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Кирилл\PycharmProjects\cian\"/>
    </mc:Choice>
  </mc:AlternateContent>
  <bookViews>
    <workbookView xWindow="0" yWindow="0" windowWidth="23040" windowHeight="9192"/>
  </bookViews>
  <sheets>
    <sheet name="Данные" sheetId="1" r:id="rId1"/>
    <sheet name="Медианы" sheetId="2" r:id="rId2"/>
  </sheets>
  <definedNames>
    <definedName name="_xlnm._FilterDatabase" localSheetId="0" hidden="1">Данные!$A$1:$M$1492</definedName>
  </definedNames>
  <calcPr calcId="162913"/>
</workbook>
</file>

<file path=xl/calcChain.xml><?xml version="1.0" encoding="utf-8"?>
<calcChain xmlns="http://schemas.openxmlformats.org/spreadsheetml/2006/main">
  <c r="C42" i="2" l="1"/>
  <c r="C41" i="2" l="1"/>
  <c r="C40" i="2"/>
  <c r="C39" i="2"/>
  <c r="C38" i="2"/>
  <c r="C37" i="2"/>
  <c r="C36" i="2"/>
  <c r="C35" i="2"/>
  <c r="C34" i="2"/>
  <c r="C33" i="2"/>
  <c r="C32" i="2"/>
  <c r="C31" i="2"/>
  <c r="C30" i="2"/>
  <c r="C29" i="2"/>
  <c r="C28" i="2"/>
  <c r="C27" i="2"/>
  <c r="C26" i="2"/>
  <c r="C24" i="2"/>
  <c r="C23" i="2"/>
  <c r="C22" i="2"/>
  <c r="C25" i="2"/>
  <c r="C21" i="2"/>
  <c r="C20" i="2"/>
  <c r="C19" i="2"/>
  <c r="C18" i="2"/>
  <c r="C16" i="2"/>
  <c r="C15" i="2"/>
  <c r="C14" i="2"/>
  <c r="C17" i="2"/>
  <c r="C13" i="2"/>
  <c r="C12" i="2"/>
  <c r="C11" i="2"/>
  <c r="C10" i="2"/>
  <c r="C8" i="2"/>
  <c r="C7" i="2"/>
  <c r="C6" i="2"/>
  <c r="C9" i="2"/>
  <c r="C5" i="2"/>
  <c r="C4" i="2"/>
  <c r="C3" i="2"/>
  <c r="C2" i="2"/>
</calcChain>
</file>

<file path=xl/sharedStrings.xml><?xml version="1.0" encoding="utf-8"?>
<sst xmlns="http://schemas.openxmlformats.org/spreadsheetml/2006/main" count="14806" uniqueCount="4025">
  <si>
    <t>region</t>
  </si>
  <si>
    <t>city</t>
  </si>
  <si>
    <t>district</t>
  </si>
  <si>
    <t>street</t>
  </si>
  <si>
    <t>house</t>
  </si>
  <si>
    <t>metro</t>
  </si>
  <si>
    <t>price</t>
  </si>
  <si>
    <t>rooms</t>
  </si>
  <si>
    <t>square</t>
  </si>
  <si>
    <t>floor</t>
  </si>
  <si>
    <t>number_of_floors</t>
  </si>
  <si>
    <t>link</t>
  </si>
  <si>
    <t>description</t>
  </si>
  <si>
    <t>Новосибирская область</t>
  </si>
  <si>
    <t>Новосибирск</t>
  </si>
  <si>
    <t>р-н Кировский</t>
  </si>
  <si>
    <t>улица Сибиряков-Гвардейцев</t>
  </si>
  <si>
    <t>74/3</t>
  </si>
  <si>
    <t>Сдам квартиру 34</t>
  </si>
  <si>
    <t>2</t>
  </si>
  <si>
    <t>3</t>
  </si>
  <si>
    <t>https://novosibirsk.cian.ru/rent/flat/300201388/</t>
  </si>
  <si>
    <t>Сдам на длительный срок,желательно семейной паре.Без залога и предоплаты за месяц
Без животных,без вредных привычек.
В квартире:кухонный гарнитур,плита,стиральная машина,холодильник,телевизор,стол,стулья кровать,шкаф,тумбочки,косметический ремонт.	
Территория огорожено забором,есть одно парковочное место
Квартира будет свободна с 18.05</t>
  </si>
  <si>
    <t>р-н Советский</t>
  </si>
  <si>
    <t>улица Русская</t>
  </si>
  <si>
    <t>38</t>
  </si>
  <si>
    <t>1-ком. квартира1-комн. квартира, 38,6 м², 4/18 этаж</t>
  </si>
  <si>
    <t>38,6 м²</t>
  </si>
  <si>
    <t>4</t>
  </si>
  <si>
    <t>18</t>
  </si>
  <si>
    <t>https://novosibirsk.cian.ru/rent/flat/301635389/</t>
  </si>
  <si>
    <t>Уютная светлая однокомнатная квартира. Жилая комната зонирована на две части раздвижными дверями. Кухня также зонирована на зону готовки и обеденную зону. Рядом вся инфраструктура - остановка транспорта, поликлинника и тп. Ремон сделан в прошлом годую Сдадим на длительный срок. Залог в размере месячной оплатыю Коммунальные платежи - свет и вода оплачиваются отдельно</t>
  </si>
  <si>
    <t>р-н Заельцовский</t>
  </si>
  <si>
    <t>Сухарная улица</t>
  </si>
  <si>
    <t>96/2</t>
  </si>
  <si>
    <t>м. Заельцовская</t>
  </si>
  <si>
    <t>Студия</t>
  </si>
  <si>
    <t>25,2 м²</t>
  </si>
  <si>
    <t>17</t>
  </si>
  <si>
    <t>https://novosibirsk.cian.ru/rent/flat/212470180/</t>
  </si>
  <si>
    <t>Студия с прекрасным видом на Обь. Все бытовые удобства. Рядом Заельцовский парк. Охрана, видеокамеры в подьезде.Рядом Заельцовский парк. Свежий воздух, тихо и спокойно. Ищу максимум 2-х человек(пара) для проживания. Помимо арендной платы, отдельно оплачиваются все коммунальные платежи и интернет. Интересует ТОЛЬКО долгосрочная аренда. Без животных. Квартира доступна в аренду с 4 июля 2024.</t>
  </si>
  <si>
    <t>улица Петухова</t>
  </si>
  <si>
    <t>104А</t>
  </si>
  <si>
    <t>м. Площадь Маркса</t>
  </si>
  <si>
    <t>https://novosibirsk.cian.ru/rent/flat/302262344/</t>
  </si>
  <si>
    <t>Сдается  замечательная однокомнатная квартира в лучшем доме Затулинского жилмассива с 1 июня. Кирпичный дом комфорт класса 2009 года постройки. Наземный паркинг на огороженной, охраняемой придомовой территории. Круглосуточное видеонаблюдение по периметру дома и внутри подъезда. Современная и безопасная детская площадка. На против дома через сквер круглосуточный гипермаркет Лента, остановки общественного транспорта. Школа, детские сады, поликлиника в шаговой доступности.
В наличие:  кухонный гарнитур, эл.плита, холодильник, микроволновка, чайник, посуда, стол, стулья, душевая кабина, стиральная машина, диван, кресло, дополнительный матрац,  телевизор 3шт, шкаф для одежды и белья, шкаф/тумба под телевизор, компьютерный столик, гардеробный шкаф в прихожей с зеркалом, комод в прихожей. На окнах шторы.
Квартира светлая, просторная, теплая, тихая. Окна на южную сторону.
Вода и эл.энергия по счетчику.</t>
  </si>
  <si>
    <t>162</t>
  </si>
  <si>
    <t>м. Речной вокзал</t>
  </si>
  <si>
    <t>https://novosibirsk.cian.ru/rent/flat/301812222/</t>
  </si>
  <si>
    <t>Новый дом. Экологически чистый район города, рядом с домом лесопарк им. академика Синягина, новый детский садик., школа, поблизости остановка общественного транспорта. Множество торговых точек, супермаркеты. Квартира со свежим ремонтом, с новой бытовой техникой. Новая мебель. Свет, вода по счетчикам.</t>
  </si>
  <si>
    <t>р-н Калининский</t>
  </si>
  <si>
    <t>Тайгинская улица</t>
  </si>
  <si>
    <t>39</t>
  </si>
  <si>
    <t>24 м²</t>
  </si>
  <si>
    <t>9</t>
  </si>
  <si>
    <t>https://novosibirsk.cian.ru/rent/flat/301923393/</t>
  </si>
  <si>
    <t>Сдам лично 1 к студию на длительный срок в новом доме. В квартире есть всё необходимая мебель и бытовая техника для комфортного проживания. Всё новое! Ранее никто не проживал. Современный дом, чистый и просторный подъезд ,большая парковка. Отличная инфраструктура,удобная транспортная развязка. Рядом с домом расположены школы и детские сады,продуктовые магазины, аптеки, WB и озон. Стоимость аренды 21000 рублей плюс счётчики. Депозит 10000 рублей (возвратный). Ждём на просмотр чистоплотных и платёжеспособных без животных! Звонить после 17-00</t>
  </si>
  <si>
    <t>улица Николая Сотникова</t>
  </si>
  <si>
    <t>https://novosibirsk.cian.ru/rent/flat/300171338/</t>
  </si>
  <si>
    <t>Однокомнатная квартира с хорошим видом на проспект. В хорошем доме с огороженной территорией у леса.</t>
  </si>
  <si>
    <t>р-н Ленинский</t>
  </si>
  <si>
    <t>Волховская улица</t>
  </si>
  <si>
    <t>37</t>
  </si>
  <si>
    <t>1-комн. квартира</t>
  </si>
  <si>
    <t>46 м²</t>
  </si>
  <si>
    <t>25</t>
  </si>
  <si>
    <t>27</t>
  </si>
  <si>
    <t>https://novosibirsk.cian.ru/rent/flat/301732940/</t>
  </si>
  <si>
    <t>Предлагается на долгосрочную аренду уютная, светлая 1-ком. квартира. Есть всё для проживания: кухонный гарнитур, стиральная машина, холодильник, плита, микроволновка. Шаговая доступность  до транспортной развязки. Рядом магазины, школа, поликлиника. Шикарный вид из окна на озеро, которое будет дополнением для отдыха как летом, так и зимой. Балкон 10 кв. метров.</t>
  </si>
  <si>
    <t>р-н Дзержинский</t>
  </si>
  <si>
    <t>улица Авиастроителей</t>
  </si>
  <si>
    <t>м. Березовая Роща</t>
  </si>
  <si>
    <t>31 м²</t>
  </si>
  <si>
    <t>15</t>
  </si>
  <si>
    <t>https://novosibirsk.cian.ru/rent/flat/302188900/</t>
  </si>
  <si>
    <t>Собственник
СДАМ ЛИЧНО нa длительный cрок нoвую просторную cтудию 32 кв.м. Квартиpа cо свeжим рeмoнтoм, на 15 этажe, откуда oткpывaется невeрoятный вид нa гоpод. Нoвый кирпичный дом 2023 с зaкpытoй оxpаняемой территopиeй , cо своей детcкой площaдкой. В доме тpи современных безшумных лифта, просторные холлы, кoнcьеpж. Рядом развитая инфраструктура: через дорогу от дома столовая быстрого питания и супермаркет Пятёрочка, в пешей доступности находятся кафе, салоны красоты, спортзал, дет.сады, школы, лицей, библиотека, поликлиника. В 10 минутах ходьбы от дома сквер, стадион Чкаловец, детский Аквапарк. В 2 км от дома ПКиО Сосновый Бор. Под окнами дома строится современная школа. Вокруг дома хоpошая тpанспоpтная рaзвязкa как для автомобилей, так и для пешеходов (в 3 минутах ходьбы остановка общ. транспорта), в пешей доступности ж/д станция - 15 минут до центра города.
Квартира просторная, светлая, теплая и уютная. Остекленная лоджия. Большой санузел. Есть вся необходимая мебель и техника (два больших двухместных дивана, в прихожей большой зеркальный шкаф-купе с нишей и зеркалами от потолка до пола, в комнате вместительный шкаф-купе для одежды, холодильник, стеклокерамическая встроенная плита, духовой шкаф, вытяжка, микроволновка, стиральная машина Bosh, сушилка для вещей), полубарная стойка с тремя стульями с стиле Лофт. В потолок вмонтирован карниз с занавеской, что позволяет отделить зону отдыха и кухню, но в то же время не забирает пространство.
В квартире много света: в ванной и кухонной зоне установлены качественные лампы дневного света, в комнате три зоны освещения. Все новое и в исправном состоянии.
Квартира сдается на длительный срок!
Квартира не сдается для вечеринок
В квартире запрещено шуметь после 22 ч
В квартире запрещено курить
Запрещено проживать с животными
С Вас арендная плата+ оплата по счетчикам (электроэнергия и вода). При заезде оплачивается залог в размере месячной платы, который возвращается при выезде.</t>
  </si>
  <si>
    <t>Танковая улица</t>
  </si>
  <si>
    <t>https://novosibirsk.cian.ru/rent/flat/302345130/</t>
  </si>
  <si>
    <t>Косметический ремонт свежий, чисто. Рядом магазины " Пятёрочка" , "Красное - Белое".   До остановки Университет Путей Сообщения пешком - 5 минут.   До станции М Заельцовская пешком - 8 минут</t>
  </si>
  <si>
    <t>р-н Октябрьский</t>
  </si>
  <si>
    <t>улица В. Высоцкого</t>
  </si>
  <si>
    <t>45</t>
  </si>
  <si>
    <t>м. Золотая Нива</t>
  </si>
  <si>
    <t>32,3 м²</t>
  </si>
  <si>
    <t>16</t>
  </si>
  <si>
    <t>https://novosibirsk.cian.ru/rent/flat/302207612/</t>
  </si>
  <si>
    <t>Сдам квартиру-студию на МЖК на длительный срок.
Квартира находится в доме комфорт-класса.
В квартире есть кухонная плита, кухонный гарнитур, стиральная машинка, прихожая, большой диван.
В шаговой доступности вся необходимая инфроструктура (магазины, аптеки, дет.сады, школа, остановка общественного транспорта)
Показ по предварительной договоренности
Обязательное условие без животных, только платёжеспособным гражданам
Минимальный срок аренды 6 месяцев</t>
  </si>
  <si>
    <t>улица Ключ-Камышенское плато</t>
  </si>
  <si>
    <t>10/2</t>
  </si>
  <si>
    <t>26 м²</t>
  </si>
  <si>
    <t>6</t>
  </si>
  <si>
    <t>8</t>
  </si>
  <si>
    <t>https://novosibirsk.cian.ru/rent/flat/302348967/</t>
  </si>
  <si>
    <t>Код объекта: 1067940.
Предлагается в аренду студия в Октябрьском районе Новосибирска. Квартира чистая, светлая, уютная, есть все необходимое для комфортного проживания. Рядом остановка общественного транспорта, магазины, аптека, почта, школа.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</si>
  <si>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139/18</t>
  </si>
  <si>
    <t>м. Октябрьская</t>
  </si>
  <si>
    <t>33,6 м²</t>
  </si>
  <si>
    <t>10</t>
  </si>
  <si>
    <t>https://novosibirsk.cian.ru/rent/flat/301289379/</t>
  </si>
  <si>
    <t>Квартира сдаётся минимум на три месяца.
Новый дом, идеальное расположение прямо за домом остановка  транспорта Цветущая Плющиха.
Всегда есть место для парковки авто!
Одна остановка до садика и школы!
В доме есть магазины, во дворе тихая уютная детская площадка.
Идеальное состояние, есть холодильник, стиральная машинка, плита, духовка, диван двухспальный( раскладывается).
Шкаф, комод, прихожая, кухонный гарнитур- все для комфортного проживания в квартире!
Очень тёплая и уютная!
Обязательное условие- без животных, семейной паре.
Возможно с детьми, обсуждается индивидуально
Коммунальные платежи идут плюсом к аренде.
Комиссия агентства 10000р</t>
  </si>
  <si>
    <t>р-н Центральный</t>
  </si>
  <si>
    <t>Серебренниковская улица</t>
  </si>
  <si>
    <t>4/1</t>
  </si>
  <si>
    <t>39 м²</t>
  </si>
  <si>
    <t>11</t>
  </si>
  <si>
    <t>https://novosibirsk.cian.ru/rent/flat/302287397/</t>
  </si>
  <si>
    <t>Сдаётся квартира в Центре. Район тихий, удобная транспортная развязка. За 15 минут можно дойти до Метро Площадь Ленина, до метро  Октябрьская 5 минут пешком или остановка транспорта Пенсионный фонд.  
 Обои, линолеум, кафель, деревянные стеклопакеты, сан/узел  раздельный, балкон застеклённый; с мебелью: диван, два новых шкафа, кухонный гарнитур, комод, компьютерный стол, кухонный стол; есть бытовая техника: варочная панель, вытяжка, холодильник, СВЧ и стиральная машина-автомат, на длительный срок. Отдельно оплата за свет и воду. Депозит: 10000 руб. Можно с воспитанным питомцем.</t>
  </si>
  <si>
    <t>улица Забалуева</t>
  </si>
  <si>
    <t>92</t>
  </si>
  <si>
    <t>27 м²</t>
  </si>
  <si>
    <t>14</t>
  </si>
  <si>
    <t>https://novosibirsk.cian.ru/rent/flat/288953990/</t>
  </si>
  <si>
    <t>КВАРТИРА СВОБОДНА МОЖНО СМОТРЕТЬ И ЗАЕЗЖАТЬ. 
АГЕНТСТВО НЕДВИЖИМОСТИ. КОМИССИЯ АГЕНТСТВА 50%. ОПЛАЧИВАЕТСЯ ПО ФАКТУ ЗАСЕЛЕНИЯ. 
Предлагается в аренду уютная студия. В квартире сделан качественный ремонт. Чистая, светлая, теплая квартира. Коммунальные платежи оплачивается отдельно ( вода, свет по счетчикам).
!!!ПРИ ПОДПИСАНИИ ДОГОВОРА ВНОСИТСЯ ЗАЛОГ В РАЗМЕРЕ 10000 рублей, МОЖНО ВНЕСТИ НЕСКОЛЬКИМИ ПЛАТЕЖАМИ!!! ВОЗВРАЩАЕТСЯ ПО ОКОНЧАНИИ АРЕНДЫ!!!</t>
  </si>
  <si>
    <t>р-н Первомайский</t>
  </si>
  <si>
    <t>улица Одоевского</t>
  </si>
  <si>
    <t>1/9</t>
  </si>
  <si>
    <t>23 м²</t>
  </si>
  <si>
    <t>19</t>
  </si>
  <si>
    <t>https://novosibirsk.cian.ru/rent/flat/302437133/</t>
  </si>
  <si>
    <t>ост. Радиостанция 2. Студия. Обои, линолеум, кафель, пластиковое окно, лоджия застеклена; с мебелью: диван, шкаф, кухонный гарнитур, стол; есть бытовая техника: электропечь, холодильник, СВЧ и стиральная машина-автомат, на длительный срок. Депозит- 3000 руб.</t>
  </si>
  <si>
    <t>улица Лескова</t>
  </si>
  <si>
    <t>282</t>
  </si>
  <si>
    <t>32 м²</t>
  </si>
  <si>
    <t>https://novosibirsk.cian.ru/rent/flat/297673387/</t>
  </si>
  <si>
    <t>ост. Тургенева или Коммунстроевская. Обои, линолеум, покраска, пластиковые окна, в коридоре наклеили свежие обои, балкон застеклённый, с мебелью: диван, шкаф, кухонная мебель, стол, стулья; есть бытовая техника: электропечь, новый холодильник, новая стиральная машина-автомат, на длительный срок. Квартира сдаётся на длительный срок. Депозит: 5000 руб. Возьмут 1 - 2-х девушек или молодых женщин, без детей и животных!! Можно молодую семью без детй, но будет немного дороже.
-----
Примечание: у собственника могут быть дополнительные пожелания к жильцам - обсудите их в чате или по телефону</t>
  </si>
  <si>
    <t>улица Имени генерал-майора А.Н. Рожкина</t>
  </si>
  <si>
    <t>13</t>
  </si>
  <si>
    <t>28 м²</t>
  </si>
  <si>
    <t>https://novosibirsk.cian.ru/rent/flat/302375576/</t>
  </si>
  <si>
    <t>К Вашему вниманию предлагается очень уютная и комфортная для проживания квартира, по адресу ул. Имени генерал-майора А.Н. Рожкина, 13. 
Светлая, уютная студия со свежим ремонтом.
Вы будете первыми жильцами: 
Сдаётся впервые!
Квартира полностью укомплектована всем необходимым для проживания. Бытовая техника: электрическая плита, чайник, холодильник, стиральная машина. Мебель: кухонный гарнитур, обеденная зона, вместительный шкаф в прихожей, диван, комод, кресло, чайный столик. (Телевизор и микроволновую печь докупят при необходимости)
Во дворе имеется большая детская площадка и парковка за шлагбаумом. 
Новый кирпичный дом расположен среди развитой инфраструктуры: школы, детские сады, поликлиники, банки, фитнес-залы, бассейны, различные магазины: Магнит, Калина-малина, мясной магазин, фрукты-овощи, Куликовский, пекарня, кафе, аптеки, гипермаркет "Лента", "Леруа Мерлен". 
Квартира идеальна для проживания! Приглашаем вас на просмотр!
Звоните!
Счетчики оплачиваются отдельно (свет, вода)
Имеется возвратный страховой депозит 12000 рублей . Номер в базе: 11033419.</t>
  </si>
  <si>
    <t>улица Жуковского</t>
  </si>
  <si>
    <t>121</t>
  </si>
  <si>
    <t>2-комн. квартира</t>
  </si>
  <si>
    <t>44 м²</t>
  </si>
  <si>
    <t>5</t>
  </si>
  <si>
    <t>https://novosibirsk.cian.ru/rent/flat/300913245/</t>
  </si>
  <si>
    <t>ост. Зоопарк, до Метро Заельцовская 15 минут   пешком. Обои, Линолеум, Кафель, Пластиковые окна, комнаты смежные, балкон не застекленный, вся мебель: два дивана, стенка, кухонный гарнитур, есть бытовая техника: электропечь, СВЧ, холодильник, стиральная машина-автомат, на длительный срок. Без животных!! Депозит: 10000 руб., можно в рассрочку.</t>
  </si>
  <si>
    <t>Новосибирская улица</t>
  </si>
  <si>
    <t>42 м²</t>
  </si>
  <si>
    <t>https://novosibirsk.cian.ru/rent/flat/301443753/</t>
  </si>
  <si>
    <t>Обои, линолеум, покраска в ванной, пластик, балкон застеклен; с мебелью: диван, шкаф, стенка-горка, кухонный гарнитур, кресло, столы, стулья; есть вся бытовая техника: электропечь стеклокерамика, холодильник, телевизор, пылесос и стиральная машина-автомат, на длительный сррк.
Депозит: 10000 руб., возможна  рассрочка. 
Можно с ребёнком от 1 года.</t>
  </si>
  <si>
    <t>улица Юности</t>
  </si>
  <si>
    <t>м. Красный Проспект</t>
  </si>
  <si>
    <t>12</t>
  </si>
  <si>
    <t>https://novosibirsk.cian.ru/rent/flat/302323292/</t>
  </si>
  <si>
    <t>Сдам квартиру порядочным жильцам, без вредных привычек на 6 этаже. В новом кирпичном доме в Ж.К. ДИВНОГОРСКИЙ
КВАРТИРА СВЕТЛАЯ,ТЕПЛАЯ,ТИХАЯ,АККУРАТНАЯ И УЮТНАЯ! Имеется все для комфортного проживания. Кухонный гарнитур, угловой дива, комод, холодильник, стиральная машина. шкаф-купе.
Имеется большая дворовая территория. Парковочных мест всегда хватает. Охрана Видео наблюдение.
Развитая инфраструктура. Остановка транспорта в 5 мин. ходьбы.
18 тыс. в месяц+ вода, свет по счетчикам.
Депозит 10 тыс. ( можно разделить на 2 месяца)
Комиссия агентства 50% при заселении.</t>
  </si>
  <si>
    <t>Гурьевская улица</t>
  </si>
  <si>
    <t>48 м²</t>
  </si>
  <si>
    <t>1</t>
  </si>
  <si>
    <t>https://novosibirsk.cian.ru/rent/flat/301936155/</t>
  </si>
  <si>
    <t>Сдается двухкомная квартира на короткий срок до октября месяца. Все необходимое для проживания есть. До метро Речной Вокзал 7 минут ходьбы. Лучшие ВУЗЫ Новосибирска в пешей доступности.</t>
  </si>
  <si>
    <t>улица Арбузова</t>
  </si>
  <si>
    <t>37,2 м²</t>
  </si>
  <si>
    <t>https://novosibirsk.cian.ru/rent/flat/302334084/</t>
  </si>
  <si>
    <t>Сдается однокомнатная квартира с хорошим ремонтом ответственным и аккуратным жильцам на длительный срок. Квартира светлая, теплая, 37,2м, кухня 9,1м, совмещенный санузел, балкон. Есть все необходимое для проживания: плита, холодильник, микроволновка, стиральная машина, телевизор, диван, кровать, мебель, кухонный гарнитур. Есть скоростной интернет.
Рядом развитая инфраструктура: магазины, аптеки, общественный транспорт. 
Коммунальные платежи входят в арендную плату (за исключением  оплаты по счетчикам и оплаты за интернет)</t>
  </si>
  <si>
    <t>улица Гоголя</t>
  </si>
  <si>
    <t>231А</t>
  </si>
  <si>
    <t>https://novosibirsk.cian.ru/rent/flat/302215439/</t>
  </si>
  <si>
    <t>Сдается полноценная однокомнатная квартира расположенная по адресу улица Гоголя, 231А. В квартире имеется все необходимое для проживания мебель и бытовая техника. В комнате диван и кровать.есть гардеробная. Балкона нет. Аренда в месяц 23000 и счетчики на воду, свет, интернет оплачиваются дополнительно. Имеется страховой депозит. . Номер в базе: 10247491.</t>
  </si>
  <si>
    <t>улица Невельского</t>
  </si>
  <si>
    <t>1/1</t>
  </si>
  <si>
    <t>37 м²</t>
  </si>
  <si>
    <t>20</t>
  </si>
  <si>
    <t>https://novosibirsk.cian.ru/rent/flat/302168836/</t>
  </si>
  <si>
    <t>Светлая, уютная, просторная однокомнатная квартира в кирпичном одноподъездном доме. Вся необходимая современная мебель и бытовая техника для комфортного проживания. Стиральная машина, микроволновая печь, двухкамерный холодильник, варочная панель, электрический чайник. Угловой диван трансформер, шкаф купе, встроенный кухонный гарнитур. Балкон застеклен. Район с развитой инфраструктурой. Удобная транспортная развязка. Магазины, аптеки, остановки общественного транспорта , ж/д станция Западная площадка ( легко и быстро добраться до центра города без пробок !). Возвратный депозит 10000р., при необходимости можно будет разделить. Звоните, договоримся на просмотр !</t>
  </si>
  <si>
    <t>65</t>
  </si>
  <si>
    <t>45 м²</t>
  </si>
  <si>
    <t>https://novosibirsk.cian.ru/rent/flat/302396873/</t>
  </si>
  <si>
    <t>Сдаётся в аренду уютная, светлая двухкомнатная квартира. Вся необходимая современная мебель и бытовая техника для комфортного проживания. Кондиционер, стиральная машина, двухкамерный холодильник, микроволновая печь, духовой шкаф, варочная панель, вытяжка, ж/к телевизор. Встроенный кухонный гарнитур, встроенный огромный шкаф купе, встроенный шкаф в прихожей, двуспальная кровать, диван трансформер, прихожая.. Балкон застеклен. Район с развитой инфраструктурой. Школа, детсад, магазины, аптеки, остановки общественного транспорта, ж/д станция Ипподром ( легко доехать без пробок в центр города за 20 минут) в шаговой доступности.. Квартира актуальна и готова к заселению ! Залог при необходимости можно будет разделить. Звоните, договоримся на просмотр !</t>
  </si>
  <si>
    <t>Беловежская улица</t>
  </si>
  <si>
    <t>50</t>
  </si>
  <si>
    <t>25 м²</t>
  </si>
  <si>
    <t>22</t>
  </si>
  <si>
    <t>26</t>
  </si>
  <si>
    <t>https://novosibirsk.cian.ru/rent/flat/302260736/</t>
  </si>
  <si>
    <t>Сдам очень уютную квартиру-студию на длительный срок (от года и больше) на 22 этаже, откуда по вечерам открывается безумно красивый вид на огни нашего города!  В квартире сделан ремонт для себя и установлена абсолютно вся новая бытовая техника и мебель! В квартире есть всё для жизни с комфортом: уютный кухонный гарнитур с бесшумным холодильником, свч, чайником, печью с духовкой! На случай отключения горячей воды в городе-установлен водонагреватель в сан узле, стиральная машина. Большой шкаф - купе справится с хранением вещей. На входе в квартиру установлена прихожая с зеркалом и обувницей. Так же продумана обеденная и спальная зоны. Удобная транспортная развязка-две остановки до ст. метро Площадь Маркса, 8 минут на городском транспорте, 5 минут на личном или 30 минут пешком. В соседнем доме есть небольшой магазинчик, в котором можно купить всё необходимое, либо 5 минут прогуляться в сторону остановки до магазина Магнит/Ярче, Мега находится в двух остановках, либо 10 минут на авто. Квартиру сдаю только некурящим людям, БЕЗ ЖИВОТНЫХ, без деток, славянам!</t>
  </si>
  <si>
    <t>улица Римского-Корсакова</t>
  </si>
  <si>
    <t>5/1</t>
  </si>
  <si>
    <t>33 м²</t>
  </si>
  <si>
    <t>https://novosibirsk.cian.ru/rent/flat/302164844/</t>
  </si>
  <si>
    <t>Сдаётся в долгосрочную аренду однокомнатная квартира по линии метро. Вся необходимая мебель и бытовая техника для комфортного проживания. стиральная машина, микроволновая печь, двухкамерный холодильник, электроплита с духовым шкафом, угловой диван трансформер, зеркальный шкаф купе. Район с развитой инфраструктурой. Удобная транспортная развязка. Метро Маркса 5 минут пешком. Цена включает все коммунальные платежи с счётчиками ! Звоните, договоримся на просмотр !</t>
  </si>
  <si>
    <t>улица Виктора Уса</t>
  </si>
  <si>
    <t>7</t>
  </si>
  <si>
    <t>https://novosibirsk.cian.ru/rent/flat/260302854/</t>
  </si>
  <si>
    <t>Сдается  квартира-студия с хорошим ремонтом. в квартире есть вся необходимая мебель для проживания. холодильник, стиральная машина и керамическая электрическая печь. , светлая и теплая. квартира находится в районе с развитой инфраструктурой, рядом остановка транспорта. электроэнергия, холодная и горячая вода оплачиваются по счетчику дополнительно.
-----
Примечание: у собственника могут быть дополнительные пожелания к жильцам - обсудите их в чате или по телефону</t>
  </si>
  <si>
    <t>1/7</t>
  </si>
  <si>
    <t>20 м²</t>
  </si>
  <si>
    <t>https://novosibirsk.cian.ru/rent/flat/301937712/</t>
  </si>
  <si>
    <t>При звонке, пожалуйста, сообщите номер варианта - JA000010087530.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</si>
  <si>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Василия Клевцова</t>
  </si>
  <si>
    <t>https://novosibirsk.cian.ru/rent/flat/301751817/</t>
  </si>
  <si>
    <t>Сдается современная уютная студия. В квартире есть всё необходимое для комфортного проживания (диван, холодильник, стиральная машина, кухонный гарнитур, эл. плита, эл. чайник).</t>
  </si>
  <si>
    <t>улица Селезнева</t>
  </si>
  <si>
    <t>26/1</t>
  </si>
  <si>
    <t>https://novosibirsk.cian.ru/rent/flat/302323054/</t>
  </si>
  <si>
    <t>Сдается полноценная 1к квартира в пяти минутах от станции метро Березовая роща.
Квартира укомплектована мебелью и бытовой техникой, холодильник маленький, стиральная машина автомат в наличии, диван, вместо шкафа есть небольшая ниша, оборудованная под гардеробную.
Строго без домашних животных!</t>
  </si>
  <si>
    <t>https://novosibirsk.cian.ru/rent/flat/296181280/</t>
  </si>
  <si>
    <t>Предлагается в аренду отличная квартира- студия для порядочных людей.
В шаговой доступности остановки общественного транспорта, супермаркеты, фитнес-клубы и многое другое. Удобная транспортная развязка, позволяет добраться без проблем в любую точку города, как пешеходу так и автолюбителю. 
Коммунальные услуги оплачиваются отдельно: свет, горячая и холодная вода по счетчикам, домофон, вывоз мусора.
Квартира пустая, свободная для аренды.</t>
  </si>
  <si>
    <t>https://novosibirsk.cian.ru/rent/flat/302263462/</t>
  </si>
  <si>
    <t>Сдается уютная и современная квартира в ЖК "Тайгинский парк". В квартире сделан свежий и качественный ремонт. Рядом с домом расположены школы, детские сады, продуктовые магазины, аптеки, торговые центры, кафе, остановки общественного транспорта. Также возле дома находится зеленый парк, площадки для детей, есть даже озеро и набережная. Квартира полностью укомплектована новой мебелью и техникой для комфортного проживания: двуспальная кровать, холодильник, стиральная машина, варочная панель, духовка, также есть много мест для хранения. Стоимость квартиры составляет 24000 рублей + счетчики. Залог 20000 рублей.
Квартира готова к заселению, звоните и договоримся на показ! . Номер в базе: 10953298.</t>
  </si>
  <si>
    <t>улица Романтиков</t>
  </si>
  <si>
    <t>м. Площадь Ленина</t>
  </si>
  <si>
    <t>https://novosibirsk.cian.ru/rent/flat/302325348/</t>
  </si>
  <si>
    <t>Студия дивногорский в отличном состоянии с мебелью и техникой. Без балкона, не курящим</t>
  </si>
  <si>
    <t>улица Титова</t>
  </si>
  <si>
    <t>240</t>
  </si>
  <si>
    <t>30 м²</t>
  </si>
  <si>
    <t>https://novosibirsk.cian.ru/rent/flat/302397712/</t>
  </si>
  <si>
    <t>Чистая Слобода
В квартире есть всё необходимое для проживания. Нет стиральной машины. При необходимости можно убрать всю мебель и снимать как пустую квартиру.
Развитая инфраструктура</t>
  </si>
  <si>
    <t>64</t>
  </si>
  <si>
    <t>32,5 м²</t>
  </si>
  <si>
    <t>https://novosibirsk.cian.ru/rent/flat/302284129/</t>
  </si>
  <si>
    <t>Сдам квартиру на МЖК.
 Паре или 1 человеку, БЕЗ вредных привычек, БЕЗ ДЕТЕЙ И ЖИВОТНЫХ!!!!
18000 + коммуналка.
Залог 18.000 (залог возвращается, если в квартире все будет хорошо на момент съезда с квартиры).
КВАРТИРА стоит на ПРОДАЖЕ!!!
-----
Примечание: у собственника могут быть дополнительные пожелания к жильцам - обсудите их в чате или по телефону</t>
  </si>
  <si>
    <t>улица Виктора Шевелева</t>
  </si>
  <si>
    <t>24</t>
  </si>
  <si>
    <t>м. Студенческая</t>
  </si>
  <si>
    <t>2ПН</t>
  </si>
  <si>
    <t>Покупка-продажа недвижимост</t>
  </si>
  <si>
    <t>2П</t>
  </si>
  <si>
    <t>https://novosibirsk.cian.ru/rent/flat/302195373/</t>
  </si>
  <si>
    <t>звонить до 22-00.        сдаю квартиру с частичным ремонтом на длительный срок.                                             В квартире есть кровать, журнальный столик,стиральная машина, обогреватель , вешалка -штанга, комод, микроволновка, холодильник (не работает, нужно починить), печка двухкомфорочная(маленькая), чайник, посуда.
-----
Примечание: у собственника могут быть дополнительные пожелания к жильцам - обсудите их в чате или по телефону</t>
  </si>
  <si>
    <t>улица Твардовского</t>
  </si>
  <si>
    <t>21 м²</t>
  </si>
  <si>
    <t>https://novosibirsk.cian.ru/rent/flat/300109699/</t>
  </si>
  <si>
    <t>Предлагается в длительную аренду уютная 1-ком. студия. Квартира свободна! 
    Рассмотрим к проживанию 1 человека или молодую пару, чистоплотных и платёжеспособных. 
    В квартире есть всё для проживания мебель, техника ( смотрите фото). Свежие обои, санузел в кафеле, лоджия застеклена, квартира тёплая и светлая (окна на юго-запад). Микрорайон достаточно зелёный, в квартале большие площади для парковки авто, в 2-5 минутах множество магазинов, супермаркетов, аптеки и парикмахерские. Остановка общественного транспорта в 1-й минуте от дома, станция электрички на выезде из микрорайона.
    Дополнительно оплачиваются расходы по счётчикам воды и электроэнергии. Также заведён кабель для интернета и ТВ, подключайте провайдера на своё усмотрение. 
    Предусмотрен Залог (возвратный) в размере 5000 рублей. Звоните, договоримся о просмотре, ключи у агента!</t>
  </si>
  <si>
    <t>улица Татьяны Снежиной</t>
  </si>
  <si>
    <t>19/3</t>
  </si>
  <si>
    <t>https://novosibirsk.cian.ru/rent/flat/302434410/</t>
  </si>
  <si>
    <t>Внимание!!!
Принимаем звонки с 10:00 по 20:00
Сдается большая студия с хорошим ремонтом. В квартире есть вся необходимая комплектация.Мебель и техника современные.
Во дворе дома есть детская площадка и большая зеленая зона. До остановки общественного транспорта 3 минуты ходьбы.Через дорогу есть школа и необходимые магазины.
Выезд риэлтора бесплатный.Оплата комиссии по факту заселения.
Залог будет зависеть от проживающих.
-----
Примечание: у собственника могут быть дополнительные пожелания к жильцам - обсудите их в чате или по телефону</t>
  </si>
  <si>
    <t>улица Некрасова</t>
  </si>
  <si>
    <t>55</t>
  </si>
  <si>
    <t>м. Маршала Покрышкина</t>
  </si>
  <si>
    <t>https://novosibirsk.cian.ru/rent/flat/302422852/</t>
  </si>
  <si>
    <t>Агентство! Смотреть можно с 26 мая , Сдается квартира с хорошим ремонтом и со всей необходимой мебелью на длительный срок, без животных</t>
  </si>
  <si>
    <t>улица Рубиновая</t>
  </si>
  <si>
    <t>https://novosibirsk.cian.ru/rent/flat/301286798/</t>
  </si>
  <si>
    <t>Сдадим на длительный срок с 15 мая 1 комнатную квартиру. Дом расположен в удобном месте Нижней зоны Академгородка. Развитая инфраструктура. Детский сад, школа, минимаркеты, остановки общественного транспорта . Квартира сдается исключительно гражданам, без вредных привычек и домашних животных. У собственника могут быть дополнительные требования и пожелания к жильцам, звоните. Просим отнестись с пониманием. В квартире имеется: холодильник, диван, кухонный гарнитур, чайник, микроволновка. Оплата помесячно, дополнительно коммунальные услуги : холодное и горячее водоснабжение, водоотведение и электроэнергия по приборам учета. Залог (возвратный по выезду) - 50% Комиссия агентства 70% от месячной арендной платы. Ключи в агентстве. Показ возможен по предварительной договоренности</t>
  </si>
  <si>
    <t>https://novosibirsk.cian.ru/rent/flat/302334234/</t>
  </si>
  <si>
    <t>студия с мебелью и бытовой техникой,кроме телевизора</t>
  </si>
  <si>
    <t>102/2</t>
  </si>
  <si>
    <t>https://novosibirsk.cian.ru/rent/flat/302238147/</t>
  </si>
  <si>
    <t>Отличная студия на долгий срок (от года). Со свежим ремонтом, 11 этаж с видом на озеро и набережную. Проживание с животными не допускается. Вся техника новая и хорошего качества. В квартире: большой раскладной диван, микроволновая и СВЧ печь, кухонный гарнитур, стиральная машина, холодильник, чайник, утюг, гладильная доска, сушилка, прихожая, стол, стулья. 21 000 рублей + коммунальные услуги по счетчикам (вода, свет) , залог - 21 000 рублей (за сохранность имущества, возвращается при выезде), комиссия 50 % по факту заселения (сделки по договору найма) АН Жилфонд.
До конечной остановки электрички 850 метров(25 минут до центра города без пробок за 30р)так же сразу у подъезда конечная автобусов. Соседнее здание - новая школа , открывается в новом году.В шаговой доступности все основные магазины / озон и т.д.</t>
  </si>
  <si>
    <t>улица Александра Чистякова</t>
  </si>
  <si>
    <t>https://novosibirsk.cian.ru/rent/flat/302442135/</t>
  </si>
  <si>
    <t>Сдаётся отличная, светлая и очень уютная квартира, свежий ремонт и прекрасный вид из окна. В нoвoм доме. Есть всё необходимое, для комфортного проживания. А именно: большая двухспальная кровать с ортопедическим матрацем, Wi-Fi, шкаф, стол, холодильник, варочная панель, стиральная машина, микроволновая печь, чайник, сушилка для белья, гладильная доска. Дeпозит за сохранность имущества 8000р. можно частями.
ЕСЛИ ВЫ ВИДИТЕ ЭТО ОБЪЯВЛЕНИЕ - ЗНАЧИТ КВАРТИРА ЕЩЁ НЕ СДАНА!
КОММУНАЛЬНЫЕ ПЛАТЕЖИ ВХОДЯТ В СТОИМОСТЬ, ДОПОЛНИТЕЛЬНО ОПЛАЧИВАЕТСЯ ТОЛЬКО СВЕТ/ВОДА ПО СЧЁТЧИКАМ.
Оплата услуг агентства недвижимости, осуществляется только по факту заселения. После получения ключей и подписания договора с собственником.
Приглашаем на просмотр квартиры, в удобное для Вас время.
Отвечаю на звонки с 12:00 по НСК.! Если не ответил сразу, то перезвоню обязательно!
Звоните!</t>
  </si>
  <si>
    <t>улица Михаила Востокова</t>
  </si>
  <si>
    <t>https://novosibirsk.cian.ru/rent/flat/301947369/</t>
  </si>
  <si>
    <t>Звонки принимаем с 10:00 до 20:00
Хорошая студия в Новом доме. 
Большая огороженная территория с детской и спортивной площадками. С другой стороны дома вместительная парковка.
В квартире есть все необходимое для проживания.
Оплата комиссии по факту выполненных работ.
Залог зависит от проживающих.</t>
  </si>
  <si>
    <t>улица Бородина</t>
  </si>
  <si>
    <t>56</t>
  </si>
  <si>
    <t>https://novosibirsk.cian.ru/rent/flat/302265075/</t>
  </si>
  <si>
    <t>Сдаётся просторная, светлая, уютная студия 30 кв.м. в новом доме! Свежий ремонт в приятных нейтральных тонах. В квартире всё есть для комфортного проживания: вся необходимая мебель, электро плита, стиральная машина, холодильник, микроволновая печь.. Без животных. Можно с детьми. В шаговой доступности все необходимые магазины, аптеки, банкоматы, дет. садик, остановка. В самом доме на первом этаже располагается супермаркет "Пятёрочка", аптека. Оплата 17 000 + счётчики. Комиссия агенства 11 000. Депозита нет!</t>
  </si>
  <si>
    <t>Дивногорская улица</t>
  </si>
  <si>
    <t>150/6</t>
  </si>
  <si>
    <t>https://novosibirsk.cian.ru/rent/flat/302130788/</t>
  </si>
  <si>
    <t>Сдам на длительный срок квартиру-студию в ЖК "Дивногорский", площадью 25 м2. Мебель в квартире как на фото. Идеальный вариант для жильцов со своей мебелью и техникой.
Будем рады чистоплотным аккуратным арендаторам. Рассматриваем к проживанию арендаторов без домашних животных. Стоимость аренды 15000 + залог 10000 (залог на случай порчи имущества, если все в порядке, то он возвращается при выезде), счетчики по воде, электричество и интернет оплачиваются отдельно. Комиссия агентства 50%. При заселении составляется договор.
-----
Примечание: у собственника могут быть дополнительные пожелания к жильцам - обсудите их в чате или по телефону</t>
  </si>
  <si>
    <t>39/1</t>
  </si>
  <si>
    <t>34 м²</t>
  </si>
  <si>
    <t>https://novosibirsk.cian.ru/rent/flat/302433563/</t>
  </si>
  <si>
    <t>Полностью укомплектована.</t>
  </si>
  <si>
    <t>Ветлужская улица</t>
  </si>
  <si>
    <t>22А</t>
  </si>
  <si>
    <t>https://novosibirsk.cian.ru/rent/flat/301543980/</t>
  </si>
  <si>
    <t>Сдадим 1 к.кв. в отличном состоянии, сделан свежий ремонт 2024 г.
Лоджия утеплена и обшита деревом, новая входная дверь.
Установлена новая мебель, холодильник.
Есть стиральная машина - автомат, эл.плита.
Залог 10 т.р. Без животных!
Ждем аккуратных и платежеспособных жильцов.
э</t>
  </si>
  <si>
    <t>51/4</t>
  </si>
  <si>
    <t>38 м²</t>
  </si>
  <si>
    <t>https://novosibirsk.cian.ru/rent/flat/302323741/</t>
  </si>
  <si>
    <t>Ремонт:обои/линолеум/в ванне кафель.Застекленный балкон.
Мебель:кухонный гарнитур,2-сп.кровать,тумба для тв,кресло.
Бытовая техника:электроплита.
Выезд риелтора.Оплата комиссии по факту заключения договора с собственником жилья.
Работаем без выходных.</t>
  </si>
  <si>
    <t>улица Тургенева</t>
  </si>
  <si>
    <t>197</t>
  </si>
  <si>
    <t>https://novosibirsk.cian.ru/rent/flat/302299006/</t>
  </si>
  <si>
    <t>ВАРИАНТ РЕАЛЬНЫЙ !!! ФОТО СООТВЕТСТВУЮТ !!! 
Очень развитая инфра-структура. 
Всё рядом с домом. 
Квартира стандартная,комнаты смежные,всё в  хорошем состояние. В квартире  мебели  минимум, все что видите на фото, докупать не чего не будем !!! 
Людей надо порядочных 1-3 человека и строго без животных. 
Оплата ЖКХ включена (без счётчиков).
ОПЛАТА КОМИССИИ АГЕНТСТВА ПО ФАКТУ ЗАСЕЛЕНИЯ ИЛИ ПОСЛЕ ПОДПИСАНИЯ ДОГОВОРА С СОБСТВЕННИКОМ.
-----
Примечание: у собственника могут быть дополнительные пожелания к жильцам - обсудите их в чате или по телефону</t>
  </si>
  <si>
    <t>https://novosibirsk.cian.ru/rent/flat/302266077/</t>
  </si>
  <si>
    <t>Сдается уютная квартира по адресу Юности 5. В квартире имеется вся необходимая для проживания мебель и бытовая техника. В шаговой доступности отлично развитая инфраструктура, остановка общественного транспорта, школы, детские сады, продуктовые магазины, аптеки. 
Стоимость 22000 рублей + оплата по счетчикам! 
Страховой депозит 22000 рублей. 
Комиссия 50% 
Звоните, договоримся на показ! . Номер в базе: 11021530.</t>
  </si>
  <si>
    <t>улица Территория Горбольницы</t>
  </si>
  <si>
    <t>https://novosibirsk.cian.ru/rent/flat/278397395/</t>
  </si>
  <si>
    <t>Отличная уютная просторная квартира ищет своих квартирантов</t>
  </si>
  <si>
    <t>улица Пархоменко</t>
  </si>
  <si>
    <t>82</t>
  </si>
  <si>
    <t>https://novosibirsk.cian.ru/rent/flat/301091839/</t>
  </si>
  <si>
    <t>Агентство! Сдаётся квартира на очень долгий срок,  с хорошим ремонтом и всей необходимой мебелью</t>
  </si>
  <si>
    <t>улица Бориса Богаткова</t>
  </si>
  <si>
    <t>260/1</t>
  </si>
  <si>
    <t>22 м²</t>
  </si>
  <si>
    <t>https://novosibirsk.cian.ru/rent/flat/300905936/</t>
  </si>
  <si>
    <t>Впервые в аренде уютная стильная студия в ЖК комфорт класса Дом на Золотой Ниве! Квартира со свежим ремонтом, с новой мебелью и бытовой техникой!!! Утеплённая лоджия, в которой можно обустроить кабинет или зону для отдыха) Двор без машин. До метро 3 минуты пешком. Звоните, вариант реальный пока объявление актуально</t>
  </si>
  <si>
    <t>улица Ватутина</t>
  </si>
  <si>
    <t>63/1</t>
  </si>
  <si>
    <t>30,8 м²</t>
  </si>
  <si>
    <t>https://novosibirsk.cian.ru/rent/flat/277119799/</t>
  </si>
  <si>
    <t>Дополнительно оплачивается электроэнергия и вода по счетчикам</t>
  </si>
  <si>
    <t>улица Балтийская</t>
  </si>
  <si>
    <t>https://novosibirsk.cian.ru/rent/flat/283029155/</t>
  </si>
  <si>
    <t>Сдаем на длительный срок (от года).
Дом расположен возле ТЦ Балтийский, рядом остановка (можно уехать в любую сторону). До НГУ 15 минут.
В квартире есть диван, встроенный шкаф, кухонный гарнитур, холодильник, плита, стиральная машина.
Квартира хорошо освещена точечными светильниками. Большая лоджия, можно хранить велосипеды, спортивный инвентарь.
Квартплата только по счетчикам.</t>
  </si>
  <si>
    <t>улица Плющихинская</t>
  </si>
  <si>
    <t>https://novosibirsk.cian.ru/rent/flat/302214808/</t>
  </si>
  <si>
    <t>Просмотр возможен С 20 мая. Заселение с 22 мая.
ВОЗМОЖНО С ЖИВОТНЫМИ. Сдам уютную современную светлую студию. Все в светлых тонах, современная мебель и техника. Шторы на фото будут заменены на новые. По необходимости приобретения каких-либо вещей в квартиру, все обсуждаемо. Имеется все для комфортного проживания: кровать, комод, кухонный гарнитур, новый электрочайник, холодильник, стол, табурет, стеллаж, тумба в коридоре, стол письменный, вешало, пылесос, сушилка, утюг, кое-какая посуда, тв с приставкой, зеркало(Посудомойка не работает).
Хорошая транспортная развязка (конечная) рядом магазины: КБ, Мария и прочее, вб и озон. Слева от дома лес. Можно гулять, свежий воздух. Дом новый, соседи хорошие
17000+ счётчики, депозит 8000. 
Комиссия 9000, по факту заселения, выезд риелтора и сопровождение на всем этапе сделки.</t>
  </si>
  <si>
    <t>Линейная улица</t>
  </si>
  <si>
    <t>31/4</t>
  </si>
  <si>
    <t>м. Гагаринская</t>
  </si>
  <si>
    <t>https://novosibirsk.cian.ru/rent/flat/302264679/</t>
  </si>
  <si>
    <t>Сдается полногабаритная 1 комнатная квартира (2ая  комната закрыта), в шаговой доступности от метро и остановки наземного транспорта, сдаю лично, агентам не беспокоить! 
Тихий закрытый двор под шлагбаумом, всегда есть парковочные места, двор под видеонаблюдением, большая детская площадка.
Тихие спокойные соседи, соответственно и шумные арендаторы не приветствуются, в квартире запрещено проживание с животными.
Бытовая техника: телевизор, двухкамерный холодильник, стиральная машина.
Застекленный балкон с видом во двор.
Все подробности буду рада рассказать по телефону, звоните)</t>
  </si>
  <si>
    <t>257/2</t>
  </si>
  <si>
    <t>https://novosibirsk.cian.ru/rent/flat/302032779/</t>
  </si>
  <si>
    <t>Квартира в новом доме с хорошим ремонтом и комплектом необходимой мебели и бытовой техники. Все новое. Ранее квартира не сдавалась. Обязательно внесение страхового депозита в размере 8000. Оплата комиссии при заселении.</t>
  </si>
  <si>
    <t>улица Кошурникова</t>
  </si>
  <si>
    <t>18 м²</t>
  </si>
  <si>
    <t>https://novosibirsk.cian.ru/rent/flat/302375582/</t>
  </si>
  <si>
    <t>Сдается очень уютная и комфортная для проживания квартира по адресу улица Кошурникова 5/1. Рядом с домом отличная транспортная развязка как для владельцев автомобилей так и для пешеходов. Так же: рядом с домом находится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20000 рублей. . Номер в базе: 11033350.</t>
  </si>
  <si>
    <t>https://novosibirsk.cian.ru/rent/flat/302320585/</t>
  </si>
  <si>
    <t>Предлагается в аренду уютная квартира в Калининском районе по адресу: улица Михаила Востокова, дом 4. В квартире уютно и комфортно. Рядом с домом имеется все необходимое для комфортного проживания. Хорошая транспортная развязка. Имеется страховой депозит 10000. 
По всем интересующим вопросам звоните! . Номер в базе: 11022212.</t>
  </si>
  <si>
    <t>254/1</t>
  </si>
  <si>
    <t>https://novosibirsk.cian.ru/rent/flat/302356367/</t>
  </si>
  <si>
    <t>Сдается впервые новая квартира с ремонтом ! 
В комнате шкаф , диван 
Кухня : кухонный гарнитур с вытяжкой, варочный панелью и духовым шкафом, кухонный стол , стулья. Большой двухкамерный холодильник .
В ванной стиральная машина-автомат 
Сдается на длительный срок порядочным некурящим людям. Дети школьного возраста рассматриваются.</t>
  </si>
  <si>
    <t>https://novosibirsk.cian.ru/rent/flat/302335794/</t>
  </si>
  <si>
    <t>Уютная однокомнатная квартира-студия расположена на 6 этаже 9 этажного дома по адресу: улица Василия Клевцова, дом 1.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Арендная плата 25.000 рублей, дополнительно оплачиваются счётчики, также присутствует залог в размере 10.000 рублей. . Номер в базе: 11028996.</t>
  </si>
  <si>
    <t>31</t>
  </si>
  <si>
    <t>43 м²</t>
  </si>
  <si>
    <t>https://novosibirsk.cian.ru/rent/flat/302427965/</t>
  </si>
  <si>
    <t>Уютная квартира для славянской семьи без домашних животных, с ребёнком от 5 лет сдаётся на длительный срок .Прихожая, в ванной тумба под раковину, шкаф с зеркалом, стиральная машина в туалете, кухонный гарнитур, плита, холодильник, стол, 2 стула, табуретки 2, диван на кухне, шторы, тюль, чайник, посуда, кастрюли.
 Маскитные сетки на окнах и дверца на балконе. Шкаф в зале, комод, кровать, стенка, подушки, одеяло, постельное белье, шторы, тюль.
Залог 12000 за сохранность имущества и порядок в квартире
комиссия 12 000</t>
  </si>
  <si>
    <t>https://novosibirsk.cian.ru/rent/flat/302261863/</t>
  </si>
  <si>
    <t>Сдается квартира двушка -студия в новом доме. Квартира улучшенной планировки, с хорошим, качественным ремонтом. Квартира полностью укомплектована всей необходимой мебелью и бытовой техникой: большой угловой диван, стенка, прихожая, кухонный гарнитур, обеденная зона, компьютерный стол, стиральная машина автомат, плита, холодильник, микроволновка, чайник. Квартира очень теплая. Депозит: 8000 Без животных!!! Свет и вода оплачиваются дополнительно по счетчикам. Агентство недвижимости. Оплата комиссии агентства по факту заселения.</t>
  </si>
  <si>
    <t>улица Мясниковой</t>
  </si>
  <si>
    <t>30</t>
  </si>
  <si>
    <t>35 м²</t>
  </si>
  <si>
    <t>https://novosibirsk.cian.ru/rent/flat/302371149/</t>
  </si>
  <si>
    <t>сдам 1ю квартиру. собственник. развитая инфраструктура. рядом школа, сад, много магазинов, ПВЗ</t>
  </si>
  <si>
    <t>https://novosibirsk.cian.ru/rent/flat/301872370/</t>
  </si>
  <si>
    <t>Строго без домашних животных!
Сдается просторная квартира-студия в ЖК Радуга Сибири.
Квартира укомплектована мебелью и бытовой техникой, современная душевая кабина, стиральная машина автомат, гардеробная система в прихожей. Застекленная лоджия.
Залог можно двумя платежами.
Просмотр по договоренности!
-----
Примечание: у собственника могут быть дополнительные пожелания к жильцам - обсудите их в чате или по телефону</t>
  </si>
  <si>
    <t>улица Ивана Севастьянова</t>
  </si>
  <si>
    <t>https://novosibirsk.cian.ru/rent/flat/302206325/</t>
  </si>
  <si>
    <t>Квартира в новом кирпичном доме. Дом сдавался с ремонтом в квартирах "под ключ". Шума от ремонтов в доме нет. Во дворе оборудована большая парковка. Вся мебель и бытовая техника в квартире есть. Еще никто не жил. Обязательно внесение страхового депозита 10000 рублей. Показыв удобное для Вас время. Оплата комиссии при заселении.</t>
  </si>
  <si>
    <t>улица Зорге</t>
  </si>
  <si>
    <t>229/1</t>
  </si>
  <si>
    <t>45,14 м²</t>
  </si>
  <si>
    <t>https://novosibirsk.cian.ru/rent/flat/302309828/</t>
  </si>
  <si>
    <t>От собственника!
25 тр + счётчики (вода, свет)
Залог 15 тр 
Квартира новая, мебель и технику будем закупать под жильцов (в приоритете со своей мебелью)
Просмотр возможен с 1 июня
По всем вопросам писать, созвониться можно на выходных</t>
  </si>
  <si>
    <t>улица Бердышева</t>
  </si>
  <si>
    <t>47 м²</t>
  </si>
  <si>
    <t>https://novosibirsk.cian.ru/rent/flat/302331029/</t>
  </si>
  <si>
    <t>Сдается 2к. кв. в микрорайоне Обь ГЭС. Светлая квартира с двумя изолированными комнатами и раздельным санузлом. Косметический ремонт, есть мебель и техника первой необходимости, а именно: 1.Два спальных места (2 спальная кровать и раскладной диван) 2.Вещевой шкаф, тумбочка 3.Телевизор 4.Варочная панель 5.Холодильник 6.Чайник 7.Стиральная машина Отличное местоположение дома: 1.Остановка общественного транспорта (3 мин) 2.Детский сад (3 мин) 3.Школа  165 (5 мин) 4.Магазины (Магнит, Пятерочка, Ермолино, Искитимрыба и др) 5.СТО 6.Спорт клуб И многое другое. Обязательные условия проживания: Без животных, Без регистрации в квартире. 25.000 рублей в месяц + счетчики, залог 100% Комиссия агентству 50%</t>
  </si>
  <si>
    <t>97/2</t>
  </si>
  <si>
    <t>https://novosibirsk.cian.ru/rent/flat/302267705/</t>
  </si>
  <si>
    <t>Предлагается в аренду  студия в отличном  в ЖК Матрёшкин двор на длительный срок , семейной паре или семье с одним ребенком . В квартире есть все необходимое для комфортного проживания.   В доме находится магазин мария-ра, так же в двух минутах ходьбы пекарня и супермаркет  пятерочка . Во дворе всегда есть парковочные места для авто , огромная детская площадка , где можно отлично провести время . Так же Рядом находится детский сад 53 и средняя школа 217 .</t>
  </si>
  <si>
    <t>22/3</t>
  </si>
  <si>
    <t>19,2 м²</t>
  </si>
  <si>
    <t>https://novosibirsk.cian.ru/rent/flat/301542120/</t>
  </si>
  <si>
    <t>Студия теплая, светлая,  из мебели есть диван и кухонный гарнитур из бытовой техники телевизор и чайник. Остальной  бытовой техники нет. Организуем просмотр в удобное для Вас время. 
Особые требования: без вредных привычек и животных.  
Тихий спокойный район удобный для проживания. Вся инфраструктура в шаговой доступности: школы, детские сады, спортивные секции, торговые центры, поликлиника, , остановки общественного транспорта.
 Дополнительно оплачивается электроэнергия и вода согласно приборам учёта.
Комиссия агентства 70% от стоимости месячной аренды.</t>
  </si>
  <si>
    <t>улица Кирова</t>
  </si>
  <si>
    <t>225</t>
  </si>
  <si>
    <t>30,7 м²</t>
  </si>
  <si>
    <t>https://novosibirsk.cian.ru/rent/flat/301628875/</t>
  </si>
  <si>
    <t>Уютная, просторная квартира с ремонтом. Ни разу еще не сдавалась, никто не жил. Все для жизни есть, два дивана, мебель техника новые или в отличном состоянии. Удобное расположение дома, метро Октябрьская недалеко, Три (3) остановки до метро. В ЖК есть магазины, аптека и т.д. Парковка есть подземная (можно арендовать на зиму, и наземная парковка перед домом огромная, всегда есть места. Без животных, не более 2х человек, курить в квартире запрещается. Кроме арендной платы дополнительно оплачивается по счетчикам электричество, вода, водоотведение. Остальное по телефону.</t>
  </si>
  <si>
    <t>102</t>
  </si>
  <si>
    <t>https://novosibirsk.cian.ru/rent/flat/295608223/</t>
  </si>
  <si>
    <t>Дом новый и поэтому днями будет шумно из-за строительных работ!!! Сдам на длительный срок от года одному человеку или семье  без маленьких детей и животных,  НЕ КУРЯЩИМ, ЧИСТОПЛОТНЫМ!!!На этаже живет председатель дома и поэтому никаких гулянок и пьянок быть не должно!!! В квартире есть все необходимое для проживания, все новое!!!! Залог в размере ежемесячной платы и возвращается при выезде из квартиры, если сроки и условия будут нарушены, то залог не возвращается !отдельно оплачиваются свет, вода, мусор! Собственник!
-----
Примечание: у собственника могут быть дополнительные пожелания к жильцам - обсудите их в чате или по телефону</t>
  </si>
  <si>
    <t>https://novosibirsk.cian.ru/rent/flat/301051912/</t>
  </si>
  <si>
    <t>Сдаётся студия на длительный срок. В квартире имеется всё для комфортного проживания. 
-----
Примечание: у собственника могут быть дополнительные пожелания к жильцам - обсудите их в чате или по телефону</t>
  </si>
  <si>
    <t>улица Свечникова</t>
  </si>
  <si>
    <t>55 м²</t>
  </si>
  <si>
    <t>https://novosibirsk.cian.ru/rent/flat/302207598/</t>
  </si>
  <si>
    <t>В аренду однокомнатная квартира на Родниках. Рассмотрим арендаторов без животных , ждем на просмотр.
-----
Примечание: у собственника могут быть дополнительные пожелания к жильцам - обсудите их в чате или по телефону</t>
  </si>
  <si>
    <t>https://novosibirsk.cian.ru/rent/flat/298314051/</t>
  </si>
  <si>
    <t>На длительный срок сдаётся уютная студия в ЖК "РАдуга Сибири"! Видлвой этаж. В квартире есть всё необходимое для комфортного проживания!   счётчикам оплачивается дополнительно. Депозит 5 тр. Звоните, показ в удобное для Вас время!</t>
  </si>
  <si>
    <t>Кубовая улица</t>
  </si>
  <si>
    <t>92/2</t>
  </si>
  <si>
    <t>40 м²</t>
  </si>
  <si>
    <t>https://novosibirsk.cian.ru/rent/flat/301419554/</t>
  </si>
  <si>
    <t>Не агентство! 
1к. Квартира две комнаты, распашонка 
Депозит 50% 
Только семейным , семью или девушке , будем проверят , в субаренду нельзя сдавать 
Оплата по счетчикам свет вода , отдельно 
Рядом магазины, Мария ра , магнит , красное белое, Бристоль , самелье , пятерочка , ярче 
Поликлиника , остановки общественного транспорта, детские сады, школы , биатлон, строят бассейн , два озера , лес и т.д 
Чистый воздух, не сравнить с городом 
Вежливые соседи , все дружные
-----
Примечание: у собственника могут быть дополнительные пожелания к жильцам - обсудите их в чате или по телефону</t>
  </si>
  <si>
    <t>https://novosibirsk.cian.ru/rent/flat/302321638/</t>
  </si>
  <si>
    <t>Сдается 1 комнатная квартира на длительный срок! В квартире есть вся необходимая мебель для комфортного проживания! Развитая инфраструктура: магазины, школа, детский сад, бассейн! Окна выходят во двор, очень тихо! Большая лоджия! Хорошая транспортная развязка. 
Дополнительно оплачивается холодная, горячая вода, электроэнергия, интернет!
Приглашаем на просмотр!</t>
  </si>
  <si>
    <t>улица Станиславского</t>
  </si>
  <si>
    <t>18/1</t>
  </si>
  <si>
    <t>26,7 м²</t>
  </si>
  <si>
    <t>https://novosibirsk.cian.ru/rent/flat/302425317/</t>
  </si>
  <si>
    <t>Сдаётся  на длительный срок полностью готовую для проживания студию! в квартире находится: стиральная машина,холодильник,плита,микроволновка, пылесос,утюг, огромный шкаф для хранения вещей, спальное место,кресла,стол и стулья. Есть так же посуда и постельные принадлежности!  Лоджия застеклена! 
С животными даже очень умными и хорошими не сдаем!!! 
Показ  реальным арендаторам по предварительной договорённости!!!</t>
  </si>
  <si>
    <t>Спортивная улица</t>
  </si>
  <si>
    <t>36 м²</t>
  </si>
  <si>
    <t>https://novosibirsk.cian.ru/rent/flat/302008720/</t>
  </si>
  <si>
    <t>ПУСТАЯ квартира, есть электро печь и диван</t>
  </si>
  <si>
    <t>мкр. Горский</t>
  </si>
  <si>
    <t>75</t>
  </si>
  <si>
    <t>https://novosibirsk.cian.ru/rent/flat/301877314/</t>
  </si>
  <si>
    <t>Квартира - студия на длительный срок! Все необходимое есть!
Отдельно оплачиваются коммунальные услуги (свет, вода, водоотведение, вывоз мусора).
Две станции метро Студенческая и Площадь Маркса в пешей доступности.
Детский сад и школа в соседнем дворе.
Остановка общественного транспорта в 5-ти минутах ходьбы от дома.
Супермаркеты Ярче, Мария-Ра, Быстроном, отделение Сбербанка, аптеки, магазины и т.д.
Предусмотрена комиссия агентсва.
#объект в нашей базе 13907191#</t>
  </si>
  <si>
    <t>30,4 м²</t>
  </si>
  <si>
    <t>https://novosibirsk.cian.ru/rent/flat/302425686/</t>
  </si>
  <si>
    <t>На длительный срок сдается уютная теплая квартира. Все для жизни есть: диван, ваарочная панель, духовой шкаф, стиральная машина, холодильник, столик, чайник,вытяжка. До метро Октябрьская 3 остановки, в пешей доступности Архитектурно-строительный и Институт связи( 15 минут), в жилом комплексе магазины, аптеки. Оплата 24000+ коммуналка 2000+счетчики.</t>
  </si>
  <si>
    <t>Выборная улица</t>
  </si>
  <si>
    <t>122/2</t>
  </si>
  <si>
    <t>https://novosibirsk.cian.ru/rent/flat/302233012/</t>
  </si>
  <si>
    <t>За объект уже внесли аванс
Сдается 1-ком кВ на длительный срок. В квартире есть мебель и техника. 
Залога нет. Рассмотрим с животными. 
Если вы видите это объявление -значит квартира не сдана!!!
Звоните!</t>
  </si>
  <si>
    <t>Путевая улица</t>
  </si>
  <si>
    <t>28,5 м²</t>
  </si>
  <si>
    <t>https://novosibirsk.cian.ru/rent/flat/302214369/</t>
  </si>
  <si>
    <t>Уютная светлая однокомнотная квартира с косметическим ремонтом. Детские сады, школы, магазины. Метро В шаговой доступности. Сдаётся на не большой срок.</t>
  </si>
  <si>
    <t>улица Макаренко</t>
  </si>
  <si>
    <t>52</t>
  </si>
  <si>
    <t>https://novosibirsk.cian.ru/rent/flat/302153675/</t>
  </si>
  <si>
    <t>Сдам однокомнатную квартиру, на длительный срок русской семье, имеется вся техника и мебель для проживания.
аренда 25000р. +счетчики вода,электроэнергия 
депозит возвратный 10000р</t>
  </si>
  <si>
    <t>1-я Шоссейная улица</t>
  </si>
  <si>
    <t>60</t>
  </si>
  <si>
    <t>https://novosibirsk.cian.ru/rent/flat/295302167/</t>
  </si>
  <si>
    <t>Предлагаем в аренду полноценную однокомнатную квартиру в ЖК на Шоссейной. Необходимая мебель и техника в наличии, всё новое.</t>
  </si>
  <si>
    <t>улица Блюхера</t>
  </si>
  <si>
    <t>https://novosibirsk.cian.ru/rent/flat/302196733/</t>
  </si>
  <si>
    <t>Предлагаем в аренду  уютную однокомнатную квартиру.  Есть вся необходимая для проживания мебель и техника. Удобная транспортная развязка. Развитая инфраструктура. Метро рядом. Приглашаем на просмотр
Арт. 66053165</t>
  </si>
  <si>
    <t>208/2</t>
  </si>
  <si>
    <t>41 м²</t>
  </si>
  <si>
    <t>https://novosibirsk.cian.ru/rent/flat/301851064/</t>
  </si>
  <si>
    <t>Уютная, чистая 1-комнатная квартира рядом с метро!
Сделан качественный ремонт. Полностью укомплектована мебелью и техникой, имеется всё для комфортного проживания. Удобный средний этаж с красивым видом из окна. Большая лоджия на кухню и комнату. 
Идельное месторасположение дома - развитая инфраструктура, рядом магазины, торговые центры, до станции метро "3олотая нива" 3 минуты пешком.
Закрытый двор, консьерж и видеонаблюдение, ухоженная территория. 
Коммунальные услуги включены в стоимость, отдельно оплачиваются только счетчики. Имеется возвратный депозит 15.000 руб., возможно внесение несколькими платежами.
Комиссия АН по факту заселения! Не оплачивайте услуги агентств пока лично не увидите квартиру и не подпишите договор аренды!
Ключи в агентстве. Квартира свободная, готова к заселению в день просмотра.</t>
  </si>
  <si>
    <t>Рябиновая улица</t>
  </si>
  <si>
    <t>10/1</t>
  </si>
  <si>
    <t>65 м²</t>
  </si>
  <si>
    <t>https://novosibirsk.cian.ru/rent/flat/302322897/</t>
  </si>
  <si>
    <t>Полноценная 2х комнатная квартира с изолированными комнатами. В наличии только то, что есть на фото: кухня, стиральная машина, холодильник, плита, два шкафа, кровать. Больше ничего нет! Докупать собственник ничего не планирует!
Дом расположен в пешей доступности от НГПУ, удобный выезд на Выборную и Ключ-камышенскую с выездом на Большевистскую.
Сдается на длительный срок!</t>
  </si>
  <si>
    <t>108</t>
  </si>
  <si>
    <t>29,8 м²</t>
  </si>
  <si>
    <t>https://novosibirsk.cian.ru/rent/flat/302322355/</t>
  </si>
  <si>
    <t>Сдается однокомнатная квартира, из мебели все, что на фото. Шкафы пустые. Большого спального места нет. Размер имеющегося 190 на 80. Бытовая техника: холодильник, эл.плита, микроволновка, стиральная машина. Общее состояние квартиры среднее. Санузел без ремонта, сантехника в порядке.
Проживание не более 3-х человек. Сдам гражданам РФ.  Предпочтительнее семейной паре, можно с ребенком.</t>
  </si>
  <si>
    <t>11/2</t>
  </si>
  <si>
    <t>https://novosibirsk.cian.ru/rent/flat/301732161/</t>
  </si>
  <si>
    <t>Квартира после косметического ремонта с полной комплектацией необходимой мебелью и бытовой техникой. Солнечная сторона. В квартире обстановка умиротворения и уюта. Рядом станция метро "пл. Маркса". Обязательно внесение страхового депозита в размере месячной оплаты, можно в рассрочку. Показы в удобное для Вас время.
Оплата комиссии при заселении.</t>
  </si>
  <si>
    <t>улица Краузе</t>
  </si>
  <si>
    <t>https://novosibirsk.cian.ru/rent/flat/294246264/</t>
  </si>
  <si>
    <t>Сдается уютная студия на Родниках. Удобное месторасположение, в шаговой доступности находятся: Лента, школа, детский сад. Рядом имеется остановка, на которой можно сесть на автобус и доехать быстро в центр города.
В квартире есть холодильник, плита, посуда, телевизор, стиральная машина</t>
  </si>
  <si>
    <t>Приморская улица</t>
  </si>
  <si>
    <t>https://novosibirsk.cian.ru/rent/flat/291942748/</t>
  </si>
  <si>
    <t>Квартира сдается на длительный срок.</t>
  </si>
  <si>
    <t>201</t>
  </si>
  <si>
    <t>https://novosibirsk.cian.ru/rent/flat/301926920/</t>
  </si>
  <si>
    <t>Сдам тёплую, уютную, опрятную квартиру в пяти минутах ходьбы от метро Золотая Нива. Вся инфраструктура современного мегаполиса в двух шагах от подъезда.
Дом  кирпичный, стены толстые - отличная шумо и звукоизоляция.
Квартира ухоженная,  хороший косметический ремонт, весь набор мебели и бытовой техники.</t>
  </si>
  <si>
    <t>улица Котовского</t>
  </si>
  <si>
    <t>29</t>
  </si>
  <si>
    <t>https://novosibirsk.cian.ru/rent/flat/301994266/</t>
  </si>
  <si>
    <t>Сдается квартира без мебели. есть стиральная машина и плита</t>
  </si>
  <si>
    <t>улица Тюленина</t>
  </si>
  <si>
    <t>21/1</t>
  </si>
  <si>
    <t>https://novosibirsk.cian.ru/rent/flat/302434738/</t>
  </si>
  <si>
    <t>Уехал до 5 июня! отвечаю только на сообщения.
Сдам порядочным людям на долгий срок уютную студию.
Сделан косметический ремонт после старых владельцев квартиры. При мне ещё никто не жил в квартире, Вы будете первым человеком.
По обстановке всё что на фото. 
Из техники: холодильник и стиралка опционально (поставлю свою технику, если у Вас нет).
по условиям сдачи:
свет, вода на арендосъемщике.
интернет подкючаете сами (т.к. у всех разные провайдеры)
залог половина ежемесячной аренды.</t>
  </si>
  <si>
    <t>54</t>
  </si>
  <si>
    <t>https://novosibirsk.cian.ru/rent/flat/302209568/</t>
  </si>
  <si>
    <t>Сдается новая квартира, никто не жил, вы будете первыми!
Квартира пустая, можно заезжать со своей мебелью и техникой.
Дом современный, комфорт класса. Рядом вся инфраструктура!
Дополнительно оплачиваются счета по счетчикам ( вода, электроэнергия).</t>
  </si>
  <si>
    <t>улица Гребенщикова</t>
  </si>
  <si>
    <t>37,4 м²</t>
  </si>
  <si>
    <t>https://novosibirsk.cian.ru/rent/flat/301942035/</t>
  </si>
  <si>
    <t>Реальный вариант,фото соответствуют!!!
Сдается 1-к.квартира 37 кв.м, улучшенной планировки, в кирпичном доме, на 9 этаже, с застекленной лоджией. В квартире выполнен свежий ремонт(свежие обои,новый кафель в ванной,новые двери), всё ка к на фото. Из мебели и техники есть всё необходимое для комфортного проживания. В качестве жильцов рассматривают семейную пару, можно с ребенком или одиночек. Предусмотрен залог 10 тыс.рублей( возвращается при выезде), можно внести двумя частями. Услуги Агенства 50% по факту заселения. Смотреть по договоренности.</t>
  </si>
  <si>
    <t>Архангельская улица</t>
  </si>
  <si>
    <t>11/4</t>
  </si>
  <si>
    <t>https://novosibirsk.cian.ru/rent/flat/301805057/</t>
  </si>
  <si>
    <t>Арт. 60935782 Студия в  коттедже! Звоните пожалуйста!</t>
  </si>
  <si>
    <t>Золотодолинская улица</t>
  </si>
  <si>
    <t>https://novosibirsk.cian.ru/rent/flat/300779191/</t>
  </si>
  <si>
    <t>Квартира готова к сдаче с 23.05.2024г.. Комнаты раздельные. 
Квартира сдается на длительный срок. Очень чистая, солнечная, теплая, тихая.
Комнаты изолированные. Просмотр в удобное для вас время. Звоните!</t>
  </si>
  <si>
    <t>https://novosibirsk.cian.ru/rent/flat/302264171/</t>
  </si>
  <si>
    <t>сдам квартиру студию , агенство не беспокоить</t>
  </si>
  <si>
    <t>https://novosibirsk.cian.ru/rent/flat/301732248/</t>
  </si>
  <si>
    <t>Сдается квартира студия с отличным ремонтом с необходимой мебелью и техникой. Все новое, ранее квартира не сдавалась.
Дом клубного типа, развитая инфраструктура. Депозит 10000 рублей.
Оплата комиссии при подписании договора найма.</t>
  </si>
  <si>
    <t>107/1</t>
  </si>
  <si>
    <t>28,9 м²</t>
  </si>
  <si>
    <t>https://novosibirsk.cian.ru/rent/flat/301807561/</t>
  </si>
  <si>
    <t>Сдается очень уютная и комфортная для проживания квартира по улице Кубовая 107/1.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Залог составляет: 8000 . Номер в базе: 10058720.</t>
  </si>
  <si>
    <t>Светлановская улица</t>
  </si>
  <si>
    <t>52/1</t>
  </si>
  <si>
    <t>https://novosibirsk.cian.ru/rent/flat/302266563/</t>
  </si>
  <si>
    <t>Новая квартира- студия, с отдельной второй комнатой! В современном доме с парком во дворе. Месторасположение до пл Калинина 10 минут. Необходимая мебель и техника. Собственник.</t>
  </si>
  <si>
    <t>1/8</t>
  </si>
  <si>
    <t>https://novosibirsk.cian.ru/rent/flat/300477543/</t>
  </si>
  <si>
    <t>Сдается студия в микрорайоне "КСМ" Небольшая, но просторная. 16 этаж из 19, достаточно новый дом (2012г). Отлично подойдет для 1 человека или семейной паре. Светлая, с хорошим ремонтом квартира, в которой имеется минимальная мебель и техника для проживания. - Диван раскладной - Небольшой стол, который можно разложить - 2 стула - Телевизор - Небольшой кухонный гарнитур - Двуконфорочная плита - Холодильник - Стиральная машина Рядом: - Школа 213, 141. Гимназия 8 - Колледж почтовой связи и сервиса - Остановка общественного транспорта - Стоматология - Магазины - Аптеки - ТК Одоевский Запрещено курить в квартире. 14000р в месяц+ счетчики, залог 10000р. Комиссия агентству 70%</t>
  </si>
  <si>
    <t>https://novosibirsk.cian.ru/rent/flat/301938810/</t>
  </si>
  <si>
    <t>Предлагается к сдаче квартира-студия в новом доме из кирпича. Состояние и комплектация соответствуют фотографиям. На данный момент из мебели и бытовой техники в квартире имеется: стенка-горка, угловой диван, журнальный столик, кухонный гарнитур, холодильник, электрическая плита, стиральная машинка, телевизор с тв-антенной и тв-приставкой, утюг, электрический чайник посуда и столовые принадлежности, фен и ряд других менее габаритных предметов. Развитая инфраструктура в пешей доступности: торговый центр, различные магазины, остановка общественного транспорта. Чистый и просторный подъезд с большим лифтом. Облагороженная придомовая территория с детской площадкой, видеонаблюдение. До пл. Маркса ездит большое количество транспортных средств. Залог от 5000 руб. Квартира готова к просмотру и заселению!</t>
  </si>
  <si>
    <t>https://novosibirsk.cian.ru/rent/flat/302367826/</t>
  </si>
  <si>
    <t>Уютная светлая студия сдается на длительный срок порядочным платежеспособным клиентам.
Полностью укомплектована мебелью и бытовой техникой. 
Депозит.</t>
  </si>
  <si>
    <t>39,1 м²</t>
  </si>
  <si>
    <t>https://novosibirsk.cian.ru/rent/flat/302102902/</t>
  </si>
  <si>
    <t>Большая Однокомнатная квартира, окна на две стороны. 39 кв.м., кухня 13, 5 кв.м. Уютный, современный жилой комплекс, есть фонтан, подземный и наземный паркинг, детский и спортивные площадки. Дворы закрытые, охрана, видеонаблюдение, в том числе и в подъезде. Вся мебель и техника для жизни есть. Множество магазинов различной направленности, аптек, лыжная база, школа рядом, 4 дет. садика гос., еще несколько частных дет. садиков, рядом озеро, лес, недалеко ехать до р. Обь. Новая поликлиника (детская и взрослая) с дневным стационаром и всеми специалистами. Без животных. Курить в квартире нельзя. Квартира сдается через агентство, услуги 50 % от 21 т.р. Остальное по телефону.</t>
  </si>
  <si>
    <t>улица Богдана Хмельницкого</t>
  </si>
  <si>
    <t>https://novosibirsk.cian.ru/rent/flat/301940130/</t>
  </si>
  <si>
    <t>Сдается 1-к. Квартира на длительный срок, рядом со Стадионом Сибирь. Квартира в хорошем состоянии, есть все необходимое для проживания. В качестве жильцов рассматривают семейную пару или девушку, без животных, не курящих. Интернет и кабельное ТВ входит в стоимость аренды. Предусмотрен залог за имущество (возвращается при выезде). Услуги Агенства 50% по факту заселения.
-----
Примечание: у собственника могут быть дополнительные пожелания к жильцам - обсудите их в чате или по телефону</t>
  </si>
  <si>
    <t>улица Гаранина</t>
  </si>
  <si>
    <t>https://novosibirsk.cian.ru/rent/flat/302319111/</t>
  </si>
  <si>
    <t>квартира новая , дом только сдался - еще не кто не жил , большая лоджия , мебели и техники нет , ремонт полностью сделан под ключ , завозите-живите</t>
  </si>
  <si>
    <t>43</t>
  </si>
  <si>
    <t>https://novosibirsk.cian.ru/rent/flat/301627495/</t>
  </si>
  <si>
    <t>Вся мебель и техника есть как на фото</t>
  </si>
  <si>
    <t>https://novosibirsk.cian.ru/rent/flat/302367054/</t>
  </si>
  <si>
    <t>Предлагается в аренду просторная студия в новом доме. Отличное состояние, новая мебель и бытовая техника. Все чисто и аккуратно. Студия может подойти как для  1-2 взрослых, так и для семьи с ребенком школьником. Рассматриваются только русские без животных.</t>
  </si>
  <si>
    <t>улица Оловозаводская</t>
  </si>
  <si>
    <t>https://novosibirsk.cian.ru/rent/flat/301449793/</t>
  </si>
  <si>
    <t>Сдаётся 1-комнатная квартира на длительный срок для 1 или 2 человек с российским гражданством. В квартире есть вся необходимая мебель и техника. Есть посуда и постельное белье. В цену аренды уже включены коммунальные платежи .
Развитая инфраструктура. Дом огорожен. Есть видеонаблюдение и консьерж. Звоните, отвечу на все Ваши вопросы.</t>
  </si>
  <si>
    <t>96/3</t>
  </si>
  <si>
    <t>м. Площадь Гарина-Михайловского</t>
  </si>
  <si>
    <t>https://novosibirsk.cian.ru/rent/flat/302321776/</t>
  </si>
  <si>
    <t>Код объекта: 1120403.
Предлагается в аренду 1-комнатнатная квартира с Калининском районе города Новосибирска. Квартира в новом доме, сдается в аренду впервые. Есть все необходимое для комфортного проживания. Метро в доступности ( 5 мин на машине).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</si>
  <si>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улица Никитина</t>
  </si>
  <si>
    <t>17 м²</t>
  </si>
  <si>
    <t>https://novosibirsk.cian.ru/rent/flat/301503477/</t>
  </si>
  <si>
    <t>За объект уже внесли аванс
Сдам  мини- cтудию нa длитeльный cрок в центре гoрoда. 
Тихий двop, в шаговoй дocтупнoсти остановка общecтвеннoго трaнспоpтa. 
Pядoм нaxодятcя мeтрo Peчной вокзал и Нaбeрежная. 
B cтудии eсть вcё необxoдимоe для комфоpтного пpоживания. 
Арт. 64745987</t>
  </si>
  <si>
    <t>252</t>
  </si>
  <si>
    <t>51,5 м²</t>
  </si>
  <si>
    <t>https://novosibirsk.cian.ru/rent/flat/302204526/</t>
  </si>
  <si>
    <t>Заезд возможен с 27.05.2024.
Квартира сдаётся с Яндекс Арендой, а значит всё для вас:
- без залога
- без единоразовой комиссии
- с поддержкой от наших специалистов в процессе проживания
Мы можем показать вам квартиру онлайн — это так же детально, как вживую, только вы не тратите время на дорогу и запись возможна на ближайшее время.
О КВАРТИРЕ
Квартира в жилом районе "Чистая слобода". ГК "КПД-Газсрой" построила дом в 2020 году.
Техника: холодильник, электрическая плита, духовой шкаф, СВЧ печь, чайник, посудомоечная машина, 2 телевизора
Мебель: кухонный гарнитур, стол, раскладной диван, угловой диван, детская кроватка, кровать двуспальная с ортопедическим матрасом, платяной шкаф, стеллаж, ТВ-тумба, шкаф-купе с зеркалом, обувница
	Предоставлена складная сушилка для белья
	Выполнен косметический ремонт
	Раздельный санузел с ванной. Стиральная машина, раздвижная сушилка. Зеркало над раковиной
	Лоджия с панорамным остеклением. Стеллаж
	Окна с видом на улицу
ДОПОЛНИТЕЛЬНАЯ ИНФОРМАЦИЯ
Проведён интернет-кабель. Жильцы подключают и оплачивают провайдера. В стоимость аренды не входит оплата э/э и в/с. Установлен счётчик на воду. Можно поселиться с домашними животными.
О ДОМЕ
Подъезд с грузовым лифтом. Остеклённая входная группа под навесом, пандус. Закрытый двор без машин с зоной отдыха, спортивными и детскими площадками. Открытая парковка со стороны улицы. Рядом работают супермаркеты, детские сады и школа.</t>
  </si>
  <si>
    <t>https://novosibirsk.cian.ru/rent/flat/301994565/</t>
  </si>
  <si>
    <t>Сдается уютная квартира. квартире имеется вся необходимая для проживания мебель и бытовая техника. В шаговой доступности отлично развитая инфраструктура, остановка общественного транспорта, школы, детские сады, продуктовые магазины, аптеки.
Арт. 65684240</t>
  </si>
  <si>
    <t>https://novosibirsk.cian.ru/rent/flat/302328786/</t>
  </si>
  <si>
    <t>Предлагается в аренду уютная квартира в Октябрьском районе по адресу: улица Плющихинская дом 6. В квартире выполнен современный ремонт, есть все необходимое из мебели и техники для комфортного проживания. Арендная плата составляет: 25000 рублей + счетчики + интернет. Присутствует залог: 8000 рублей. 
Звоните! . Номер в базе: 11028189.</t>
  </si>
  <si>
    <t>улица Российская</t>
  </si>
  <si>
    <t>28</t>
  </si>
  <si>
    <t>https://novosibirsk.cian.ru/rent/flat/293114109/</t>
  </si>
  <si>
    <t>Светлая квартира, сдается на длительный срок. 
Есть вся мебель и необходимая бытовая техника.
Организуем просмотр в Удобное для Вас время. 
Особые требования: без вредных привычек и животных. 
Залоговая сумма в размере 8 000 (Восемь тысяч) рублей вноситься при подписании договора. 
Комиссия 70% 12600 рублей 
Тихий, спокойный район, удобный для проживания, вся инфраструктура в шаговой доступности школы, детские сады, спортивные секции, торговые центры, поликлиника, больница, остановки общественного транспорта. Электроэнергия и вода оплачиваются согласно приборам учета, отдельно.</t>
  </si>
  <si>
    <t>29 м²</t>
  </si>
  <si>
    <t>https://novosibirsk.cian.ru/rent/flat/298925750/</t>
  </si>
  <si>
    <t>Сдам на длительный срок просторную, уютную, чистую  студию в новом доме. В 5 минутах ходьбы находится школа (скоро открытие), остановка общественного транспорта, станция электрички(15 минут пешком),магазины и тд., строится детский сад. 
Имеется: кухня, холодильник, плита, микроволновая печь, телевизор, стиральная машина, раскладной диван, шкафы для хранения вещей.Заезжай и живи.
Оплата ежемесячно 23.000.
Залог 15.000 ( можно разбить на 2 месяца), оплата по счетчикам дополнительно.
Порядочной, платежеспособной  семье (с детьми по договоренности ), без вредных привычек, животные по договоренности. 
КВАРТИРА ОСВОБОДИТСЯ 7 ИЮНЯ. 
-----
Примечание: у собственника могут быть дополнительные пожелания к жильцам - обсудите их в чате или по телефону</t>
  </si>
  <si>
    <t>Бронная улица</t>
  </si>
  <si>
    <t>https://novosibirsk.cian.ru/rent/flat/301284556/</t>
  </si>
  <si>
    <t>Свежий ремонт, отличная студия, современная мебель, вся бытовая техника.</t>
  </si>
  <si>
    <t>https://novosibirsk.cian.ru/rent/flat/302390830/</t>
  </si>
  <si>
    <t>Сдаётся уютная квартира - студия по адресу:Твардовского 22/3. Имеется вся необходимая мебель: диван, шкаф, кухонный уголок, стол, 2 стула. Есть мультиварка, холодильник, плита, стиральная машина автомат. Подведены интернет и кабельное телевидение. Отличный вид из окна. В районе имеется вся необходимая инфраструктура. 5 минут до автобусной остановки. Двор ухоженный, удобный транспортный подъезд. 
Стоимость 15000 рублей.
Страховой депозит 7500 рублей.
Счетчики оплачиваются отдельно.
Звоните, договоримся на показ! . Номер в базе: 2427542.</t>
  </si>
  <si>
    <t>улица Николая Островского</t>
  </si>
  <si>
    <t>195</t>
  </si>
  <si>
    <t>https://novosibirsk.cian.ru/rent/flat/301939823/</t>
  </si>
  <si>
    <t>Компактная недорогая однокомнатная квартира в центральной части Новосибирска. Десять минут до Метро Покрышкина и Берёзовая роща. Рядом транспортная жила города — Ипподромсвая магистраль. В пяти минутах Супермаркет Быстроном. Квартира довольно свободна и полностью укомплектована для комфортного проживания одного, двоих или пары с ребёнком. Есть: кухня, холодильник, электроплита, чайник, стиральная машина, диван, шифоньер, прихожка, рабочий стол. Квартира в ЖК Галактика, невысокий этаж, окна на непроездную сторону, пыли и шума нет. Прекрасный закрытый двор без машин для комфортных прогулок. По периметру есть большая парковка. Депозит: 5000 рублей.</t>
  </si>
  <si>
    <t>27,2 м²</t>
  </si>
  <si>
    <t>https://novosibirsk.cian.ru/rent/flat/302203712/</t>
  </si>
  <si>
    <t>Предлагается в аренду уютная квартира-студия по адресу Гоголя, 26.
Квартира пустая. 
В кухонной зоне стоит раковина с тумбой. 
В прихожей стоит двустворчатый шкаф и комод.
Санузел в кафеле. 
Просторный балкон с видом на детскую площадку у дома. 
Дополнительно оплачивается весь коммунальный квиток в размере 4000-4500 рублей в зависимости от потребления ресурсов.
Страховой депозит 10 000 рублей. 
Комиссия агентства 11 000 рублей. 
По всем интересующим вопросам - звоните! . Номер в базе: 11011587.</t>
  </si>
  <si>
    <t>Часовая улица</t>
  </si>
  <si>
    <t>37/1</t>
  </si>
  <si>
    <t>https://novosibirsk.cian.ru/rent/flat/302322539/</t>
  </si>
  <si>
    <t>Сдается арендаторам без детей и живот. Звоните, не пишите.</t>
  </si>
  <si>
    <t>115/1</t>
  </si>
  <si>
    <t>https://novosibirsk.cian.ru/rent/flat/287765221/</t>
  </si>
  <si>
    <t>Квартира в идеальном состоянии, со всеми удобствами, включая утюг, телевизор, пароварка, стиральная машина, холодильник, плита! Летом фонтан и очень красивый двор, окна в пол-придают особую атмосферу и виды на закат) рядом магазин магнит и автобусная остановка в 5 минутах, парк для прогулок, озеро, школа и детский сад. 
Собственник, хочу найти чистоплотных и бережливых людей, которые ценят комфорт, на длительное проживание</t>
  </si>
  <si>
    <t>Ленинградская улица</t>
  </si>
  <si>
    <t>141</t>
  </si>
  <si>
    <t>https://novosibirsk.cian.ru/rent/flat/301895384/</t>
  </si>
  <si>
    <t>Предлагается в аренду полноценная двухкомнатная квартира в Октябрьском районе по адресу ул. Ленинградская 141. Квартира в хорошем состоянии, есть все необходимое для комфортного проживания. Фото соответствуют. Сдается без домашних животных и на длительный срок. Предусмотрен депозит 10 000 р. Отдельно оплачиваются вода и свет по учетам приборов. ВНИМАНИЕ КОМИССИЯ АГЕНТСТВА 60%, ОПЛАТА СТРОГО ПО ФАКТУ ЗАСЕЛЕНИЯ, ПОСЛЕ ПОЛУЧЕНИЯ КЛЮЧЕЙ.
-----
Примечание: у собственника могут быть дополнительные пожелания к жильцам - обсудите их в чате или по телефону</t>
  </si>
  <si>
    <t>улица Заречная</t>
  </si>
  <si>
    <t>33</t>
  </si>
  <si>
    <t>https://novosibirsk.cian.ru/rent/flat/301939255/</t>
  </si>
  <si>
    <t>Квартира студия, на длительный срок, порядочным людям! Залог обязательно 10.000(возвращается при съезде!) Залог можно разбить на части!все как на фото. Просмотр в любое удобное для вас время.</t>
  </si>
  <si>
    <t>Красный проспект</t>
  </si>
  <si>
    <t>155</t>
  </si>
  <si>
    <t>35,5 м²</t>
  </si>
  <si>
    <t>https://novosibirsk.cian.ru/rent/flat/299220571/</t>
  </si>
  <si>
    <t>Сдается 1-комнатная квартира в двух минутах от станции метро Заельцовская ,                   ул. Красный Проспект 155. 2 /8 этаж 
              Общая площадь 35,5 кв.м, комната 17,1 кв.м, кухня 11,7 кв.м, с/у совмещенный.
               Длительная аренда. В квартире есть кухонный и письменный стол, стулья, шкаф для посуды, шкаф для одежды, кровать.
Без ЖИВОТНЫХ
              Удобное месторасположение: транспорт, магазины в шаговой доступности.
              18 000 рублей в месяц, коммунальные платежи в стоимость аренды не входят. Залог в размере 18 000 руб.</t>
  </si>
  <si>
    <t>https://novosibirsk.cian.ru/rent/flat/302381976/</t>
  </si>
  <si>
    <t>Очень светлая и уютная квартира  с тремя окнами. Тихий и спокойный двор. Рядом с домом станция метро!!! В квартире есть вся необходимая мебель ,бытовая техника(есть посуда). Просторная гардеробная,хороший ремонт в ванной комнате. Только семейной паре или девушке, без детей и животных!</t>
  </si>
  <si>
    <t>улица Фрунзе</t>
  </si>
  <si>
    <t>https://novosibirsk.cian.ru/rent/flat/301583208/</t>
  </si>
  <si>
    <t>центральный район,-Оперный театр, пл. Ленина-15 минут пешком, также Центральный рынок, Центральный парк-7 минут, отличная транспортная развязка во все районы города, метро Покрышкина-7 минут, квартира без мебели, коммуникации новые, дом кирпичный, место спокойное, рядом НИИТО, Экономический лицей</t>
  </si>
  <si>
    <t>https://novosibirsk.cian.ru/rent/flat/285153985/</t>
  </si>
  <si>
    <t>Светлая студия в хорошем доме. Рядом аптеки, магазины, остановки общественного транспорта. Жил собственник, мебель и техника остается
Случайно поставил статус агента на циане, сдает собственник без посредников.
Лучше писать в телеграм: @zemotka
номер: 89134850626</t>
  </si>
  <si>
    <t>32,2 м²</t>
  </si>
  <si>
    <t>https://novosibirsk.cian.ru/rent/flat/302179379/</t>
  </si>
  <si>
    <t>Предлагается в аренду светлая, уютная студия со свежим ремонтом. Вы будете первыми жильцами: ранее в аренду не сдавалась!
Квартира полностью укомплектована всем необходимым для проживания. Бытовая техника: электрическая плита, чайник, холодильник, стиральная машина. Мебель: кухонный гарнитур, обеденная зона, диван, просторный шкаф в прихожей. 
Во дворе имеется большая детская площадка и парковка за шлагбаумом. 
Новый кирпичный дом расположен среди развитой инфраструктуры: школы, детские сады, поликлиники, банки, фитнес-залы, бассейны, различные магазины: Магнит, Калина-малина, мясной магазин, фрукты-овощи, Куликовский, пекарня, кафе, аптеки, гипермаркет "Лента", "Леруа Мерлен". 
Условия проживания: без животных и маленьких детей.
Оплата 21 000 + счетчики. Требуется возвратный залог 10 000. Комиссия агенту 11 000. 
Приглашаем вас на просмотр!</t>
  </si>
  <si>
    <t>79</t>
  </si>
  <si>
    <t>https://novosibirsk.cian.ru/rent/flat/302099814/</t>
  </si>
  <si>
    <t>квартира рядом с метро и транспортной развязкой, имеется все необходимое для жизни.</t>
  </si>
  <si>
    <t>улица Академическая</t>
  </si>
  <si>
    <t>23</t>
  </si>
  <si>
    <t>https://novosibirsk.cian.ru/rent/flat/300077259/</t>
  </si>
  <si>
    <t>Сдаётся длительно. Есть вся необходимая для жизни мебель и техника! Просмотр возможен в удобное для вас время по договорённости. Предусмотрена комиссия агентства. Залог возможно внести в рассрочку.</t>
  </si>
  <si>
    <t>https://novosibirsk.cian.ru/rent/flat/302415689/</t>
  </si>
  <si>
    <t>Сдается уютная квартира студия в Октябрьском районе, по адресу Татьяны Снежиной 25. В квартире имеется все необходимое для комфортного проживания. Удобная транспортная развязка и развитая инфраструктура. Необходим страховой депозит за сохранность имущества 9000 рублей. Звоните, договоримся о просмотре. . Номер в базе: 10993527.</t>
  </si>
  <si>
    <t>90</t>
  </si>
  <si>
    <t>https://novosibirsk.cian.ru/rent/flat/287346377/</t>
  </si>
  <si>
    <t>Сдам на длительный срок. Аренда + счётчики. Вопросы по телефону. Собственник!!! Звонить до 18:00, так как нахожусь в другом регионе. Сдаётся ориентировочно с 28 мая. 
-----
Примечание: у собственника могут быть дополнительные пожелания к жильцам - обсудите их в чате или по телефону</t>
  </si>
  <si>
    <t>22/5</t>
  </si>
  <si>
    <t>19 м²</t>
  </si>
  <si>
    <t>https://novosibirsk.cian.ru/rent/flat/302342962/</t>
  </si>
  <si>
    <t>Предлагается к сдаче квартира-студия в Первомайском районе! 
Квартира полностью пустая. 
Рассматриваются наниматели без животных и с Российским гражданством. 
Звоните!
					  При звонке, пожалуйста, сообщите номер варианта - JA000010085871.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</si>
  <si>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Кропоткина</t>
  </si>
  <si>
    <t>109</t>
  </si>
  <si>
    <t>https://novosibirsk.cian.ru/rent/flat/301018220/</t>
  </si>
  <si>
    <t>небольшая студия у метро со всей обстановкой на месяц - два без завоза вещей,  жильцу без вредных привычек,  в коммандировку на учёбу,   рядом всё торговые, медицинские центры,  5 мин на метро до центральной площади города</t>
  </si>
  <si>
    <t>https://novosibirsk.cian.ru/rent/flat/302227373/</t>
  </si>
  <si>
    <t>Сдается очень уютная и комфортная для проживания квартира по адресу: улица Авиастроителей 18.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25000. Звоните, договоримся о просмотре. . Номер в базе: 10138529.</t>
  </si>
  <si>
    <t>19,8 м²</t>
  </si>
  <si>
    <t>https://novosibirsk.cian.ru/rent/flat/302398571/</t>
  </si>
  <si>
    <t>Сдается светлая, уютная квартира в Первомайском районе, расположенная по адресу Заречная 27. В квартире выполнен свежий современный ремонт, а так же имеется вся необходимая для комфортного проживания мебель и бытовая техника. Удобная транспортная развязка и развитая инфраструктура. В доступной близости остановки наземного транспорта, в 15-ти минутах езды станция метро "Речной вокзал". ДОПОЛНИТЕЛЬНО ОПЛАЧИВАЮТСЯ ВСЕ КОММУНАЛЬНЫЕ УСЛУГИ. Берется залог 8000 рублей. . Номер в базе: 11023998.</t>
  </si>
  <si>
    <t>https://novosibirsk.cian.ru/rent/flat/301993414/</t>
  </si>
  <si>
    <t>На длительный срок сдается теплая и светлая квартира-студия. Сделан ремонт. Имеется новый диван, стол, стиральная машинка, холодильник.</t>
  </si>
  <si>
    <t>https://novosibirsk.cian.ru/rent/flat/302335796/</t>
  </si>
  <si>
    <t>Уютная однокомнатная квартира расположена на 3 этаже 5 этажного дома по адресу: улица Котовского, дом 29.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Арендная плата 25.000 рублей, дополнительно оплачиваются счётчики, также присутствует залог в размере 25.000 рублей. . Номер в базе: 11029446.</t>
  </si>
  <si>
    <t>Советская улица</t>
  </si>
  <si>
    <t>58</t>
  </si>
  <si>
    <t>41,5 м²</t>
  </si>
  <si>
    <t>https://novosibirsk.cian.ru/rent/flat/302346380/</t>
  </si>
  <si>
    <t>Сдается уютная 2-к квартира рядом с Нарымским сквером, рядом метро Красный проспект и Гагаринская. Все необходимое для проживания есть. Квартира сдается на длительный срок, без животных.</t>
  </si>
  <si>
    <t>https://novosibirsk.cian.ru/rent/flat/302353246/</t>
  </si>
  <si>
    <t>Сдается квартира-студия на длительный срок в общежитии 30м2 с современным ремонтом-2022г. 
Дом кирпичный, 9 этаж, находится в зелено-парковой зоне. Большая комната расположена в секции на 2 хозяина, в 1 комнате ни кто не проживает. Комната светлая и очень уютная. Вся необходимая для проживания мебель и бытовая техника-НОВАЯ! Входные двери с шумоизоляцией. 10 мин-пешком до метро Заельцовская. В шаговой доступности СГУПС и Медицинский университет, для любителей покупок есть торговый центр, а вскоре откроется один из самых крупных ТРЦ Новосибирска. Транспортная развязка позволяет быстро добраться в любую часть города.
Арендная плата 20000 рублей в месяц, дополнительно оплачиваются коммунальные услуги по договорённости, также присутствует страховой депозит, который возвращается по съезду, если соблюдены условия договора.
Звоните, договоримся на просмотр! . Номер в базе: 11028259.</t>
  </si>
  <si>
    <t>57</t>
  </si>
  <si>
    <t>https://novosibirsk.cian.ru/rent/flat/295982143/</t>
  </si>
  <si>
    <t>Уютная светлая студия в новом доме с хорошим ремонтом, сделанным для себя . 
Новый микрорайон Весенний на берегу реки Иня, развитая инфраструктура, удобная транспортная развязка.
Рядом новая школа и детский сад, станция электропоезда, автобусные остановки , торговые центры.
В квартире есть все для проживания, в том числе холодильник, плита, стиральная машина .</t>
  </si>
  <si>
    <t>1-комн. апартаменты</t>
  </si>
  <si>
    <t>https://novosibirsk.cian.ru/rent/flat/302375573/</t>
  </si>
  <si>
    <t>Сдается уютная,однокомнатная квартира, в Центральном районе, по адресу: улица Советская, дом 22. В квартире есть всё необходимое для комфортного проживания. Из техники: микроволновая печь, стиральная машина, холодильник, электрическая плита.
Счетчики оплачиваются отдельно, залог 12 500 рублей. . Номер в базе: 7506155.</t>
  </si>
  <si>
    <t>https://novosibirsk.cian.ru/rent/flat/302440997/</t>
  </si>
  <si>
    <t>Сдается двухкомнатная студия в микрорайоне Чистая слобода на длительный срок. В квартире качественный ремонт. Проведен интернет. Рядом с домом школа 215,детские сады,магазины,конечная остановка автобусов и трамвая.</t>
  </si>
  <si>
    <t>Выставочная улица</t>
  </si>
  <si>
    <t>32/1</t>
  </si>
  <si>
    <t>https://novosibirsk.cian.ru/rent/flat/297448618/</t>
  </si>
  <si>
    <t>Уютная однушка,солнечная сторона, есть два спальных места
Отлично подойдет для семейной пары,для одиноких а так же аккуратных студентов
Развитая инфраструктура, хорошая транспортная развязка  
Звоните.</t>
  </si>
  <si>
    <t>улица Полякова</t>
  </si>
  <si>
    <t>1А</t>
  </si>
  <si>
    <t>3-комн. квартира</t>
  </si>
  <si>
    <t>58 м²</t>
  </si>
  <si>
    <t>https://novosibirsk.cian.ru/rent/flat/295008254/</t>
  </si>
  <si>
    <t>Сдаётся на длительный срок 3 к. Квартира с ремонтом на 3 этаже. Цена аренды 25 000 в месяц, оплата за месяц вперёд, оплата коммунальных по счётчикам, залог 25 000 возращается при выезде, при условии, что всё в сохранности. Можно жить с детьми. Квартира обставлена мебелью. Предоставляется вся необходимая для жизни техника: стиральная машина, холодильник, плита, телевизор, кабельное ТВ.  Во дворе организован открытый паркинг. Коммунальные услуги оплачиваются отдельно. Есть овощехранилище.</t>
  </si>
  <si>
    <t>105</t>
  </si>
  <si>
    <t>53 м²</t>
  </si>
  <si>
    <t>https://novosibirsk.cian.ru/rent/flat/302372479/</t>
  </si>
  <si>
    <t>Сдаётся уютная и комфортная для проживания квартира на улице Петухова ,дом 105 на 3 этаже. 
В квартире есть только холодильник и кухонный гарнитур, при необходимости можно будет докупить варочную панель в счет арендной платы.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10000 . Номер в базе: 10987884.</t>
  </si>
  <si>
    <t>Ударная улица</t>
  </si>
  <si>
    <t>25/1</t>
  </si>
  <si>
    <t>https://novosibirsk.cian.ru/rent/flat/302033232/</t>
  </si>
  <si>
    <t>предлагается в аренду хорошая квартира есть все необходимое для проживания. 
залог 5000.</t>
  </si>
  <si>
    <t>99/1</t>
  </si>
  <si>
    <t>https://novosibirsk.cian.ru/rent/flat/301900906/</t>
  </si>
  <si>
    <t>Сдается 1-я комнатная квартира с необходимой для жизни мебелью и техникой ( холодильник, стиральная машина, плита) на длительный срок, без посредников. Рядом современная школа,  детский сад, торговый центр, остановки общественного транспорта.  Квартира сдается только платежеспособным, семье 1-2 чел ( можно с детьми), на ДЛИТЕЛЬНЫЙ СРОК.
-----
Примечание: у собственника могут быть дополнительные пожелания к жильцам - обсудите их в чате или по телефону</t>
  </si>
  <si>
    <t>https://novosibirsk.cian.ru/rent/flat/302372355/</t>
  </si>
  <si>
    <t>В хорошем состоянии,в квартире чисто,уютно . Есть вся необходимая мебель и бытовая техника, все современное( старого дивана нет,остался один) , встроенная гардеробная. Депозит можно разделить на две части,Рядом магазин,школы, дет.сады,остановка! Выезд риэлтора бесплатно,Расчет по факту заселения в присутствии собственника. фото и цена соответствуют действительности.Не отдавайте деньги мошенникам,пока не побываете в квартире!!! реальным нанимателям,готовым снять жилье-бонус от агентства.За просмотр деньги не берем!
-----
Примечание: у собственника могут быть дополнительные пожелания к жильцам - обсудите их в чате или по телефону</t>
  </si>
  <si>
    <t>р-н Железнодорожный</t>
  </si>
  <si>
    <t>51</t>
  </si>
  <si>
    <t>https://novosibirsk.cian.ru/rent/flat/302332490/</t>
  </si>
  <si>
    <t>Арт. 66098287 Сдам однокомнатную квартиру в центре города Новосибирска площадь Ленина.
Квартира со всей мебелью, бытовой техникой.
Имеется диван раздвижной, стенка, телевизор, компьютерный стол. Прихожая.
Кухонный гарнитур.
Обеденный стол, стулья со спинками.
Пять минут ходьбы др метро Ленина.
Недалеко школа..
Вся инфраструктура под рукой.
Покажем, заезд с 25.05.24
Звоните!</t>
  </si>
  <si>
    <t>улица Печатников</t>
  </si>
  <si>
    <t>https://novosibirsk.cian.ru/rent/flat/302170675/</t>
  </si>
  <si>
    <t>Сдается на длительный срок квартира в центре микрорайона ОбьГэс. 
Отличная инфраструктура, рядом остановка общественного транспорта. школа, детский сад, все необходимые магазины, кафе, супермаркет. 
В квартире есть вся необходимая мебель и бытовая техника для комфортного проживания.
-----
Примечание: у собственника могут быть дополнительные пожелания к жильцам - обсудите их в чате или по телефону</t>
  </si>
  <si>
    <t>улица Виталия Потылицына</t>
  </si>
  <si>
    <t>https://novosibirsk.cian.ru/rent/flat/302321818/</t>
  </si>
  <si>
    <t>Сдаётся студия на длительный срок. Есть все необходимое для комфортного проживания.
Удобное расположение, остановка общественного транспорта в 3_х. Минутах ходьбы. Транспорт в любую точку города. Рядом магазины.
Ежемесячная оплата 18000+ счётчики (свет и вода). Страховой депозит в размере 3000, возвращается при выезде. Комиссия агентства недвижимости 50%.</t>
  </si>
  <si>
    <t>улица Объединения</t>
  </si>
  <si>
    <t>82/1</t>
  </si>
  <si>
    <t>https://novosibirsk.cian.ru/rent/flat/302375588/</t>
  </si>
  <si>
    <t>К Вашему вниманию предлагается очень уютная и комфортная для проживания квартира, по адресу ул. Объединения 82/1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Сумма залога составляет 18000 рублей . Номер в базе: 11034005.</t>
  </si>
  <si>
    <t>Софийская улица</t>
  </si>
  <si>
    <t>https://novosibirsk.cian.ru/rent/flat/302354932/</t>
  </si>
  <si>
    <t>Сдаётся  лично уютная, чистая квартира на Обьгэсе, есть всё необходимое для проживания, на длительный срок от 6 месяцев. Семье или паре, без вредных привычек, желательно без животных. Депозит 15 т.р.
-----
Примечание: у собственника могут быть дополнительные пожелания к жильцам - обсудите их в чате или по телефону</t>
  </si>
  <si>
    <t>53/10</t>
  </si>
  <si>
    <t>22,7 м²</t>
  </si>
  <si>
    <t>https://novosibirsk.cian.ru/rent/flat/301637982/</t>
  </si>
  <si>
    <t>Сдам на длительный срок студию,  в новом доме, полностью укомплектована для проживания. 
Удобная транспортная развязка, до пл.Маркса 10 мин.   
Счетчики свет+вода оплачиваются дополнительно. 
Услуги АН-50%. 
Приглашаем на просмотр в удобное для вас время</t>
  </si>
  <si>
    <t>https://novosibirsk.cian.ru/rent/flat/301193461/</t>
  </si>
  <si>
    <t>Сдам теплую, уютную, солнечную 1 комнатную квартиру в верхней зоне академгородка, В квартире есть вся необходимая мебель, бытовая техника. Отличное расположение, в пешей доступности магазины, кафе, аптеки, остановки (можно уехать в любой район города), НГУ, Дом ученых, ботанический сад, Обское море. Звоните! На сообщения не отвечаю.</t>
  </si>
  <si>
    <t>29,6 м²</t>
  </si>
  <si>
    <t>https://novosibirsk.cian.ru/rent/flat/297407128/</t>
  </si>
  <si>
    <t>Сдается с 29.05 на длительный срок студия в новом доме с новым ремонтом, мебелью и бытовой техникой. На лоджии выполнен ремонт. 
Помимо арендной платы дополнительно оплачиваются коммунальные платежи по счетчикам. 
Обеспечительный платеж 12 000 руб.</t>
  </si>
  <si>
    <t>улица Добролюбова</t>
  </si>
  <si>
    <t>231</t>
  </si>
  <si>
    <t>https://novosibirsk.cian.ru/rent/flat/302209274/</t>
  </si>
  <si>
    <t>Сдается студия расположенная по адресу улица Добролюбова,231. В квартире имеется все для проживания мебель и бытовая техника. Хорошая транспортная развязка, рядом остановка общественного транспорта, метро 10 минут шаговой доступности. Аренда в месяц 20000 и счетчики на свет, вода, интернет дополнительно. Имеется страховой депозит.Рассматриваем одного человека. . Номер в базе: 10256778.</t>
  </si>
  <si>
    <t>43,3 м²</t>
  </si>
  <si>
    <t>https://novosibirsk.cian.ru/rent/flat/302374480/</t>
  </si>
  <si>
    <t>Квартира сдается арендаторам без жив. Звоните, не пишите.</t>
  </si>
  <si>
    <t>240/1</t>
  </si>
  <si>
    <t>https://novosibirsk.cian.ru/rent/flat/302373060/</t>
  </si>
  <si>
    <t>Предлагаем в аренду отличную, 1-ю квaртиру,в шaговoй доступности oстановки общecтвeннoгo транспopта,детcкий caд, шкoла, спортивный комплекс, пpoдуктовыe магaзины,для комфoртнoгo пpoживaния имеются два шкaфa,прихожaя и обeденнaя зoны, кухонный гаpнитуp,диван,тв- тумба,xoлодильник,cтиральная машинка,СВЧ, кaчecтвенная входная дверь. Приглашаем на просмотр
Арт. 66347540</t>
  </si>
  <si>
    <t>улица Фадеева</t>
  </si>
  <si>
    <t>66/8</t>
  </si>
  <si>
    <t>23,8 м²</t>
  </si>
  <si>
    <t>https://novosibirsk.cian.ru/rent/flat/302319911/</t>
  </si>
  <si>
    <t>Предлагаем в аренду очень хорошую студию,в тихом микрорайоне,с удачном месторасположении дома.В квартре есть все для комфортного проживания.Более подробная информация по телефону.Показ по договоренности.</t>
  </si>
  <si>
    <t>44/7</t>
  </si>
  <si>
    <t>https://novosibirsk.cian.ru/rent/flat/302371772/</t>
  </si>
  <si>
    <t>Сдается на длительный срок светлая, теплая, уникальня квартира, в пешей доступности,магазины, аптеки, кафе, салоны красоты, Квартира с удобной инфраструктурой, автобусная и трамвайная остановка.
Арт. 66344328</t>
  </si>
  <si>
    <t>113/2</t>
  </si>
  <si>
    <t>https://novosibirsk.cian.ru/rent/flat/300723453/</t>
  </si>
  <si>
    <t>IQ Aparts  победитель Urban Awards 2023 в номинации Лучший региональный комплекс апартаментов комфорт-класса - это действительно заслуженная награда, в чем вы можете убедится, приехав в этот комплекс, дом сдан! Апартаменты с ремонтом - вам останется оборудовать мебель под себя! Одна из лучших локаций города Новосибирска, до метро Октябрьская 20 мин пешим шагом, развитая инфраструктура делают это место максимально комфортным.  Имеется обеспечительный платеж, размером 15 тр,</t>
  </si>
  <si>
    <t>113/5</t>
  </si>
  <si>
    <t>https://novosibirsk.cian.ru/rent/flat/302371771/</t>
  </si>
  <si>
    <t>Сдается современная квартира для комфортной жизни! Светлая, просторная, очень уютная! В квартире имеется все необходимое, чтобы провести ваш отдых/удаленную работу -максимально комфортно.
Арт. 66344242</t>
  </si>
  <si>
    <t>улица Лесосечная</t>
  </si>
  <si>
    <t>https://novosibirsk.cian.ru/rent/flat/291626824/</t>
  </si>
  <si>
    <t>Сдается на длительный срок светлая, чистая, теплая квартира.</t>
  </si>
  <si>
    <t>улица Дуси Ковальчук</t>
  </si>
  <si>
    <t>2/1</t>
  </si>
  <si>
    <t>https://novosibirsk.cian.ru/rent/flat/302137885/</t>
  </si>
  <si>
    <t>квартира в хорошем состоянии, есть всё необходимое для проживания</t>
  </si>
  <si>
    <t>Первомайская улица</t>
  </si>
  <si>
    <t>228</t>
  </si>
  <si>
    <t>https://novosibirsk.cian.ru/rent/flat/302379366/</t>
  </si>
  <si>
    <t>Сдам квартиру с хорошим ремонтом, укомплектованную мебель, а так же всей необходимой бытовой техникой.Сдается на длительный срок,через агентство недвижимости, выезд риэлтора, оплата после заселения.</t>
  </si>
  <si>
    <t>https://novosibirsk.cian.ru/rent/flat/302379679/</t>
  </si>
  <si>
    <t>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</si>
  <si>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https://novosibirsk.cian.ru/rent/flat/301389877/</t>
  </si>
  <si>
    <t>Сдается отличная квартира-студия по адресу: Николая Сотникова 12. В квартире выполнен современный ремонт, есть вся необходимая для проживания мебель и техника. Отлично развита инфраструктура. В шаговой доступности: продуктовые магазины, аптека, пекарня, остановка общественного транспорта, хоз. магазины, школа, детский сад и другое.
Стоимость 16000 рублей.
Страховой депозит всего 5000 рублей!
Счетчики оплачиваются отдельно.
Звоните, договоримся на показ! . Номер в базе: 10909363.</t>
  </si>
  <si>
    <t>Охотская улица</t>
  </si>
  <si>
    <t>88/2</t>
  </si>
  <si>
    <t>31,3 м²</t>
  </si>
  <si>
    <t>https://novosibirsk.cian.ru/rent/flat/297826142/</t>
  </si>
  <si>
    <t>Светлая, уютная студия+гардеробная комната, вполне можно установить дополнительное спальное место. Лоджия с панорамным остеклением. Окно и лоджия выходят во двор, где  видны детская и спортивная площадка, а так же водоём. Под окнами не паркуются машины, тк это пешеходная зона (зона отдыха). Инфраструктура не далеко от  ЖК Эволюция развита. Порядка 3-х детских садов, школа, поликлиника, магазины, аптеки, лыжная база,транспорт всё в шаговой доступности. В конце лета 2024 года обещают сдать в эксплуатацию бассейн, находится через дорогу.  Тихое место, ЖК расположен не далеко от хвойного леса. Заехать можно после 6 июня.</t>
  </si>
  <si>
    <t>улица Костычева</t>
  </si>
  <si>
    <t>74/1</t>
  </si>
  <si>
    <t>28,6 м²</t>
  </si>
  <si>
    <t>https://novosibirsk.cian.ru/rent/flat/285532485/</t>
  </si>
  <si>
    <t>Сдаётся стильная квартира-студия.В квартире есть все для комфортного проживания.Развитая инфраструктура района, в шаговой доступности все блага цивилизации. До станции метро пл. Маркса10 минут, на транспорте, отличная развязка. Конечная остановка транспорта Станиславский жил-сив. Магазины  есть на территории комплекса. Территория ЖК огорожена и оборудована видеонаблюдением. Современные детские площадки. Оплата ежемесячно 22000 рублей, сверху оплачивается расход воды 
 электроэнергии по счётчикам. Квартира сдаётся чистоплотным без вредных привычек людям.</t>
  </si>
  <si>
    <t>улица Кочубея</t>
  </si>
  <si>
    <t>64 м²</t>
  </si>
  <si>
    <t>https://novosibirsk.cian.ru/rent/flat/302382785/</t>
  </si>
  <si>
    <t>Сдается очень уютная и комфортная для проживания квартира по адресу улица Кочубея 5. Рядом с домом отличная транспортная развязка как для владельцев автомобилей так и для пешеходов. Так же: рядом с домом находится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10000 рублей. . Номер в базе: 11033844.</t>
  </si>
  <si>
    <t>31/1</t>
  </si>
  <si>
    <t>32,6 м²</t>
  </si>
  <si>
    <t>https://novosibirsk.cian.ru/rent/flat/301883521/</t>
  </si>
  <si>
    <t>Уютная студия, есть вся необходимая мебель и бытовая техника.
Срок длительный.
Стоимость 15 тыс.руб. + коммунальные платежи (около 2,5 тыс.руб.) в месяц.
Приглашаем на просмотр!</t>
  </si>
  <si>
    <t>Владимировская улица</t>
  </si>
  <si>
    <t>21</t>
  </si>
  <si>
    <t>44,4 м²</t>
  </si>
  <si>
    <t>https://novosibirsk.cian.ru/rent/flat/302197465/</t>
  </si>
  <si>
    <t>Сдадим на длительный срок уютную двухкомнатную квартиру-студию. Имеется мебель, бытовая техника. Территория дома огорожена, хорошая детская площадка, удобная парковка.  12 минут пешком до Вокзала.  До реки - 700 м. 
Коммунальные платежи включены в стоимость.  Вода и электричество оплачиваются отдельно, по счетчикам.</t>
  </si>
  <si>
    <t>улица Покрышкина</t>
  </si>
  <si>
    <t>https://novosibirsk.cian.ru/rent/flat/302310003/</t>
  </si>
  <si>
    <t>Предлагается в аренду просторная однокомнатная квартира с мебелью и бытовой техникой. Развитая инфраструктура, всё, что нужно для достойного проживания, в шаговой доступности: торговые центры , множество магазинов различных направлений, банки, аптеки, поликлиники, 3 минуты пешком до метро Маркса, остановки общественного транспорта, сквер им. Сибиряков-Гвардейцев. В доме имеется видеонаблюдение, охраняемая закрытая территория, два шлагбаума.
Квартира освободится 24 мая.</t>
  </si>
  <si>
    <t>улица Куприна</t>
  </si>
  <si>
    <t>16/1</t>
  </si>
  <si>
    <t>https://novosibirsk.cian.ru/rent/flat/302207575/</t>
  </si>
  <si>
    <t>Сдам комнату-студию, 17 кв.м.
Цена 17 000 руб/мес. + свет, вода по счетчикам. Залог 5000 руб.
Небольшая, но чистая и уютная комната-студия. 
Ул. Куприна, 16/1 (1-ый этаж из 5-ти). 
Студия на длительный срок от 6-ти месяцев.
Строго без животных!
 Студия укомплектована всем необходимым для проживания- диван, шкаф, стол, стулья, холодильник, стиральная машина, кухонный блок с плитой. 
Фото реальные. Студия готова к заселению. 
Посредникам НЕ БЕСПОКОИТЬ.</t>
  </si>
  <si>
    <t>74</t>
  </si>
  <si>
    <t>https://novosibirsk.cian.ru/rent/flat/300541585/</t>
  </si>
  <si>
    <t>До М. Студенческая и НГТУ 13 минут пешком 1100 метров. До ближайшей остановки общественного транспорта 200 метров. Тихий, зеленый двор с хорошей детской площадкой. Свежий ремонт. Новая сантехника. В отсечке на этаже есть возможность оставлять коляску или другое имущество. В квартире вся необходимая посуда, новая мебель (диван на 2 спальных места, платяной и встроенные шкафы, стол, стулья)и бытовая техника (ТВ, холодильник, стиралка, индукционная плитка, чайник, пылесос). Есть место для третьего спального (можно поставить раскладушку).
Санузел совмещенный, душевая кабина, автономный подогреватель воды, пластиковые окна в квартире и на большой лоджии, во дворе наземный и подземный паркинг, лифт грузопассажирский.</t>
  </si>
  <si>
    <t>https://novosibirsk.cian.ru/rent/flat/302437204/</t>
  </si>
  <si>
    <t>Сдам квартиру, можно по договору офицерам и курсантам на длительный срок. Курящим, с животными и бригадам не беспокоить. Предусмотрен залог.
 Свободна!
					  При звонке, пожалуйста, сообщите номер варианта - JA000010092613.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</si>
  <si>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45/2</t>
  </si>
  <si>
    <t>29,3 м²</t>
  </si>
  <si>
    <t>https://novosibirsk.cian.ru/rent/flat/301709642/</t>
  </si>
  <si>
    <t>Свежие обои везде, свежий ремонт в ванной. Пару лет назад менялись двери, батареи, окна. Совсем новые телевизор, холодильник, печка и стиральная машинка, столик и стенка. Огромная застекленная лоджия с полками, шкафом и тумбочкой, веревкой для белья. Запасная пара хороших свежи подушек, одеяло. Важные предметы быта. Чайник, утюг. Гладилку пока тоже оставляю. Если захочется что-то улучшить - обсуждаются взаимовыгодные условия. Кухонный гарнитур старенький, но в адекватном состоянии. Квартира на 2 этаже в 3 минутах пешком от станции метро Гагаринская. Быстроном и фруктовые ларьки через дорогу. Рядом пригородная жд станция электричек. Аптека в этом же доме. Лифт. Двор с качелями. Просторные подъездные площадки. Домофон.      Внимание! Жильцы оплачивают все коммунальные платежи самостоятельно (+-3500)
Залог можно разбить на пару месяцев.
Звоните, приеду покажу.</t>
  </si>
  <si>
    <t>https://novosibirsk.cian.ru/rent/flat/301584336/</t>
  </si>
  <si>
    <t>Сдаётся квартира - студия. Состояние хорошее, есть все необходимое.</t>
  </si>
  <si>
    <t>https://novosibirsk.cian.ru/rent/flat/302437197/</t>
  </si>
  <si>
    <t>Тёплая студия, сдадим на длительный срок. Семье или паре без домашних питомцев
Залог 10 000(можно разделить на 2 месяца), комиссия 10 000
адрес Забалуева,102 (только сдался дом) . Квартира сдаётся без мебели и бытовой техники, при покупке цена поменяется
					  При звонке, пожалуйста, сообщите номер варианта - JA000100628621.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</si>
  <si>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Серафимовича</t>
  </si>
  <si>
    <t>https://novosibirsk.cian.ru/rent/flat/302166771/</t>
  </si>
  <si>
    <t>На длительный срок,русским.</t>
  </si>
  <si>
    <t>улица Громова</t>
  </si>
  <si>
    <t>17/2</t>
  </si>
  <si>
    <t>https://novosibirsk.cian.ru/rent/flat/302335529/</t>
  </si>
  <si>
    <t>Отличная однокомнатная квартира на долгий срок. Со свежим ремонтом, большая кухня, комната и балкон. Проживание с животными возможно (обсуждается). В квартире- кухонный гарнитур, диван, большой шкаф (дополнительно привезут), прихожая, микроволновая и СВЧ печь, холодильник, стиральная машина . Телевизора нет. 18 000 рублей + коммунальные услуги по счетчикам (вода, свет) , залог - 10 000 рублей (за сохранность имущества, возвращается при выезде), комиссия 50  по факту заселения (сделки по договору найма) АН Жилфонд
					  При звонке, пожалуйста, сообщите номер варианта - JA000100522245.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</si>
  <si>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Героев Труда</t>
  </si>
  <si>
    <t>https://novosibirsk.cian.ru/rent/flat/296771672/</t>
  </si>
  <si>
    <t>Сдаётся 1-комнатная квартира!
В Нижней зоне Академгородка!
Рядом остановка общественного транспорта!
В 10 минутах ходьбы станция "Сеятель".
Сдаётся порядочным людям без вредных привычек! Собственник не регистрирует по  месту жительства.
Звоните! Организуем просмотр в удобное для вас время!
 Спальное место и стиральную машину установят по договоренности, если  арендаторам это необходимо.
-----
Примечание: у собственника могут быть дополнительные пожелания к жильцам - обсудите их в чате или по телефону</t>
  </si>
  <si>
    <t>https://novosibirsk.cian.ru/rent/flat/271206306/</t>
  </si>
  <si>
    <t>Сдаётся предпочтительно аккуратной, платёжеспособной порядочной паре без животных. Всё решается индивидуально. Только длительный срок. Квартира простая просторная в хорошем месте. Свет, вода оплачиваются дополнительно по счётчиками. Освобождается 25.05.24 Торг не исключён, минимум 20000.
-----
Примечание: у собственника могут быть дополнительные пожелания к жильцам - обсудите их в чате или по телефону</t>
  </si>
  <si>
    <t>1-я Механическая улица</t>
  </si>
  <si>
    <t>30,9 м²</t>
  </si>
  <si>
    <t>https://novosibirsk.cian.ru/rent/flat/302397365/</t>
  </si>
  <si>
    <t>Сдам на длительный срок квартиру полностью оборудованную мебелью и бытовой техникой. Оплата за горячую, холодную воду и электроэнергию производиться дополнительно по счетчикам.
Комфортный средний этаж, развитая инфраструктура, рассмотрим семейную пару БЕЗ ЖИВОТНЫХ.</t>
  </si>
  <si>
    <t>https://novosibirsk.cian.ru/rent/flat/301913571/</t>
  </si>
  <si>
    <t>Прекрасная студия никто не жил вся мебель и техника новые, кровать или диван подберем при заезде индивидуально для арендатора,классный вид во двор,замечательная транспортная развязка,рядом сибирский молл,звоните!!!
торг!!!
залог можно разделить на 2 месяца</t>
  </si>
  <si>
    <t>проспект Дзержинского</t>
  </si>
  <si>
    <t>81/2</t>
  </si>
  <si>
    <t>41,1 м²</t>
  </si>
  <si>
    <t>https://novosibirsk.cian.ru/rent/flat/302263475/</t>
  </si>
  <si>
    <t>Сдается с 01.06 двухкомнатная квартира, расположенная в начале Дзержинского района. 
ОЧЕНЬ ВЫСОКОЙ первый этаж. Квартира чистая и уютная, очень светлая. 
Можно с детьми и животными воспитанными . Ком услуги по счётчикам электричество и вода .</t>
  </si>
  <si>
    <t>96/1</t>
  </si>
  <si>
    <t>51 м²</t>
  </si>
  <si>
    <t>https://novosibirsk.cian.ru/rent/flat/302426629/</t>
  </si>
  <si>
    <t>Предлагается в аренду просторная 1-комнатная квартира только после косметического ремонта,квартиру можно использовать как евродвушку,просторная кухня -15 метров оснащена всей мебелью и бытовой техникой,в комнате кровать -новый матрас ,комод,если надо привезут телевизор,дом находится на 3- линии от магистрали ,поэтому в квартире тихо,большая лоджия на 2-окна с которой открывается красивый вид на город,дом находится под круглосуточным видеонаблюдением,рядом 3- станции метро:Гагаринская-5 минут,Заельцовская -10 минут,Красный проспект-15 минут ,строго без животных,квартира сдается на 2 месяца,звоните  покажу квартиру в удобное для вас время.</t>
  </si>
  <si>
    <t>улица Шлюзовая</t>
  </si>
  <si>
    <t>61,4 м²</t>
  </si>
  <si>
    <t>https://novosibirsk.cian.ru/rent/flat/298296887/</t>
  </si>
  <si>
    <t>Квартира сдается на длительный срок добропорядочным людям без животных. Светлая, уютная, теплая. В квартире есть все для комфортного проживания. Развитая инфраструктура - в шаговой доступности магазины, аптеки, детские дошкольные и школьные учреждения, остановки общественного транспорта с возможностью уехать в разные районы города. Квартира сдается для семьи.</t>
  </si>
  <si>
    <t>255/1</t>
  </si>
  <si>
    <t>https://novosibirsk.cian.ru/rent/flat/302424651/</t>
  </si>
  <si>
    <t>Сдается уютная студия в новом доме. Современный ремонт.  . Новая мебель и техника. Есть двухспальная кровать.Лоджия застеклена. Депозит 5000 руб. Также рассмотрим иностранных граждан с гражданством РФ.</t>
  </si>
  <si>
    <t>https://novosibirsk.cian.ru/rent/flat/302414357/</t>
  </si>
  <si>
    <t>чистая студия,есть все необходимое для проживания</t>
  </si>
  <si>
    <t>42/1</t>
  </si>
  <si>
    <t>https://novosibirsk.cian.ru/rent/flat/300368126/</t>
  </si>
  <si>
    <t>В новом доме с панорамным видом. Рядом находятся магазины, а до ближайшей остановки, откуда можно доехать до метро "Золотая нива", всего 20 минут. Квартира также обладает лоджией.</t>
  </si>
  <si>
    <t>https://novosibirsk.cian.ru/rent/flat/302373052/</t>
  </si>
  <si>
    <t>Предлагаем 1 комнатную квартиру с балконом, на длительный срок, удобная транспортная развязка, школы сады в шаговой доступности, все для комфортного проживания есть. Приглашаем на просмотр.
Арт. 66346839</t>
  </si>
  <si>
    <t>88/1</t>
  </si>
  <si>
    <t>https://novosibirsk.cian.ru/rent/flat/302338284/</t>
  </si>
  <si>
    <t>Сдается полноценная однокомнатная квартира расположенная по адресу улица Объединения,88/1.В квартире свежий ремонт,имеется вся необходимая мебель и бытовая техника для комфортного проживания. Рядом супермаркеты,остановка общественного транспорта.Оплата 25000 и счетчики на свет, вода дополнительно. Имеется страховой депозит.Звоните и договоримся на просмотр. . Торг</t>
  </si>
  <si>
    <t>186</t>
  </si>
  <si>
    <t>https://novosibirsk.cian.ru/rent/flat/302426421/</t>
  </si>
  <si>
    <t>Отличное расположение дома, до метро 5 минут пешком, рядом парк Березовая Роща.
Окна выходят во двор, нет шума и пыли.
Квартира простая, но чистая и светлая.
Есть минимум необходимой мебели. Все что на фото.
Сдается на длительный срок.</t>
  </si>
  <si>
    <t>улица Ошанина</t>
  </si>
  <si>
    <t>https://novosibirsk.cian.ru/rent/flat/302429602/</t>
  </si>
  <si>
    <t>Сдам Лично квартиру-студию в доме комфорт-класса. Рассмотрю аренду на любой срок (неделя/месяц/год).
Залог — 5000.
Не далеко от центра города и в то же время в зеленой зоне Новосибирска.
Без Посредников И Без Комиссий.
Современный и качественный ремонт (фото соответствует).
Закрытая территория, всегда есть парковочные места, современная детская площадка, невероятно красивейший вид из окна.
Полностью укомплектована необходимой техникой, мебелью, посудой, полотенцами, постельным бельем, туалетными принадлежностями (шампунь, гель для душа, зубная паста и щетка).
Есть Wi-Fi и смарт ТВ.
Рядом: жд станция Матвеевка, Сшор Центр водных видов спорта, Новосибирский техникум железнодорожного транспорта, Сибирский окружной медицинский центр Федерального медико-биологического агентства, Новосибирский колледж систем связи и сервиса, Нниипк имени академика Е. Н. Мешалкина, Наукоград Кольцово.
Если не ответила на звонок, пишите.</t>
  </si>
  <si>
    <t>https://novosibirsk.cian.ru/rent/flat/302443254/</t>
  </si>
  <si>
    <t>Сдается 1 к. квартира. Имеется все необходимое для комфортного проживания. В пешей доступности остановки, магазины, сады, школы. 
Арт. 66449785</t>
  </si>
  <si>
    <t>https://novosibirsk.cian.ru/rent/flat/302247468/</t>
  </si>
  <si>
    <t>сдается уютная студия с новом доме. есть небольшой залог. по всем вопросам звонить</t>
  </si>
  <si>
    <t>https://novosibirsk.cian.ru/rent/flat/301837178/</t>
  </si>
  <si>
    <t>Квартира в нормальном состоянии, частично мебелирована, всё что есть на фото (кроме телевизора), остаётся в квартире. Оплата 25тыс.+ электроэнергия и вода по счетчикам. Просмотр возможен после 25мая.</t>
  </si>
  <si>
    <t>https://novosibirsk.cian.ru/rent/flat/302291553/</t>
  </si>
  <si>
    <t>Код объекта: 988576.
Предлагается в аренду студия в Кировском районе города Новосибирска.
Уютная и светлая квартира с новым ремонтом. Есть вся необходимая бытовая техника и мебель для комфортного проживания. Разделенные обеденная и спальная зоны. Восхитительный вид из окна на огни нашего города! В 8 минутах от станции метро "Площадь Маркса" (2 остановки на транспорте). Также неподалеку находится ТЦ Мега. Рассмотрим некурящих девушку/парня или семейную пару, без детей и животных. Приглашаем к просмотру!!!
Обращаем Ваше внимание, что из-за переадресации звонков, время ожидания может быть увеличено, пожалуйста дождитесь ответа специалиста</t>
  </si>
  <si>
    <t>улица Революции</t>
  </si>
  <si>
    <t>https://novosibirsk.cian.ru/rent/flat/302424665/</t>
  </si>
  <si>
    <t>Сдается уютная однокомнатная квартира.
Хороший ремонт.
Хорошая мебель и техника.
Есть все необходимое.
В шаговой доступности метро Ленина.
Остановка общественного транспорта.
Парк отдыха.
Ищешь квартиру в аренду в Новосибирске?
Устал от бесконечного изнурительного поиска?
Если да, продолжай читать!
Вот ещё вопросы которые могут возникнуть при поиске квартиры:
- Сколько, сил дней и нервов нужно потратить, чтобы найти квартиру своей мечты?
- Как сэкономить свое время от утомительных звонков по объявлениям, 50% которых из них окажутся фейковыми.
- Как понять какие квартиры актуальны сейчас в интересующем вас районе, улице или доме?
- Где найти свою квартиру по неприлично низкой цене с хорошим ремонтом и хорошей мебелью? Уютную, чистую, без запахов и насекомых, с рабочей сантехникой без протеканий?
- Как найти квартиру чтобы собственники ежемесячно не поднимали вам стоимость жилья и не доставали постоянными проверками?
- Как правильно составить договор с собственником, который защитит вас в случае спорной ситуации?
- Как найти недорогое жилье с хорошей транспортной развязкой и в шаговой доступности от метро?
- Как быть уверенным на 100%, что квартира от собственника и вас не выгонят на следующий день?
- Где бесплатно проконсультироваться и что предпринять, чтобы не нарваться на мошенников и не отдать им свои последние деньги отложенные на переезд?
А теперь подробнее, как решить все эти задачи и снять головную боль с поиском квартиры:
Давайте начнем с меня. Меня зовут Ляля Валерьевна Анкудинова, директор агентства недвижимости Хочу Квартиру в Новосибирске.
Помогаю мужчинам, женщинам, семьям с маленьким детьми, а также и тем у кого есть четвероногие друзья, Быстро найти свое жилье и тратить на это меньше времени и сил.
При помощи простой и пошаговой системы подбора квартир, плюс базы проверенных добросовестных собственников моего агентства (на сегодня 1966 квартир).
Имею большой опыт подбора жилья и теперь могу помочь вам подобрать квартиру или дом в рамках вашего бюджета.
За последний год наше агентство помогло 436 семьям найти жилье по ценам ниже рынка.
- Подберу квартиру по вашему бюджету (то, что вы планируете потратить на аренду жилья), а также рядом с работой, школой, садиком. Это большая экономия времени, а также денег потраченных на ежедневный проезд.
- Ваш супруг или супруга перестанут с вами спорить, и вы вместе будете проводить больше времени, ваши родственники и друзья будут смотреть на вас с обожанием, что квартирный вопрос вас не испортил.
- Ведь жилье — это одно из самых важных моментов в жизни. Самоуважение и личные границы очень хорошо укрепляют семью, и вы вносите свой вклад в оздоровление общества.
- Вы будете приходить домой полные сил и энергии, которые будет оставаться на общение с детьми или занятие любимым делом.
Первый шаг, который нужно совершить, позвонить по телефону который указанному в объявлении!
- Разговор займет 10 минут.
- Вы озвучите свои предпочтения и вашу ситуацию.
- На основе ваших</t>
  </si>
  <si>
    <t>36,8 м²</t>
  </si>
  <si>
    <t>https://novosibirsk.cian.ru/rent/flat/302322976/</t>
  </si>
  <si>
    <t>На длительный срок сдается уютная квартира в ЖК "Матрешкин двор" порядочным людям(без животных!)
Благоустроенный двор, наличие парковки для автомобилей, спортивных и детских площадок обеспечивают комфорт и удобство проживания.</t>
  </si>
  <si>
    <t>59</t>
  </si>
  <si>
    <t>https://novosibirsk.cian.ru/rent/flat/302335826/</t>
  </si>
  <si>
    <t>Предлагается в аренду двухкомнатная квартира в Ленинском районе недалеко от метро по адресу ул. Ватутина 59. Квартира в хорошем состоянии, есть все необходимое для проживания. Фото соответствуют. Без домашних животных и на длительный срок. Предусмотрен депозит 10 000 р. Отдельно оплачиваются вода и свет по учетам приборов. ВНИМАНИЕ КОМИССИЯ АГЕНТСТВА 60%, ОПЛАТА СТРОГО ПО ФАКТУ ЗАСЕЛЕНИЯ, ПОСЛЕ ПОЛУЧЕНИЯ КЛЮЧЕЙ.
-----
Примечание: у собственника могут быть дополнительные пожелания к жильцам - обсудите их в чате или по телефону</t>
  </si>
  <si>
    <t>230</t>
  </si>
  <si>
    <t>https://novosibirsk.cian.ru/rent/flat/302372558/</t>
  </si>
  <si>
    <t>Предлагается уютная, светлая и теплая квартира в длительную аренду. Все есть - мебель и техника. Большой коридор со шкафом-купе. Большая кухня с гостевым диваном. Недавно сделан косметический ремонт. Отсутствуют посторонние запахи. У дома детская площадка и стоянка автомобилей. Хорошая инфраструктура. Удобная квартира для 
проживания, положительная энергетика. Рассмотрим одного-два человека, без животных и маленьких детей. Готовы работать с юр.лицами. Залог 50%. Услуги АН 50%.</t>
  </si>
  <si>
    <t>40/2</t>
  </si>
  <si>
    <t>43,2 м²</t>
  </si>
  <si>
    <t>https://novosibirsk.cian.ru/rent/flat/302425752/</t>
  </si>
  <si>
    <t>Сдается полноценная уютная 1-к квартира . В квартире имеется все для комфортного проживания , заходи и живи !!! Бытовая техника вся новая , квартира после ремонта еще никто не жил !!! Показы по предварительной договоренности !!!
Арт. 66430830</t>
  </si>
  <si>
    <t>улица Динамовцев</t>
  </si>
  <si>
    <t>https://novosibirsk.cian.ru/rent/flat/237768745/</t>
  </si>
  <si>
    <t>Не хрущевка, то есть вход как в комнату, так и в кухню из коридора квартиры. В хрущевке вход в кухню через комнату квартиры. 
Собственник сдаёт однокомнатную полностью благоустроенную типовую квартиру, не хрущёвка: 33/18/6;     5/5к,   по улице Динамовцев дом 4 в Советском районе (жилмассив ОбьГЭС) Новосибирска, в которой большая лоджия длиной на ширину комнаты квартиры, то есть площадь квартиры вместе с площадью лоджии 36 кв м, в коридоре квартиры есть очень большой встроенный шкаф (ниша), в кухне квартиры есть встроенные шкафчики для посуды. В сдаваемой квартире уже 20-ый год никто не живёт, никто не прописан. Что столько времени никто не живёт, это могут, подтвердить соседи по подъезд. Квартир в подъезде мало, всего 15, по 3 квартиры на каждом этаже, то есть соседи поневоле знают друг друга, кто живёт и не живёт. Я живу в другом (своём) жилье у ж/д вокзала *Новосибирск Главный*.
ВНИМАНИЕ: просмотр квартиры после предварительной встречи со мною у ж/д вокзала *Новосибирск Главный*, у которого, как я писал выше, живу в другом (своём) жилье. Предварительная встреча по причине моего преклонного возраста, в силу преклонного возраста мне тяжело без конца ездить из одного конца города в другой конец (где расположена сдаваемая квартира), не видя тех, кто хочет снимать. Кроме того, на предварительной встрече у ж/д вокзала *Новосибирск Главный*, могу увидеть вас, увидя вас, могу понять, что сдаю платежеспособным, надежным, не конфликтным с соседями сдаваемой квартиры, не устраивающие дебош в сдаваемой квартире, не способные портить имущество в сдаваемой квартире.
Кроме того, есть у меня возможность ПРОДАТЬ ЛЮБЫМ в этой квартире одну четвертую долю за восемьсот пятьдесят тысяч рублей. Такая продажа выгодна, учитывая, что такие квартиры целиком продают по рыночной цене 4,15 млн рублей. Кроме того, как писал выше, в квартире 20-ый год никто не живёт и в данной квартире никто не прописан, то есть можно целиком и единолично пользоваться данной квартирой, потратив на покупку 1/4 доли 850 т. р., а не 4,15 млн р. (рыночная стоимость квартиры, если продаётся целиком).</t>
  </si>
  <si>
    <t>97</t>
  </si>
  <si>
    <t>https://novosibirsk.cian.ru/rent/flat/302389570/</t>
  </si>
  <si>
    <t>Код объекта: 1121711.
Предлагается в аренду 1-комнатная квартира в Кировском районе города Новосибирска. В квартире имеется все необходимое для комфортного проживания: мебель в комнатах, кухонный гарнитур, холодильник, стиральная машина, плита, телевизор, шкаф для хранения одежды, спальные места. В шаговой доступности: школы, детские сады, магазины, аптеки, остановка общественного транспорта. 
Обращаем Ваше внимание, что из-за переадресации звонков, время ожидания может быть увеличено, пожалуйста дождитесь ответа специалиста
-----
Примечание: у собственника могут быть дополнительные пожелания к жильцам - обсудите их в чате или по телефону</t>
  </si>
  <si>
    <t>https://novosibirsk.cian.ru/rent/flat/302446166/</t>
  </si>
  <si>
    <t>Сдается квартира кухня- гостиная и комната очень просторная, светлая.  Из мебели, все что видите на фото.  Коммунальные платежи оплачивает наниматель: свет, вода по счетчикам. Залог 11 000, возвратный при соблюдении условий проживания. Обязательно русские, граждане России с паспортом, некурящие, без домашних животных.  школы и садики в шаговой доступности, магазины, торговые центры все в пешей доступности. Оплата услуг риэлтора при подписании договора 11 000 . Ключи в агентстве.</t>
  </si>
  <si>
    <t>62,8 м²</t>
  </si>
  <si>
    <t>https://novosibirsk.cian.ru/rent/flat/299343404/</t>
  </si>
  <si>
    <t>Сдаётся трёх комнатная квартира в кирпичном доме, очень тёплая, светлая и уютная! Две комнаты изолированы, зал смежный, имеется небольшая кладовка, балкон с современным остеклением и ремонтом. Все окна пластиковые, батареи радиаторы с регулировкой подачи тепла. Из мебели два дивана, два встроенных шкафа,кухонный гарнитур, бытовая техника: холодильник, эл. печь. 
Самое удачное расположение дома и квартиры,на мой взгляд. За домом детская поликлиника, 400м школа, 300м взрослая поликлиника, также рядом несколько детских садов, самый большой двор в округе, из окна весь просматривается. Рядом много магазинов, остановка общественного транспорта. В пешей доступности СК Энергия, парк, Обское водохранилище. 
Ищу взрослых, платёжеспособных,чистоплотных, без вредных привычек, русских квартиросъёмщиков. Возможно проживание с детьми, а также с культурным животным (без запаха в квартире, без порчи имущества, без воя,лая и т.п), дополнительно обговаривается,есть условия. Соседи тихие,спокойные,поэтому ищу таких же. Пока без агенства
-----
Примечание: у собственника могут быть дополнительные пожелания к жильцам - обсудите их в чате или по телефону</t>
  </si>
  <si>
    <t>улица Крылова</t>
  </si>
  <si>
    <t>66</t>
  </si>
  <si>
    <t>https://novosibirsk.cian.ru/rent/flat/302426734/</t>
  </si>
  <si>
    <t>Новый ремонт, новая мебель, вся бытовая техника, первый этаж, кирпичный дом.</t>
  </si>
  <si>
    <t>https://novosibirsk.cian.ru/rent/flat/302437196/</t>
  </si>
  <si>
    <t>Сдаётся однокомнатная квартира в 6 микрорайоне улица Тюленина 21.1, имеется вся необходимая мебель и бытовая техника для комфортного проживания. Инфраструктура вокруг дома развита отлично, в шаговой доступности детские сады, школы, продуктовые магазины, развлекательные и спортивные центры, фонтаны и детские площадки. страховой залог 25000 (при выселении возвращается).
					  При звонке, пожалуйста, сообщите номер варианта - JA000100411966.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</si>
  <si>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https://novosibirsk.cian.ru/rent/flat/301238492/</t>
  </si>
  <si>
    <t>состояние нормальное. есть 1 спальное место (топчан). к проживанию до 3 человек. без животных. Срок от 4 месяцев, если меньше то цена другая.</t>
  </si>
  <si>
    <t>253/5</t>
  </si>
  <si>
    <t>https://novosibirsk.cian.ru/rent/flat/301337762/</t>
  </si>
  <si>
    <t>Предлагается в аренду уютная студия в Ленинском районе по адресу:улица Титова 253/5.Общая площадь квартиы 28 м, есть вся необходимая мебель и бытовая техника. Развитая инфраструктура, в шаговой доступности находятся магазины,аптеки,остановки общественного транспорта и многое другое.
 Стоимость арендной платы составляет 18 тысяч рублей+ залог 18 тысяч рублей + 9000 комиссия агентству ,отдельно оплачиваются коммунальные услуги по счётчикам. . Номер в базе: 5667280.</t>
  </si>
  <si>
    <t>улица Адриена Лежена</t>
  </si>
  <si>
    <t>6/1</t>
  </si>
  <si>
    <t>https://novosibirsk.cian.ru/rent/flat/302376217/</t>
  </si>
  <si>
    <t>Имеется необходимая для жизни мебель (2 дивана, маленькая кровать, ст. машина, холодильник).
					  При звонке, пожалуйста, сообщите номер варианта - JA000020013611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</si>
  <si>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https://novosibirsk.cian.ru/rent/flat/301881941/</t>
  </si>
  <si>
    <t>Сдается уютная однокомнатная квартира в новом доме. Косметический ремонт, всё необходимое для проживания имеется. Сдается семейным, русским, без животных. Залог</t>
  </si>
  <si>
    <t>улица Плахотного</t>
  </si>
  <si>
    <t>72/1</t>
  </si>
  <si>
    <t>https://novosibirsk.cian.ru/rent/flat/302300943/</t>
  </si>
  <si>
    <t>Реальный вариант!!
-----
Примечание: у собственника могут быть дополнительные пожелания к жильцам - обсудите их в чате или по телефону</t>
  </si>
  <si>
    <t>https://novosibirsk.cian.ru/rent/flat/302415685/</t>
  </si>
  <si>
    <t>Сдается просторная, теплая квартира по адресу: улица Заречная, дом 33.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Есть страховой депозит 10 000 (При выселении отдаётся). Звоните, договоримся на просмотр. . Номер в базе: 8708999.</t>
  </si>
  <si>
    <t>22/2</t>
  </si>
  <si>
    <t>https://novosibirsk.cian.ru/rent/flat/302249569/</t>
  </si>
  <si>
    <t>Студия на длительный срок!!!все как на фото!!!! оформление через агентство!!!!!</t>
  </si>
  <si>
    <t>272</t>
  </si>
  <si>
    <t>https://novosibirsk.cian.ru/rent/flat/302344414/</t>
  </si>
  <si>
    <t>Предлагается в аренду 1 комн.квартира, в тихом спальном районе. Окна выходят во двор, рядом остановка, магазины, дет.сад. В квартире есть все необходимое для проживания, кухонный гарнитур, холодильник, чайник, СВЧ, стиральная машинка, в комнате стенка горка, диван, шкаф.</t>
  </si>
  <si>
    <t>42Б</t>
  </si>
  <si>
    <t>16 м²</t>
  </si>
  <si>
    <t>https://novosibirsk.cian.ru/rent/flat/302428224/</t>
  </si>
  <si>
    <t>Сдам комнаты с июня по сентябрь , в комнатах только кровати, душ общий туалет общий</t>
  </si>
  <si>
    <t>улица Связистов</t>
  </si>
  <si>
    <t>113/1</t>
  </si>
  <si>
    <t>https://novosibirsk.cian.ru/rent/flat/299861916/</t>
  </si>
  <si>
    <t>Уютная двухкомнатная квартира в Юго-Западном жилмассиве с развитой инфраструктурой. В пешей доступности ТЦ Континент, школы, детские сады, отделение Сбербанка, озеро На Юго-Западном, бульвар Победы, остановки общественного транспорта, поликлиника. Квартира просторная, светлая, теплая. В наличии бытовая техника для комфортного проживания: холодильник, стиральная машина, электрическая плита, микроволновка, Кухня 9 м2 с функциональным кухонным гарнитуром. В коридоре имеется вместительный  встроенный шкаф. Санузел раздельный, отделан кафелем. Застекленный просторный балкон 6 м2. Окна выходят на детский сад Колобок. Квартира станет для вас прекрасным домом. От жильцов платежеспособность, наличие российского паспорта с пропиской.  Желающих помочь сдать квартиру  просьба не беспокоить. На оставшиеся вопросы готова ответить с 12 до 22.</t>
  </si>
  <si>
    <t>102/1</t>
  </si>
  <si>
    <t>https://novosibirsk.cian.ru/rent/flat/301570038/</t>
  </si>
  <si>
    <t>В новом современном доме сдаётся в длительную аренду квартира-студия.
Евро ремонт, застеклённая лоджия, есть вся необходимая мебель и техника .Квартира не сдавалась, и в ней никто не жил. В трёх минутах ходьбы остановка транспорта, вся необходимая инфраструктура находится в шаговой доступности, до Метро Карла Маркса 20 мин. на транспорте.
Предпочтительно сдадим девушке, либо паре, без животных.
Депозит за сохранность имущества 6000 обязателен, возвращается при выезде.</t>
  </si>
  <si>
    <t>19А</t>
  </si>
  <si>
    <t>м. Сибирская</t>
  </si>
  <si>
    <t>https://novosibirsk.cian.ru/rent/flat/302267577/</t>
  </si>
  <si>
    <t>Сдается 1-комнатная квартира в центре города Новосибирска. Преимущество квартиры - близость клиники НИИТО, метро Красный проспект, Центрального рынка и ТЦ Галерея. 
Также рядом находятся Сибирский Авиационный колледж, Новосибирский торгово-экономический колледж.
В квартире имеется 4 спальных места - два 2-ух спальных дивана.
Чайник, микроволновка, утюг, фен.
Инфраструктура:
До метро Сибирская 450 м - 5 минут, до метро Красный проспект 650 м. - 7 минут, 
Инфраструктура: 
Клиника НИИТО (900 м - 11 минут)
Бассейн Спартак (700 м - 7 минут) 
Стадион Спартак (900 м -11 минут) 
Центральный рынок с фудкортами (400 м - 4 минуты)
ТЦ Галерея - один из самых популярных и посещаемых торговых центров г. Новосибирска (500 м. - 5 минут)
ТЦ Москва и другие.</t>
  </si>
  <si>
    <t>улица Мусы Джалиля</t>
  </si>
  <si>
    <t>https://novosibirsk.cian.ru/rent/flat/302212630/</t>
  </si>
  <si>
    <t>Уютная квартира, в хорошем состоянии, с косметическим ремонтом, в теплом кирпичном доме. Оснащена мебелью и бытовой техникой. Есть 2 спальных места. Сдается на длительный срок с июня.Воспитанный питомец рассматривается.Организуем просмотр в удобное для вас время, звоните!</t>
  </si>
  <si>
    <t>https://novosibirsk.cian.ru/rent/flat/302426386/</t>
  </si>
  <si>
    <t>Код объекта: 649459.
Сдается 1-комнатная квартира в Ленинском районе, рядом с метро Карла Маркса. 
Квартира в хорошем состоянии. Квартира с мебелью и бытовой техникой.
Без детей и животных. 
Коммунальные платежи включены в стоимость, кроме воды и света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
-----
Примечание: у собственника могут быть дополнительные пожелания к жильцам - обсудите их в чате или по телефону</t>
  </si>
  <si>
    <t>Бурлинская улица</t>
  </si>
  <si>
    <t>https://novosibirsk.cian.ru/rent/flat/302439991/</t>
  </si>
  <si>
    <t>Предлагается в аренду уютная квартира в Железнодорожном районе, по адресу: улица Бурлинская, дом 2. В квартире сделан современный ремонт, есть все необходимое для комфортного проживания. Из техники: холодильник, стиральная машина, электрическая плита. Счетчики оплачиваются отдельно. Залог 12000 . Номер в базе: 9337720.</t>
  </si>
  <si>
    <t>https://novosibirsk.cian.ru/rent/flat/302424583/</t>
  </si>
  <si>
    <t>Сдается уютная студия.
Отличный новый ремонт.
Новый кухонный гарнитур.
Есть электроплита.
Депозит 2000 руб.
Ищешь квартиру в аренду в Новосибирске?
Устал от бесконечного изнурительного поиска?
Если да, продолжай читать!
Вот ещё вопросы которые могут возникнуть при поиске квартиры:
- Сколько, сил дней и нервов нужно потратить, чтобы найти квартиру своей мечты?
- Как сэкономить свое время от утомительных звонков по объявлениям, 50% которых из них окажутся фейковыми.
- Как понять какие квартиры актуальны сейчас в интересующем вас районе, улице или доме?
- Где найти свою квартиру по неприлично низкой цене с хорошим ремонтом и хорошей мебелью? Уютную, чистую, без запахов и насекомых, с рабочей сантехникой без протеканий?
- Как найти квартиру чтобы собственники ежемесячно не поднимали вам стоимость жилья и не доставали постоянными проверками?
- Как правильно составить договор с собственником, который защитит вас в случае спорной ситуации?
- Как найти недорогое жилье с хорошей транспортной развязкой и в шаговой доступности от метро?
- Как быть уверенным на 100%, что квартира от собственника и вас не выгонят на следующий день?
- Где бесплатно проконсультироваться и что предпринять, чтобы не нарваться на мошенников и не отдать им свои последние деньги отложенные на переезд?
А теперь подробнее, как решить все эти задачи и снять головную боль с поиском квартиры:
Давайте начнем с меня. Меня зовут Ляля Валерьевна Анкудинова, директор агентства недвижимости Хочу Квартиру в Новосибирске.
Помогаю мужчинам, женщинам, семьям с маленьким детьми, а также и тем у кого есть четвероногие друзья, Быстро найти свое жилье и тратить на это меньше времени и сил.
При помощи простой и пошаговой системы подбора квартир, плюс базы проверенных добросовестных собственников моего агентства (на сегодня 1966 квартир).
Имею большой опыт подбора жилья и теперь могу помочь вам подобрать квартиру или дом в рамках вашего бюджета.
За последний год наше агентство помогло 436 семьям найти жилье по ценам ниже рынка.
- Подберу квартиру по вашему бюджету (то, что вы планируете потратить на аренду жилья), а также рядом с работой, школой, садиком. Это большая экономия времени, а также денег потраченных на ежедневный проезд.
- Ваш супруг или супруга перестанут с вами спорить, и вы вместе будете проводить больше времени, ваши родственники и друзья будут смотреть на вас с обожанием, что квартирный вопрос вас не испортил.
- Ведь жилье — это одно из самых важных моментов в жизни. Самоуважение и личные границы очень хорошо укрепляют семью, и вы вносите свой вклад в оздоровление общества.
- Вы будете приходить домой полные сил и энергии, которые будет оставаться на общение с детьми или занятие любимым делом.
Первый шаг, который нужно совершить, позвонить по телефону который указанному в объявлении!
- Разговор займет 10 минут.
- Вы озвучите свои предпочтения и вашу ситуацию.
- На основе ваших пожеланий вы получите два или три варианта квартир с описанием и фотографиями на</t>
  </si>
  <si>
    <t>улица Иванова</t>
  </si>
  <si>
    <t>https://novosibirsk.cian.ru/rent/flat/302442407/</t>
  </si>
  <si>
    <t>Малосемейка, кирпичный дом, без жив. , балкон застеклен. Звоните, или пишите свой номер тел.</t>
  </si>
  <si>
    <t>улица Романова</t>
  </si>
  <si>
    <t>36</t>
  </si>
  <si>
    <t>https://novosibirsk.cian.ru/rent/flat/302348972/</t>
  </si>
  <si>
    <t>Код объекта: 1120820.
Предлагается в аренду 1-комнатная квартира в Центральном районе города Новосибирска. В квартире имеется все необходимое для комфортного проживания: мебель, холодильник, стиральная машина, плита, телевизор, шкаф для хранения одежды, спальные места. В шаговой доступности: школы, детские сады, магазины, аптеки, остановка общественного транспорта. До станции метро "Площадь Ленина" 5 мин пешком.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</si>
  <si>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https://novosibirsk.cian.ru/rent/flat/282083032/</t>
  </si>
  <si>
    <t>В квартире выполнен качественный современный ремонт, есть все необходимое для комфортного проживания, присутствует кухонный гарнитур, диван, шкаф для гардероба.
Из техники: холодильник, электрическая плита, стиральная машина.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Дом огорожен забором, в подъезде консьерж, двор без машин.
Счетчики оплачиваются отдельно
предоплата - 1 месяц.</t>
  </si>
  <si>
    <t>https://novosibirsk.cian.ru/rent/flat/302195202/</t>
  </si>
  <si>
    <t>предлагаем в аренду 2к квартиру студию на длительный срок. есть все необходимое для проживания, кроме спального места в комнате. квартира после ремонта.</t>
  </si>
  <si>
    <t>80</t>
  </si>
  <si>
    <t>https://novosibirsk.cian.ru/rent/flat/302425307/</t>
  </si>
  <si>
    <t>Тёплая, уютная квартира. Есть все для комфортного проживания. Риелторов просьба не беспокоить.
-----
Примечание: у собственника могут быть дополнительные пожелания к жильцам - обсудите их в чате или по телефону</t>
  </si>
  <si>
    <t>улица Дмитрия Донского</t>
  </si>
  <si>
    <t>https://novosibirsk.cian.ru/rent/flat/302022357/</t>
  </si>
  <si>
    <t>Свет и вода уже в цене! Полноценная двухкомнатная квартира по линии метро в Хрущевке, комнаты смежные, квартира как на фото все, частично меблирована есть только кух.гарнитур, варочная поверхность, духовой шкаф, ТВ, холодильник, посудомоечная машина, стол, стулья, СВЧ, комод. Нет спальных мест, шкафов, стиральной машинки, в счет аренды приобретение не возможно! Залога нету, агентству 70 по факту заселения(17500)
					  При звонке, пожалуйста, сообщите номер варианта - JA000020035990.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</si>
  <si>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86</t>
  </si>
  <si>
    <t>50 м²</t>
  </si>
  <si>
    <t>https://novosibirsk.cian.ru/rent/flat/302230332/</t>
  </si>
  <si>
    <t>На длительный срок сдается 2х-комнатная квартира! Отличный вариант для проживания семьи со взрослым ребенком, семейной пары или одного человека.
В квартире все необходимое для комфортного проживания: двуспальный раскладной диван, стенка, шкаф-купе, двуспальная кровать (будет приобретаться), кондиционер, стиральная машинка, холодильник, кухонный гарнитур, плита, столы, стулья и т.д. В квартире выполнен хороший ремонт, натянут потолок, продумано освещение.
В двух минутах ходьбы остановка общественного транспорта, в шаговой доступности различные продуктовые магазины, парк культуры и отдыха Заельцовский, заправка, автомойка, салоны красоты, кофе быстрого питания и т.д.
Дополнительно оплачиваютсся свет и вода по счетчикам. Есть залог в размере 12000.
Фотографии квартиры будут выложены позднее. При личном обращении их получение уже возможно.
Звоните!</t>
  </si>
  <si>
    <t>Киевская улица</t>
  </si>
  <si>
    <t>https://novosibirsk.cian.ru/rent/flat/302385217/</t>
  </si>
  <si>
    <t>Предлагаем в аренду на длительный срок уютную  2 комнатную квартиру, ремонт сделан, соседи тихие. В квартире имеется вся техника и мебель для комфортного проживания. Прекрасная инфраструктура. Приглашаем на просмотр
Арт. 66364874</t>
  </si>
  <si>
    <t>https://novosibirsk.cian.ru/rent/flat/301895328/</t>
  </si>
  <si>
    <t>Предлагаем Вашему вниманию квартиру на длительный срок. Место расположение дома отличное. Остановка общественного транспорта рядом, в доступности ж/д станция "Сеятель". Как известно у электропоездов пробок не бывает. Торговые ряды, рынок, аптеки и прочее, все в 3 минутах пешим шагом. Рядом школа, ребенка можно отпускать без сопровождения, дорогу переходить не потребуется. Сдается не менее чем на 11 месяцев. Показ в любое время, по договоренности.</t>
  </si>
  <si>
    <t>Троллейная улица</t>
  </si>
  <si>
    <t>https://novosibirsk.cian.ru/rent/flat/300823459/</t>
  </si>
  <si>
    <t>Теплая,уютная, светлая квартира с качественным ремонтом и необходимой техникой, мебелью. Сдача только на долгий период,  договор на 11 месяцев минимум! В квартире проведен хороший вай фай.</t>
  </si>
  <si>
    <t>https://novosibirsk.cian.ru/rent/flat/302424682/</t>
  </si>
  <si>
    <t>Сдается уютная просторная двухкомнатная квартира студия.
Отличное состояние.
Есть вся необходимая мебель и техника.
Депозит 10000 руб. Можно разбить.
-----
Примечание: у собственника могут быть дополнительные пожелания к жильцам - обсудите их в чате или по телефону</t>
  </si>
  <si>
    <t>27А</t>
  </si>
  <si>
    <t>https://novosibirsk.cian.ru/rent/flat/301628396/</t>
  </si>
  <si>
    <t>Код объекта: 1098771.
Предлагается в аренду двухкомнатная квартира в Центральном районе города Новосибирска. Квартира чистая, светлая, уютная, полностью укомплектована для комфортного проживания. Прекрасная транспортная развязка, 2 минуты пешком до метро "Маршала Покрышкина". В пешей доступности - развитая инфраструктура, центр города.
Просмотр и заезд возможны с 10 июня.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</si>
  <si>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19,7 м²</t>
  </si>
  <si>
    <t>https://novosibirsk.cian.ru/rent/flat/302338629/</t>
  </si>
  <si>
    <t>Сдаётся с 7.06.2024
К Вашему вниманию предлагается очень уютная и комфортная для проживания квартира, по адресу ул. Твардовского 22/3. 
-В квартире есть все необходимое для комфортного проживания. Стиральная машина ЕСТЬ (на фотографиях не видно)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7500 рублей . Номер в базе: 10148792.</t>
  </si>
  <si>
    <t>94/1</t>
  </si>
  <si>
    <t>https://novosibirsk.cian.ru/rent/flat/302171540/</t>
  </si>
  <si>
    <t>Сдаётся уютная светлая и чистая двухкомнатная квартира. 
Укомплектована всем необходимым для проживания, холодильник, плита, диван, стенка, машинка автомат, квартира тёплая.
Удобная транспортная развязка.
Остановка и все магазины в шаговой доступности.
Стоимость 25 т.р. в месяц, коммунальные платежи входят в стоимость аренды. Оплата за первый и последний месяц, без комиссии.
Агенства просьба не беспокоить</t>
  </si>
  <si>
    <t>66/5</t>
  </si>
  <si>
    <t>https://novosibirsk.cian.ru/rent/flat/301945797/</t>
  </si>
  <si>
    <t>Квартира освобождается 20 мая
Сдается очень уютная и комфортная для проживания квартира по адресу улица Фадеева 66/5.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Цена: 18000 рублей,вода и свет включены в стоимость
Залог 5000. . Номер в базе: 5117560.</t>
  </si>
  <si>
    <t>улица Ольги Жилиной</t>
  </si>
  <si>
    <t>https://novosibirsk.cian.ru/rent/flat/302208988/</t>
  </si>
  <si>
    <t>Освобождается 25 мая.
Сдаётся уютная 2-к квартира.
В квартире есть всё необходимое для проживания, в том числе стиральная машина.
Отличная отделка помещения.
Отличное месторасположение.
В 10-ти минутах ходьбы ТЦ Галерея.
В 10-ти минутах ходьбы крупный парк Берёзовая роща.
В 15-ти минутах ходьбы центральный парк.
Также в шаговой доступности: продуктовые магазины, аптеки, салоны красоты, пункты выдачи Интернет заказов и тренажерные залы.
Отлично развита транспортная доступность.
В 5-ти минутах ходьбы станция метро.
В 5-ти минутах ходьбы автобусная остановка (5 маршрутов).
В 13-ти минутах ходьбы трамвайная остановка.
В 15-ти минутах ходьбы станция электрички.
Условия:
Залог 10000.
Комиссия 12500.
В стоимость аренды не входит электроэнергия и вода.
Звоните и записывайтесь на просмотр.</t>
  </si>
  <si>
    <t>Новогодняя улица</t>
  </si>
  <si>
    <t>20/1</t>
  </si>
  <si>
    <t>https://novosibirsk.cian.ru/rent/flat/302424479/</t>
  </si>
  <si>
    <t>Сдается однокомнатная квартира.
Есть вся необходимая мебель и техника.
Депозит 5000 руб.
Окна выходят на чудесный живописный двор с очищающими воздух берёзами, рябинами, липами, шиповником и роскошными цветниками. За прогулочной аллейкой лицей, бассейн, спортивные площадки, современное детское игровое пространство на любой возраст.
Сами окна — современные пластиковые, но открываются во все стороны, как в старые добрые времена.
Подъезд содержится в безукоризненной чистоте.
С другой стороны дома приятный двор с детской площадкой. В 5 минутах ходьбы магазин Мария Ра. Через дорогу от него Университетский кампус Нгту с чудесными прогулочными аллеями. В 10 пеших минутах от подъезда магазины Быстроном, Пятёрочка и Магнит, станции метро Студенческая. И Площадь Карла Маркса, отличный торгово- развлекательный центр Сан-Сити с собственным фитнес-центром, библиотека имени Бажова и сквер для семейного отдыха Башня.
С самим домом соседствует хороший детский сад Прогимназия номер 1.
В квартире сделан косметический ремонт.</t>
  </si>
  <si>
    <t>Узловая улица</t>
  </si>
  <si>
    <t>8/1</t>
  </si>
  <si>
    <t>https://novosibirsk.cian.ru/rent/flat/292050592/</t>
  </si>
  <si>
    <t>Если видите квартиру на сайте то она свободна и ждёт своих Жильцов. Соответствует фото!
Чистая; аккуратная; уютная.
Для семейной пары или 1 человека.
Новый дом, обилие наземных парковочных мест, подземная парковка под домом, тихий двор.
Уютная двушка-студия. Есть все необходимое для комфортного проживания.
Залог можно разбить на 2 месяца; в размере арендной платы. Видео квартиры по запросу.
Оплата после Просмотра и заключения договора найма ! Подробная информация по телефону.</t>
  </si>
  <si>
    <t>125/1</t>
  </si>
  <si>
    <t>49 м²</t>
  </si>
  <si>
    <t>https://novosibirsk.cian.ru/rent/flat/302065876/</t>
  </si>
  <si>
    <t>Уютная квартира  на 2 этаже 15-этажного дома. Общая площадь квартиры составляет 49.00 кв.м. Идеальный вариант для тех, кому важен комфорт и удобство. 
Жилье очень просторное, большая кухня и комната отдыха. В квартире есть все необходимое для комфортной жизни: кухонный гарнитур, электрическая плита, чайник, холодильник, утюг, стереосистема, стиральная машина, спальные места, места для хранения - шкафы и тумбы.
Это место подойдет для семей с детьми, так как в непосредственной близости находятся детский сад 70 Солнечный город и средняя общеобразовательная школа 206. Также рядом расположены детский сад 6 Остров детства и несколько супермаркетов Пятёрочка, Мария-Ра, Мини Лента, где вы сможете приобрести все необходимое для комфортного проживания. Помимо этого, в шаговой доступности находится торговый центр Sundayи Инюшенский бор, где вы сможете провести время с семьей.
От остановки общественного транспорта Общежитие НГПУ (АВ 13, 18, 75; тролл.8; маршрутное такси: 11, 14, 42, 45, 63) вы через 25 минут окажетесь у станция метро Речной Вокзал, Октябрьская, Золотая Нива.
Номер объекта: #1/607817/14393</t>
  </si>
  <si>
    <t>улица Дмитрия Шмонина</t>
  </si>
  <si>
    <t>https://novosibirsk.cian.ru/rent/flat/301409113/</t>
  </si>
  <si>
    <t>Сдам уютную благоустроенную квартиру. Я собственник. Без комиссии агентству. Цена за месяц 18000+счетчик по свету. 
Залог 10 000 руб., возвратный.
ВНИМАНИЕ!!! Квартира выставлена на продажу. Срок сдачи - пока продается квартира. Месяц жилья гарантирую. Возможно, кто-то в поиске временного жилья. 
Все более детально лучше обсуждать по телефону. Тел для связи 8 96о799о245.
В квартире имеется все самое необходимое: телевизор, интернет, умный домофон, духовой шкаф, плита, холодильник (старенький, но рабочий), стиральная машинка, мебель. В коридоре и на кухне натяжные потолки. По всей квартире ламинат. Новая входная дверь. Не шумные соседи. Большая лоджия.
Рядом много магазинов и остановка. С парковкой проблем нет.
Сдается только славянам. Без детей и животных. 
Смотреть и заезжать можно будет 1 июня.</t>
  </si>
  <si>
    <t>106</t>
  </si>
  <si>
    <t>https://novosibirsk.cian.ru/rent/flat/302428644/</t>
  </si>
  <si>
    <t>Чистая и светлая квартира на 2 стороны дома, лоджия и балкон, есть все не для комфортного проживания. Зоопарк, ботанический сад, площадь Калинина все в шаговой доступности. Рассматриваем платежеспособных клиентов на долгосрочную аренду.</t>
  </si>
  <si>
    <t>https://novosibirsk.cian.ru/rent/flat/302425780/</t>
  </si>
  <si>
    <t>Предлагается в аренду ухоженная и чистая полноценная однокомнатная квартира в 10 минутах пешком от метро Берёзовая роща.
О квартире: квартира действительно чистая и ухоженная, мебель в квартире есть частично, по доукомплектации могу поговорить с собственницей. Санузел раздельный. Большая остеклённая лоджия. Есть бойлер. Восьмой комфортный этаж, красивый вид из окна.
О доме: ЖК Закаменский, панельный 17-и этажный дом 2013 года постройки, дом замечательный, теплый, чистый, хорошие соседи, современные красивые лифты, просторные подъезды. 4 квартиры на этаже.
О локации: Отлично развитая инфраструктура, всё необходимое рядом . Торговый центр Сибирский молл 3 минуты пешком, Отличня транспортная развязка.
Квартира готова для вашего заселения. Звоните договоримся я запишу вас на просмотр. . Номер в базе: 11018941.</t>
  </si>
  <si>
    <t>98</t>
  </si>
  <si>
    <t>https://novosibirsk.cian.ru/rent/flat/302429287/</t>
  </si>
  <si>
    <t>Сдам 1- комнатную благоустроенную квартиру на длительный срок. Рядом имеется все для комфортного проживания: гимназия -7, школы, детские сады, бассейн, ледовая арена, парк отдыха. Остановка общественного транспорта в 1 мин.</t>
  </si>
  <si>
    <t>https://novosibirsk.cian.ru/rent/flat/302323535/</t>
  </si>
  <si>
    <t>Сдается уютная квартира по адресу Котовского 5. Квартира полностью укомплектована всей необходимой мебелью и техникой для комфортного и длительного проживания. В шаговой доступности развитая инфраструктура и удобная транспортная развязка. 
Коммунальные платежи - счетчики, оплачиваются отдельно! 
Предусмотрен страховой депозит - 9500 рублей. В случае с проживание с животными Страховой депозит обговаривается персонально!! 
Звоните! . Номер в базе: 11018238.</t>
  </si>
  <si>
    <t>52/2</t>
  </si>
  <si>
    <t>https://novosibirsk.cian.ru/rent/flat/301444851/</t>
  </si>
  <si>
    <t>Сдается квартира в новом доме. Только закончен ремонт, вся мебель новая. Кухня, диван, индукционная плита, холодильник, стиральная машинка, в ванной комнате подогрев полов. 
Арт. 64663042</t>
  </si>
  <si>
    <t>267/1</t>
  </si>
  <si>
    <t>https://novosibirsk.cian.ru/rent/flat/302374179/</t>
  </si>
  <si>
    <t>Код объекта: 1121522.
Предлагается в аренду однокомнатная квартира в Заельцовском районе города Новосибирска. Это ЖК "Кропоткинский". В светлой, уютной, чистой квартире выполнен косметический ремонт. Есть всё для комфортного проживания. Квартира располагается в жилом комплексе класса комфорт в новом доме, с огороженной территорией и охраной. Современные, чистые парадные. Отличная транспортная развязка. До станции метро "Гагаринская" -15 минут пешком. В пешей доступности - вся необходимая инфраструктура.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</si>
  <si>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https://novosibirsk.cian.ru/rent/flat/302423440/</t>
  </si>
  <si>
    <t>МОЖНО С ЖИВОТНЫМИ. Русским.
Сдам большую студию, 38м3. Имеется все для проживания. Квартира свободна и актуальна к заселению. 
15000+ счетчики, залог 5000.
Комиссия 9000, по факту заселения.</t>
  </si>
  <si>
    <t>улица Лобачевского</t>
  </si>
  <si>
    <t>73</t>
  </si>
  <si>
    <t>https://novosibirsk.cian.ru/rent/flat/209990514/</t>
  </si>
  <si>
    <t>Звонки принимаются с 14:00
Сдам уютную квартиру-студию в мкр "Стрижи" на улице Лобачевского,новый кирпичный дом,огороженная территория,2 КПП,охрана,видеонаблюдение,большая парковка и придомовая территория,рядом есть  озеро,можно жарить шашлычки,отличное место для прогулок. Удома остановка,ездит маршрутка через каждые 5 минут. Без пробок до Заельцовской ехать 10 минут,с пробками полчаса. 
В квартире есть все необходимое для проживания. Подробности по телефону,вотсап</t>
  </si>
  <si>
    <t>https://novosibirsk.cian.ru/rent/flat/302275027/</t>
  </si>
  <si>
    <t>Предлагается к сдаче квартира в ЖК Матрёшкин двор на длительный срок, семейной паре или семье с одним ребенком.
В квартире есть все необходимое для комфортного проживания. В доме находится магазин Мария-ра, так же в двух минутах ходьбы пекарня и Пятерочка .
Во дворе всегда есть парковочные места для авто , огромная детская площадка , где можно отлично провести время . 
Так же рядом находится детский сад 53 и средняя шкода 217 .
					  При звонке, пожалуйста, сообщите номер варианта - JA000100522252.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</si>
  <si>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35</t>
  </si>
  <si>
    <t>https://novosibirsk.cian.ru/rent/flat/300728661/</t>
  </si>
  <si>
    <t>Сдается квартира по адресу: ул. Спортивная, д.35.
В квартире сделан новый ремонт, сдается впервые, квартира большая, светлая.
В квартире есть вся необходимая мебель и техника для комфортного проживая.
Обсуждается доукомплектовка телевизора в счет арендной платы.
Развитая инфраструктура, рядом с домом множество магазинов, детских садов и школ.
Так же рядом с домом находится остановка наземного транспорта.
Дополнительно оплачиваются счетчики: свет, вода и интернет.
Страховой депозит: 11 500 р. . Номер в базе: 10858756.</t>
  </si>
  <si>
    <t>41,8 м²</t>
  </si>
  <si>
    <t>https://novosibirsk.cian.ru/rent/flat/299453659/</t>
  </si>
  <si>
    <t>Без звонков. На длительный срок, без мебели, как на фото. Соседи очень чувствительные к шуму. Присылайте ваши анкеты.</t>
  </si>
  <si>
    <t>https://novosibirsk.cian.ru/rent/flat/299453659/?opendealrentform=true</t>
  </si>
  <si>
    <t>https://novosibirsk.cian.ru/rent/flat/301931346/</t>
  </si>
  <si>
    <t>Уютная квартира-студия, расположена на 6 этаже 17 этажного дома, по адресу: улица Одоевского, дом 1/7.
О ДОМЕ:
•Железобетонный.
•Хорошие спокойные соседи.
•Уютный район.
О КВАРТИРЕ:
•Квартира светлая, просторная.
•Качественный ремонт - не требует дополнительных вложений.
•Полностью меблированная квартира, есть всё необходимое для комфортного проживания: телевизор, холодильник, спальное место.
О ЛОКАЦИИ:
•Тихий район с развитой инфраструктурой.
•Рядом расположены магазины, аптеки.
•Дом расположен в месте с развитой транспортной доступностью до автобусных остановок.
Арендная плата 15000 рублей, дополнительно оплачиваются счётчики, также присутствует страховой депозит 7500 рублей.
Звоните, договоримся на просмотр. . Номер в базе: 9142862.</t>
  </si>
  <si>
    <t>https://novosibirsk.cian.ru/rent/flat/302423527/</t>
  </si>
  <si>
    <t>Код объекта: 1121975.
Предлагается однокомнатная квартира в Советском районе города Новосибирска. Академгородок. Квартира светлая, чистая, уютная, полностью укомплектована для комфортного образа жизни. Хорошая транспортная развязка, отлично развитая инфраструктура, всё необходимое в шаговой доступности.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</si>
  <si>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15/1</t>
  </si>
  <si>
    <t>https://novosibirsk.cian.ru/rent/flat/299645647/</t>
  </si>
  <si>
    <t>Уютная студия с ремонтом. Все необходимое есть для проживания. Вода и свет по счетчикам. Залог 10 000 рублей. Только без животных! Агентства не беспокоить
-----
Примечание: у собственника могут быть дополнительные пожелания к жильцам - обсудите их в чате или по телефону</t>
  </si>
  <si>
    <t>https://novosibirsk.cian.ru/rent/flat/302280386/</t>
  </si>
  <si>
    <t>Сдается очень уютная и комфортная для проживания квартира по адресу улица Ивана Севастьянова 9. В квартире установлен новый холодильник, диван, стиральная машина, микроволновка.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23000 рублей. Звоните, договоримся о просмотре. . Номер в базе: 11023781.</t>
  </si>
  <si>
    <t>улица Серебряные Ключи</t>
  </si>
  <si>
    <t>https://novosibirsk.cian.ru/rent/flat/302377646/</t>
  </si>
  <si>
    <t>Сдается на длительный срок. Полноценная однокомнатная квартира, раздельный санузел. Застекленная большая лоджия.
Есть стиральная машина, холодильник.</t>
  </si>
  <si>
    <t>https://novosibirsk.cian.ru/rent/flat/302211570/</t>
  </si>
  <si>
    <t>Сдам 2-х комнатную квартиру студию, с отличным ремонтом, укомплектованную мебель, а так же всё необходимой бытовой техникой, в коридоре большая и вместительная гардеробная.Сдаётся на длительный срок, через агентство недвижимости, выезд риэлтора, оплата после заселения.</t>
  </si>
  <si>
    <t>Вилюйская улица</t>
  </si>
  <si>
    <t>36,7 м²</t>
  </si>
  <si>
    <t>https://novosibirsk.cian.ru/rent/flat/301914506/</t>
  </si>
  <si>
    <t>Сдается отличная 1-комнатная квартира по адресу: ул.Вилюйская на 18 этаже 27 этажного дома. Выполнен современный ремонт. Санузел совмещенный, большая застекленная лоджия. В квартире имеется все для комфортного проживания. Заезжай и живи. Чистый подъезд, бесшумные скоростные лифты, круглосуточный консьерж, детские площадки, большое количество парковочных мест, также имеются: счетчики холодной и горячей воды, телевидение, интернет, отлично развита инфраструктура, удобная транспортная развязка (около 25 минут до метро Октябрьская), детский сад, школа, НГПТУ, техникум, магазины Магнит, Горожанка, Холди, Ярче, Лидер Экономии, торговые центры, аптеки, Инюшенский бор, река, горнолыжный склон, лыжная и горнолыжная базы.
Стоимость 25000 рублей.
Страховой депозит 12500 рублей.
Счетчики оплачиваются отдельно.
Звоните, договоримся на показ! . Номер в базе: 10043210.</t>
  </si>
  <si>
    <t>https://novosibirsk.cian.ru/rent/flat/302428149/</t>
  </si>
  <si>
    <t>https://novosibirsk.cian.ru/rent/flat/302206316/</t>
  </si>
  <si>
    <t>Квартира-студия в новом доме с видеонаблюдением. В квартире сделан ремонт, укомплектована всей современной мебель. и бытовой техникой. Большая  лоджия с панорамным остеклением. Оборудована  под заказ гардеробная. Возле дома большая детская и спортивная площадка.В шаговой доступности остановка общественного транспорта, магазины, торговый центр, аптеки, школа, детский сад.
Смотреть по договорённости.</t>
  </si>
  <si>
    <t>198/1</t>
  </si>
  <si>
    <t>https://novosibirsk.cian.ru/rent/flat/302192257/</t>
  </si>
  <si>
    <t>2к студия. кухня-гостиная и спальня.</t>
  </si>
  <si>
    <t>улица Шекспира</t>
  </si>
  <si>
    <t>https://novosibirsk.cian.ru/rent/flat/302413627/</t>
  </si>
  <si>
    <t>уютная увартира после косметики,полная комплектация по мебели ибытовой технике,метро Берёзовая роща в шаговой доступности</t>
  </si>
  <si>
    <t>https://novosibirsk.cian.ru/rent/flat/302234060/</t>
  </si>
  <si>
    <t>Сдам однокомнатную квартиру на длительный срок в современном микрорайоне Чистая слобода. 
Свежий ремонт, вся мебель и техника в наличии и рабочем состоянии. 
Окна выходят на разные стороны дома. 
Спокойный уютный двор с достаточным количеством парковочных мест. 
Развитая инфраструктура в шаговой доступности: магазины, бассейн, футбольный клуб и дом отдыха Заря, ДК Сибтекстильмаш. Рядом остановка общественного транспорта, трамвайная развязка.</t>
  </si>
  <si>
    <t>улица Героев Революции</t>
  </si>
  <si>
    <t>https://novosibirsk.cian.ru/rent/flat/302271224/</t>
  </si>
  <si>
    <t>Сдам светлую и просторную 2-х комнатную квартиру студию.
 Квартира с современным ремонтом, укомплектованная мебелью и необходимой бытовой техникой, в комнату можно приобрести спальное место, по желанию арендатора. 
Есть небольшой депозит, который можно разбить.
Сдаётся на длительный срок, через агентство недвижимости.  Оплата после заселения.</t>
  </si>
  <si>
    <t>https://novosibirsk.cian.ru/rent/flat/302070959/</t>
  </si>
  <si>
    <t>Код объекта: 1114043.
Предлагается в долгосрочную аренду чистая, светлая, уютная студия в Кировском районе города Новосибирска. 
Квартира ранее не сдавалась. В квартире есть вся необходимая мебель и техника. 
Коммунальные платежи включены в стоимость, кроме воды и света, депозит можно разбить на 2 месяца. 
Рассматривают или семейную пару или одну девушку. 
Строго российское гражданство.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</si>
  <si>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22/6</t>
  </si>
  <si>
    <t>https://novosibirsk.cian.ru/rent/flat/301903384/</t>
  </si>
  <si>
    <t>Сдается на длительный срок. В квартире есть все для жизни, состояние хорошее, рядом много магазинов, много парковочных мест, вид из окна на лес.</t>
  </si>
  <si>
    <t>https://novosibirsk.cian.ru/rent/flat/302215421/</t>
  </si>
  <si>
    <t>Сдам большую светлую студию в мкр. Весенний по ул. Заречная. В квартире есть мебель и техника для комфортного проживания. 
Показ по согласованию.</t>
  </si>
  <si>
    <t>https://novosibirsk.cian.ru/rent/flat/302372530/</t>
  </si>
  <si>
    <t>Впервые сдается отличная однокомнатная квартира на долгий срок в новом доме. Со свежим ремонтом, большая кухня, комната. Проживание с животными возможно. В квартире- кухонный гарнитур, диван, стенка-шкаф, микроволновая и СВЧ печь, холодильник, стиральная машина, телевизор. 20 000 рублей + коммунальные услуги по счетчикам (вода, свет) , залог - 20 000 рублей (за сохранность имущества, возвращается при выезде, можно разделить), комиссия 50  по факту заселения (сделки по договору найма) АН Жилфонд
					  При звонке, пожалуйста, сообщите номер варианта - JA000100522261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</si>
  <si>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https://novosibirsk.cian.ru/rent/flat/302325336/</t>
  </si>
  <si>
    <t>двухкомнатная квартира. Хороший ремонт- пластиковые окна, натяжной потолок. Мебель, бытовая техника, холодильник, стиральная машина и 
т.д. Большая лоджия застеклена и обшита. Квартира находится 5 минут пешком от станции метро. Рядом детский сад, школа, школа развития доя детей, 
магазины, под окнами парковка (закрывается на ключ). Все окна в квартире выходят на юг. Квартира светлая, теплая и уютная. Сдается на длительный 
срок СЕМЬЕ.
					  При звонке, пожалуйста, сообщите номер варианта - JA000020066184.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</si>
  <si>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https://novosibirsk.cian.ru/rent/flat/302212512/</t>
  </si>
  <si>
    <t>Сдается уютная 1-к квартира . В квартире есть все необходимое для комфортного проживания . Квартира готова к заселению , заезжай и живи . Просмотры квартиры по предварительной договоренности !!!
Арт. 66094911</t>
  </si>
  <si>
    <t>улица Дунаевского</t>
  </si>
  <si>
    <t>14/1</t>
  </si>
  <si>
    <t>https://novosibirsk.cian.ru/rent/flat/301444021/</t>
  </si>
  <si>
    <t>Код объекта: 1096806.
Предлагается в долгосрочную аренду студия в новом доме класса комфорт+
Дом очень теплый. Тихие спокойные соседи. Квартира светлая и солнечная. Мебели самый минимум, есть бытовая техника. 
Остановки общественного транспорта рядом с домом, до метро Заельцовская 10 минут на транспорте.
Близко к дому есть магазины, аптеки, пекарня, парикмахерские, салоны красоты, все необходимое для комфортной жизни.
В шаговой доступности детские сады, школы, детская поликлиника.
Коммунальные платежи включены в стоимость, кроме воды и света по счетчикам.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</si>
  <si>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14/2</t>
  </si>
  <si>
    <t>https://novosibirsk.cian.ru/rent/flat/302424597/</t>
  </si>
  <si>
    <t>Сдается уютная просторная однокомнатная квартира.
Отличное состояние.
Есть вся необходимая мебель и техника.
Диван, если необходим привезут.
Но можно и со своим спальным местом.
Депозит 10000 руб. Может разбить.</t>
  </si>
  <si>
    <t>https://novosibirsk.cian.ru/rent/flat/300593005/</t>
  </si>
  <si>
    <t>Новый кирпичный дом, во дворе имеется теплая подземная парковка, Квартира уютная,теплая, если жарко батареи перекрываются,пол ламинат,коридор и кухня кафель. Есть вся бытовая техника и все необходимое для проживания.</t>
  </si>
  <si>
    <t>улица Есенина</t>
  </si>
  <si>
    <t>8/6</t>
  </si>
  <si>
    <t>https://novosibirsk.cian.ru/rent/flat/302265864/</t>
  </si>
  <si>
    <t>https://novosibirsk.cian.ru/rent/flat/276171625/</t>
  </si>
  <si>
    <t>Только гражданам РФ, славянской внешности!!! 
Будет сдаваться с 27 мая!!!! 
Смотреть можно в будние дни с 18:00 до 21:00 по предварительной договоренности!!!
На длительный срок. Квартира-студия просторная, уютная с хорошим свежим ремонтом. В квартире кухонный гарнитур, встроенная варочная панель, стиральная машина, холодильник, встроенный шкаф-купе с зеркалом, диван.
Дом находится в районе с развитой инфраструктурой. Закрытый двор, с хорошими и современными детскими и спортивными площадками. Большой паркинг по периметру дома. Прямой выезд на улицу Петухова. До остановки 200 метров, до метро Площадь Маркса 15 минут на транспорте. Школы и садик в шаговой доступности. Есть видеонаблюдение по периметру дома, при входе в подъезд, в подъезде и в лифтах. В подъезде установлена пожарная сигнализация.</t>
  </si>
  <si>
    <t>3/1</t>
  </si>
  <si>
    <t>37,1 м²</t>
  </si>
  <si>
    <t>https://novosibirsk.cian.ru/rent/flat/302375584/</t>
  </si>
  <si>
    <t>Предлагается в аренду полноценная однокомнатная квартира по адресу Спортивная, 3/1 - Чистая слобода. 
Для вашего проживания в квартире имеется необходимая мебель и бытовая техника, представленные на фото.
Дополнительно оплачивается свет и вода по счётчикам, интернет. 
Страховой депозит 10 000 рублей. 
Комиссия агентства 10 000 рублей. 
Звоните по всем интересующим вопросам! . Номер в базе: 11019071.</t>
  </si>
  <si>
    <t>https://novosibirsk.cian.ru/rent/flat/301631457/</t>
  </si>
  <si>
    <t>Для проживания все необходимое есть. Стир. маш.не автомат. Окна деревянные. В пяти минутах от метро
просмотр с 15.05.24
					  При звонке, пожалуйста, сообщите номер варианта - JA000020062899.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
-----
Примечание: у собственника могут быть дополнительные пожелания к жильцам - обсудите их в чате или по телефону</t>
  </si>
  <si>
    <t>https://novosibirsk.cian.ru/rent/flat/300027756/</t>
  </si>
  <si>
    <t>без детей и животных.
					  При звонке, пожалуйста, сообщите номер варианта - JA000100521498.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</si>
  <si>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Заслонова</t>
  </si>
  <si>
    <t>13/3</t>
  </si>
  <si>
    <t>https://novosibirsk.cian.ru/rent/flat/300725720/</t>
  </si>
  <si>
    <t>Сдам уютную студию на длительный срок. вся мебель и техника для комфортной жизни есть. 
					  При звонке, пожалуйста, сообщите номер варианта - JA000010019942.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</si>
  <si>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1/2</t>
  </si>
  <si>
    <t>https://novosibirsk.cian.ru/rent/flat/301139212/</t>
  </si>
  <si>
    <t>Сдается впервые уютная и комфортная для проживания квартира по адресу Авиастроителей, д. 1/2. Рядом с домом отличная транспортная развязка, как для владельцев автомобилей,так и для пешеходов. Так же рядом с домом находится:автобусные остановки, продуктовые магазины, детские площадки, детские сады, аптеки. В квартире есть все необходимое для комфортного проживания. Квартира готова для заселения в любой удобный для вас момент. Арендная плата + счётчики на воду и свет. Имеется страховой депозит. . Номер в базе: 10347814.</t>
  </si>
  <si>
    <t>https://novosibirsk.cian.ru/rent/flat/302263468/</t>
  </si>
  <si>
    <t>Сдается очень уютная и комфортная для проживания квартира по адресу улица Бородина 56. В скором времени привезут стиральную машину, по остальной мебели можно обговорить.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10000 рублей. Звоните, договоримся о просмотре. . Номер в базе: 11001423.</t>
  </si>
  <si>
    <t>44</t>
  </si>
  <si>
    <t>https://novosibirsk.cian.ru/rent/flat/302056768/</t>
  </si>
  <si>
    <t>Однокомнатная квартира с видом. Сдам надолго, порядочным. Залог.
Лично.</t>
  </si>
  <si>
    <t>29/2</t>
  </si>
  <si>
    <t>https://novosibirsk.cian.ru/rent/flat/302271686/</t>
  </si>
  <si>
    <t>Сдается уютная, укомплектованная всей необходимой для проживания мебелью и техникой однокомнатная квартира . Расположенная по адресу улица Татьяны Снежиной 29/2 в Октябрьском районе. Имеется все необходимое для проживания мебель и бытовая техника. В доступной близости большое количество магазинов на любой вкус.Аренда в месяц 20000. Дополнительно оплачивается электроэнергия и водоснабжение по счетчикам. Имеется страховой депозит. . Номер в базе: 2599984.</t>
  </si>
  <si>
    <t>https://novosibirsk.cian.ru/rent/flat/301377635/</t>
  </si>
  <si>
    <t>Квартира сдаётся с Яндекс Арендой, а значит всё для вас:
- без залога;
- без единоразовой комиссии;
- с поддержкой от наших специалистов в процессе проживания.
Мы можем показать вам квартиру онлайн — это так же детально, как вживую, только вы не тратите время на дорогу и запись возможна на ближайшее время.
О КВАРТИРЕ
	Техника: электрическая плита, стиральная машина, холодильник, телевизор, микроволновая печь, электрический чайник
	На кухне есть ниша для хранения под подоконником с пластиковыми дверцами и антресоли
	Мебель: кухонный гарнитур, обеденный стол, табуретки, стулья, стенка, платяной шкаф, раскладной диван
	Выполнен косметический ремонт
	Застеклённый балкон
	Раздельный санузел с ванной
	Окна выходят на улицу
ДОПОЛНИТЕЛЬНАЯ ИНФОРМАЦИЯ
Подключен домофон. В квартире проведён интернет-кабель. Арендатор может воспользоваться услугами другого провайдера. Установлены счётчики на воду и электричество. Помимо аренды жилец оплачивает к/у по счетчикам + интернет.
О ДОМЕ 
Дом кирпичный. В подъезде установлены лифты. Детская площадка во дворе. Придомовая парковка. У дома находится сквер Славы. В 16 минутах пешком станция метро "площадь К. Маркса" и ж/д "Жилмассив", в 20 минутах метро "Студенческая". Прямой выезд на улицу Ватутина.</t>
  </si>
  <si>
    <t>https://novosibirsk.cian.ru/rent/flat/302230587/</t>
  </si>
  <si>
    <t>Сдается квартира на Бородина. Есть всё необходимое для проживания.
Из мебели: стол, стулья, кухонный гарнитур, диван, шкаф.
Из техники: плита, вытяжка, чайник, холодильник, стиральная машинка.
Залог 50%. Оплата по счетчикам дополнительно.
Комиссия 50%.
Звоните, не упустите такую возможность!</t>
  </si>
  <si>
    <t>https://novosibirsk.cian.ru/rent/flat/298354297/</t>
  </si>
  <si>
    <t>В квартире все равно что для комфортного проживания.Квартира сдается с 12 июня!!Мебель и бытовая техника в наличии. Без животных Залог 5000.
-----
Примечание: у собственника могут быть дополнительные пожелания к жильцам - обсудите их в чате или по телефону</t>
  </si>
  <si>
    <t>улица Михаила Немыткина</t>
  </si>
  <si>
    <t>19,5 м²</t>
  </si>
  <si>
    <t>https://novosibirsk.cian.ru/rent/flat/295259782/</t>
  </si>
  <si>
    <t>Пpeдлагаeм пoд длитeльную cдачу!
Квартиpу студию в микpоpaйoнe Poдники
Kвapтиpa чиcтaя, уютная (полноцeнная 1 комнатнaя-студия).
B квapтиpe еcть все для полноценнoго жития. Пocудa, теxника, cтирaльная мaшина, плитa, тeлевизoр, интернeт и т.д.
В квapтире царит гармoния и поpядoк, что очень важно в дaнноe вpемя.
Жильцoв подбираем сами (хочется очень заботливых жильцов, чистоплотных, не курящих).
Район стремительно развивающийся, с транспортной развязкой.
Магазины, кафе, детские сады, школа, фитнес клубы.
Рассмотрим жильцов только платежеспособных, на длительный срок.</t>
  </si>
  <si>
    <t>https://novosibirsk.cian.ru/rent/flat/302272879/</t>
  </si>
  <si>
    <t>Сдается уютная просторная однокомнатная квартира.
Отличное состояние.
Есть вся необходимая мебель и техника.
Депозит 10000 рублей. Можно частями.
Ищешь квартиру в аренду в Новосибирске?
Устал от бесконечного изнурительного поиска?
Если да, продолжай читать!
Вот ещё вопросы которые могут возникнуть при поиске квартиры:
- Сколько, сил дней и нервов нужно потратить, чтобы найти квартиру своей мечты?
- Как сэкономить свое время от утомительных звонков по объявлениям, 50% которых из них окажутся фейковыми.
- Как понять какие квартиры актуальны сейчас в интересующем вас районе, улице или доме?
- Где найти свою квартиру по неприлично низкой цене с хорошим ремонтом и хорошей мебелью? Уютную, чистую, без запахов и насекомых, с рабочей сантехникой без протеканий?
- Как найти квартиру чтобы собственники ежемесячно не поднимали вам стоимость жилья и не доставали постоянными проверками?
- Как правильно составить договор с собственником, который защитит вас в случае спорной ситуации?
- Как найти недорогое жилье с хорошей транспортной развязкой и в шаговой доступности от метро?
- Как быть уверенным на 100%, что квартира от собственника и вас не выгонят на следующий день?
- Где бесплатно проконсультироваться и что предпринять, чтобы не нарваться на мошенников и не отдать им свои последние деньги отложенные на переезд?
А теперь подробнее, как решить все эти задачи и снять головную боль с поиском квартиры:
Давайте начнем с меня. Меня зовут Ляля Валерьевна Анкудинова, директор агентства недвижимости "Хочу Квартиру в Новосибирске"
Помогаю мужчинам, женщинам, семьям с маленьким детьми, а также и тем у кого есть четвероногие друзья, БЫСТРО найти свое жилье и тратить на это меньше времени и сил.
При помощи простой и пошаговой системы подбора квартир, плюс базы проверенных добросовестных собственников моего агентства (на сегодня 1966 квартир)
Имею большой опыт подбора жилья и теперь могу помочь вам подобрать квартиру или дом в рамках вашего бюджета.
За последний год наше агентство помогло 436 семьям найти жилье по ценам ниже рынка.
- Подберу квартиру по вашему бюджету (то, что вы планируете потратить на аренду жилья), а также рядом с работой, школой, садиком. Это большая экономия времени, а также денег потраченных на ежедневный проезд.
- Ваш супруг или супруга перестанут с вами спорить, и вы вместе будете проводить больше времени, ваши родственники и друзья будут смотреть на вас с обожанием, что квартирный вопрос вас не испортил.
- Ведь жилье - это одно из самых важных моментов в жизни. Самоуважение и личные границы очень хорошо укрепляют семью, и вы вносите свой вклад в оздоровление общества.
- Вы будете приходить домой полные сил и энергии, которые будет оставаться на общение с детьми или занятие любимым делом.
Первый шаг, который нужно совершить, позвонить по телефону который указанному в объявлении!
- Разговор займет 10 минут.
- Вы озвучите свои предпочтения и вашу ситуацию.
- На основе ваших пожеланий вы получите два или три ва</t>
  </si>
  <si>
    <t>41/4</t>
  </si>
  <si>
    <t>https://novosibirsk.cian.ru/rent/flat/302330478/</t>
  </si>
  <si>
    <t>хорошая чистая квартира, есть все необходимое для проживания</t>
  </si>
  <si>
    <t>улица 25 лет Октября</t>
  </si>
  <si>
    <t>https://novosibirsk.cian.ru/rent/flat/298123322/</t>
  </si>
  <si>
    <t>Квартира улучшенной планировки с большой кухней, после косметического ремонта; окна пластик, теплая, солнечная. Уютный двор, чистый подъезд, новый лифт. Удобная транспортная развязка; обилие магазинов. Есть все необходимое.
Микроволновая печь. Большой шкаф для хранения.
Оплата после осмотра и заключения договора найма. Видео по запросу. Звоните.
Залог в половину месячной арендной платы, можно разбить на два месяца.</t>
  </si>
  <si>
    <t>https://novosibirsk.cian.ru/rent/flat/293067171/</t>
  </si>
  <si>
    <t>ЛИЧНО сдам студию с хорошим ремонтом. 
В квартире есть всё необходимое для комфортного проживания. Лоджия застеклена. 
Сдаём ОДНОЙ ДЕВУШКЕ БЕЗ ДЕТЕЙ И ЖИВОТНЫХ!!!
Ком.платежи оплачиваются отдельно. 
Залог: 10т</t>
  </si>
  <si>
    <t>https://novosibirsk.cian.ru/rent/flat/301469291/</t>
  </si>
  <si>
    <t>Предлагаем в аренду квартиру порядочным людям, семейной паре (национальность не важна)на длительный срок. В квартире есть все необходимое : холодильник, плита, кухонная зона, посуда, микроволновка, стиральная машина, интернет, нет телевизора только. Приглашаем на просмотр
Арт. 64719326</t>
  </si>
  <si>
    <t>https://novosibirsk.cian.ru/rent/flat/302056544/</t>
  </si>
  <si>
    <t>Предлагаем в аренду уютную однокомнатную квартиру на Чистой слободе. Рядом с домом -школа,аптеки,магазины,детский сад и тд. В квартире имеется все необходимое для комфортного проживания. Приглашаем на просмотр.
Арт. 65763560</t>
  </si>
  <si>
    <t>66/4</t>
  </si>
  <si>
    <t>https://novosibirsk.cian.ru/rent/flat/301956881/</t>
  </si>
  <si>
    <t>B apенду прeдлагaется прекpаcная, cветлая, чиcтaя и тeплая квартира.
B квapтиpe сделан хоpoший pемoнт, имeeтся всe для комфoртного пpоживания.
Kухня наполнениe: поcудa, стoлoвыe прибopы, чaйник.
Ванная комнатa: cтиральнaя машина.
Жилaя кoмната: двуспальная кровать, телевизор, сушилка, утюг.
Придомовая территория ухожена, уютный двор ,всегда есть места для парковки.
В шаговой доступности вся социальная инфрастуктура (школы, сады, магазины, аптеки, сто, мойки, супермаркеты)
Приглашаем ответственных и порядочных арендаторов .
#объект в нашей базе 13650173#
Арт. 64065790</t>
  </si>
  <si>
    <t>мкр. Энергостроителей</t>
  </si>
  <si>
    <t>37,9 м²</t>
  </si>
  <si>
    <t>https://novosibirsk.cian.ru/rent/flat/301653505/</t>
  </si>
  <si>
    <t>Залог 20000 (можноразделить на 2-3 месяца). Курение категорически запрещено. Без животных.</t>
  </si>
  <si>
    <t>https://novosibirsk.cian.ru/rent/flat/302049968/</t>
  </si>
  <si>
    <t>На длительный срок сдаётся уютная, светлая, тёплая 1-я квартира. В квартире есть всё необходимое для проживания холодильник, плита, стиральная машина, телевизор. Остановка транспорта расположена в 5 мин. ходьбы. Все магазины рядом, в 5 мин. ходьбы метро К. Маркса. Балкона нет.
					  При звонке, пожалуйста, сообщите номер варианта - JA000010064467.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</si>
  <si>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https://novosibirsk.cian.ru/rent/flat/301988854/</t>
  </si>
  <si>
    <t>Свежий дом, отличное состояние, свежая хорошая мебель, лоджия застеклённая, есть вся бытовая техника, огороженная территория.</t>
  </si>
  <si>
    <t>мкр. квартал Верхняя зона Академгородка</t>
  </si>
  <si>
    <t>https://novosibirsk.cian.ru/rent/flat/299429909/</t>
  </si>
  <si>
    <t>Квартиру уже свободна, звоните! Предпочтение студентам.
Возможен торг.
Залог 100%.
Счетчики установлены.</t>
  </si>
  <si>
    <t>https://novosibirsk.cian.ru/rent/flat/302059669/</t>
  </si>
  <si>
    <t>Эта квартира на втором этаже подойдет как для одного человека, так и для пары. Комната просторная, светлая. Она идеально подойдет для тех, кому важен комфорт и удобство жилья. 
Свежий современный ремонт обеспечивает вам возможность сразу же заселиться, не тратя время и деньги на дополнительные работы. Есть необходимая мебель и техника для комфортного проживания: индукционная плита, электрический чайник, холодильник, микроволновая печь, телевизор, стиральная машина, диван, стулья, застекленная лоджия. Счетчики оплачиваются отдельно. ЖКУ входят в стоимость аренды.
Рядом есть вся необходимая инфраструктура: остановка общественного транспорта(АВ 3,5,14,75; маршрутное такси 9,11), аптека, поликлиника 29, магазины (магнит, пятерочка), ПВЗ Ozon, WB; парк отдыха
Цена аренды этой квартиры действительно привлекательна. Вы получаете отличное сочетание цена-качество, которое редко встретишь на рынке недвижимости. Не упустите возможность арендовать эту замечательную квартиру уже сегодня. Связывайтесь с нами, чтобы узнать более подробную информацию и договориться о просмотре. 
Номер объекта: #1/607416/14393</t>
  </si>
  <si>
    <t>https://novosibirsk.cian.ru/rent/flat/302218335/</t>
  </si>
  <si>
    <t>Студия на длительный срок!!!!Все есть для проживания!!!!Фото 100%Оформление через агентство!!!!</t>
  </si>
  <si>
    <t>улица Немировича-Данченко</t>
  </si>
  <si>
    <t>14/4</t>
  </si>
  <si>
    <t>51,8 м²</t>
  </si>
  <si>
    <t>https://novosibirsk.cian.ru/rent/flat/297340361/</t>
  </si>
  <si>
    <t>Двух комнатная квартира в девятиэтажном доме на втором этаже, дверь по домофону, подъезд чистый, аккуратный, лифт 1 пассажирский. Окна все во двор, летом зелень за окном. Изолированные комнаты, мебель, техника, стиральная машинка. Тв,интернет. Семейной паре с ребёнком или человеку, кто работает в IT  и хочет заселиться на длительно.</t>
  </si>
  <si>
    <t>https://novosibirsk.cian.ru/rent/flat/302239378/</t>
  </si>
  <si>
    <t>Новый ЖК с огороженной территорией и охраной.
Квартира уютная с хорошим ремонтом, дорогая сантехника, раньше не сдавалась.
Фотографии соответствуют, скоро будет новый обеденный стол, есть посудомоечная машина.
Комната разделена на зоны шкафом-купе, маленький диван уберут и будет свободное место например для рабочего стола.
Покажу в любое время.</t>
  </si>
  <si>
    <t>https://novosibirsk.cian.ru/rent/flat/302205417/</t>
  </si>
  <si>
    <t>Сдам 1ком.На длительный срок, без детей без животных, одиноким, 30+.</t>
  </si>
  <si>
    <t>96/4</t>
  </si>
  <si>
    <t>https://novosibirsk.cian.ru/rent/flat/301441278/</t>
  </si>
  <si>
    <t>сдается уютная студия. по всем вопросам звоните!</t>
  </si>
  <si>
    <t>Вертковская улица</t>
  </si>
  <si>
    <t>56 м²</t>
  </si>
  <si>
    <t>https://novosibirsk.cian.ru/rent/flat/302264307/</t>
  </si>
  <si>
    <t>Код объекта: 1119388.
Предлагается в аренду 2-х комнатная квартира в 3 остановках от метро Карла Маркса. 
Квартира без ремонта, требуется уборка, есть мебель и техника. 
Комнаты всё раздельные. 
Коммунальные платежи входят в стоимость, кроме воды и света.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
-----
Примечание: у собственника могут быть дополнительные пожелания к жильцам - обсудите их в чате или по телефону</t>
  </si>
  <si>
    <t>https://novosibirsk.cian.ru/rent/flat/302098930/</t>
  </si>
  <si>
    <t>Залог (возвращаемы депозит )- 10 т .р.
Посредников не беспокоить,квартиру сдаю лично-собственник.
Ежемесячный платёж 20 000,отдельно оплачиваются коммунальные услуги (по счетчикам свет, вода).
Сдаётся впервые,новый современный ремонт .
Показ и заселение в любое время .Фото актуальные на момент сдачи.</t>
  </si>
  <si>
    <t>https://novosibirsk.cian.ru/rent/flat/302098930/?opendealrentform=true</t>
  </si>
  <si>
    <t>https://novosibirsk.cian.ru/rent/flat/302335801/</t>
  </si>
  <si>
    <t>Сдается очень уютная и комфортная для проживания квартира по адресу улица 1-я Шоссейная 56.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25000 рублей. Звоните, договоримся о просмотре. . Номер в базе: 11029688.</t>
  </si>
  <si>
    <t>https://novosibirsk.cian.ru/rent/flat/302195311/</t>
  </si>
  <si>
    <t>Сдается 1-к квартира расположенная по адресу: улица Кошурникова, 37. Квартира в отличном состоянии, имеется все необходимое для комфортного проживания мебель и техника. Холодильник, стиральная машина, электрическая плита, диван, кровать, шкафы, телевизор. Отличное местоположение, в шаговой доступности метро "Золотая Нива" и остановки общественного транспорта. Имеется страховой депозит 25 000 рублей, счетчики и коммунальные оплачиваются отдельно(2 тысячи). Звоните! . Номер в базе: 9433442.</t>
  </si>
  <si>
    <t>32А</t>
  </si>
  <si>
    <t>https://novosibirsk.cian.ru/rent/flat/301380564/</t>
  </si>
  <si>
    <t>Сдается 1-комнатная квартира ответственным, аккуратным жильцам. Оплата 25 т.р. в месяц (все коммунальные услуги включены в арендную плату). Залог возвратный 10 т.р.  Рядом магазины, остановки транспорта.
Свободна, можно заезжать.</t>
  </si>
  <si>
    <t>https://novosibirsk.cian.ru/rent/flat/301749926/</t>
  </si>
  <si>
    <t>Предлагаем к сдаче студию, в хорошем состоянии. Есть всё необходимое. Сдаётся на длительный срок.</t>
  </si>
  <si>
    <t>улица Ясный Берег</t>
  </si>
  <si>
    <t>https://novosibirsk.cian.ru/rent/flat/301820573/</t>
  </si>
  <si>
    <t>Сдается квартира в новом доме! Современный качественный ремонт в спокойный тонах. Квартира ранее не сдавалась. Есть вся мебель и техника. Куплен и установлен большой плазменный телевизор! Проведен wi-fi.
Высокий 24-ый этаж с красивым видом на город. На последних фото можете увидеть красоты, которые открываются с такой высоты.
Соседи тихие и спокойные. Никакие посторонние звуки не будут вас беспокоить.
Остановка прямо возле дома! Нужно только спуститься на первый этаж и выйти за калитку. 
Территория охраняемая. Есть парковка. Возле дома небольшая детская площадка, а рядом установлены турники для любителей спорта.
Звоните, записывайтесь на просмотр!
Арт. 65318648</t>
  </si>
  <si>
    <t>254</t>
  </si>
  <si>
    <t>https://novosibirsk.cian.ru/rent/flat/302065036/</t>
  </si>
  <si>
    <t>Сдам уютную однокомнатную квартиру на длительный срок. Квартира с мебелью и техникой,есть все необходимое. 
Рядом удобная транспортная развязка,школы,садик и магазины. 
Залог 10 тысяч.
Агентствам просьба не беспокоить.</t>
  </si>
  <si>
    <t>https://novosibirsk.cian.ru/rent/flat/301224585/</t>
  </si>
  <si>
    <t>Предлагаем в долгосрочную аренду уютную двухкомнатную квартиру 
О квартире:
зал с удобным диваном , вместительным шкафом в коридоре, полноценная уютная вторая комната  не большой площади ! 
Совмещенный санузел с ванной.
Гардеробная.
Полностью меблирована и готова принять жителей.
Дополнительно оплачивается: залог в размере 10т.р. , предоплата за 1 месяц и коммунальные платежи по счетчикам (свет, вода и интернет). 
Специалист компании ответит на Ваши вопросы, организует просмотр и профессионально оформит договор найма.
Дополнительно оплачивается комиссия арендатором.
Арт. 64229670</t>
  </si>
  <si>
    <t>https://novosibirsk.cian.ru/rent/flat/302213009/</t>
  </si>
  <si>
    <t>Сдам уютную квартиру рядом с метро. Рядом все необходимое.
Звоните показ по договорённости с 18 мая.</t>
  </si>
  <si>
    <t>156/1</t>
  </si>
  <si>
    <t>62,6 м²</t>
  </si>
  <si>
    <t>https://novosibirsk.cian.ru/rent/flat/302081723/</t>
  </si>
  <si>
    <t>Сдаётся просторная 2- х комнатная   квартира в спальном районе города.
Квартира полностью меблирована и оснащена  бытовой техникой. 
Есть всё для комфортного проживания.
До этого не сдавалась.
В квартире изолированные ванная комната и санузел . 
Просторная  застеклённая лоджия .
Дом расположен в районе с развитой инфраструктурой: рядом находятся магазины, 
школа, садик, остановка .
Красивая придомовая территория.
Квартира сдаётся на длительный срок порядочным и платёжеспособным жильцам.</t>
  </si>
  <si>
    <t>улица Герцена</t>
  </si>
  <si>
    <t>https://novosibirsk.cian.ru/rent/flat/301951758/</t>
  </si>
  <si>
    <t>Сдаётся квартира-студия расположенная по адресу улица ул. Герцена, 1/2. Квартира в отличном состоянии, тёплая, сухая и уютная. Имеется все необходимое для комфортного проживания мебель и бытовая техника. Холодильник, стиральная машина, электрическая печь, кухонный гарнитур, диван. Хорошая транспортная развязка, много общественного транспорта. Чистый и оборудованный двор. Имеется страховой депозит 9 000 рублей. Звоните, договоримся о просмотре. . Номер в базе: 10454987.</t>
  </si>
  <si>
    <t>улица Сержанта Коротаева</t>
  </si>
  <si>
    <t>https://novosibirsk.cian.ru/rent/flat/300728374/</t>
  </si>
  <si>
    <t>Уютная однокомнатная квартира (расположена на 2 этаже 25 этажного дома) по адресу: Сержанта Коротаева 9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О ЛОКАЦИИ:
•Современный район с развитой инфраструктурой.
•В соседних домах расположены магазины Пятерочка,
Ярче и прочие
•Экология местности благоприятная, отлично подойдет для прогулок.
•Дом расположен в месте с развитой транспортной доступностью
Звоните, договоримся о просмотре!
Арендная плата 14000 + счётчики + залог 10000. . Номер в базе: 10831667.</t>
  </si>
  <si>
    <t>84</t>
  </si>
  <si>
    <t>https://novosibirsk.cian.ru/rent/flat/302437202/</t>
  </si>
  <si>
    <t>В квартире есть небольшой кухонный гарнитур, эл. плита. Дивана, холодильника, стиральной нет.
					  При звонке, пожалуйста, сообщите номер варианта - JA000010051663.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</si>
  <si>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https://novosibirsk.cian.ru/rent/flat/301939097/</t>
  </si>
  <si>
    <t>Квартира после косметического ремонта, сдается на длительный срок. Мебель частично. Без животных.
Есть залог в сумме 10000 рублей.</t>
  </si>
  <si>
    <t>улица Владимира Заровного</t>
  </si>
  <si>
    <t>40</t>
  </si>
  <si>
    <t>https://novosibirsk.cian.ru/rent/flat/300728462/</t>
  </si>
  <si>
    <t>Сдается очень уютная и комфортная для проживания квартира, расположенная по адресу: Владимира Заровного, 40. В квартире есть вся необходимая для Вашего комфортного проживания мебель и бытовая техника. Квартира готова для заселения в любой момент. Вид на Бугринский мост и на реку Обь, в подарок! Рядом с домом отличная транспортная развязка, как для владельцев автомобилей, так и для пешеходов. Так же рядом с домом находится: автобусные остановки, продуктовые магазины, детские площадки, детские сады, аптеки. Дополнительно оплачивается электроэнергия и водоснабжение по счетчикам. Берется залог 12500 рублей. . Номер в базе: 4431712.</t>
  </si>
  <si>
    <t>53</t>
  </si>
  <si>
    <t>43,1 м²</t>
  </si>
  <si>
    <t>https://novosibirsk.cian.ru/rent/flat/301861273/</t>
  </si>
  <si>
    <t>Не старая, не ушатанная однокомнатная квартира не типовой планировки с умиротворяющим видом на лесной массив.</t>
  </si>
  <si>
    <t>https://novosibirsk.cian.ru/rent/flat/301695370/</t>
  </si>
  <si>
    <t>Сдается уютная студия, расположенная по адресу: улица Кубовая 96/4. Квартира в отличном состоянии, в квартире имеется диван, холодильник, стиральная машина, электрическая плита, кухонный стол. Нет шкафа. Отличное местоположение, детские площадки, шаговая доступность до остановки общественного транспорта, больше количество магазинов. Страховой депозит 10 000 рублей, счетчики оплачиваются отдельно. Звоните! . Номер в базе: 9566947.</t>
  </si>
  <si>
    <t>улица Аэропорт</t>
  </si>
  <si>
    <t>https://novosibirsk.cian.ru/rent/flat/302189483/</t>
  </si>
  <si>
    <t>Предлагается в аренду полноценная однокомнатная квартира по адресу Аэропорт, 1/1. 
Для вашего проживания имеется необходимая мебель и бытовая техника, представленные на фото.
Дополнительно оплачивается свет и вода по счётчикам, интернет. 
Страховой депозит 10 000 рублей. 
Комиссия агентства 11 500 рублей. 
Звоните по всем интересующим вопросам! . Номер в базе: 10891374.</t>
  </si>
  <si>
    <t>https://novosibirsk.cian.ru/rent/flat/302188944/</t>
  </si>
  <si>
    <t>Агентство. Реальный Вариант. Новый Дом. Огороженная Территория. Охрана. Парковка. УП. Мебель только на Кухне, электроплита, мойка, холодильник, стол, табуреты. Комната без Мебели. Лоджия Застеклена. (Без Животных). Обои. Кафель. Пластик. Ламинат. Отдельно оплачивать Свет и Воду по Счётчикам.</t>
  </si>
  <si>
    <t>12/2</t>
  </si>
  <si>
    <t>33,7 м²</t>
  </si>
  <si>
    <t>https://novosibirsk.cian.ru/rent/flat/299493355/</t>
  </si>
  <si>
    <t>На сообщения в ЦИАН не отвечаю. Есть вопросы или хотите договориться о просмотре - позвоните мне. Для арендаторов не моложе 25 лет, без детей, без домашних животных, в квартире нельзя курить. Только с депозитом (залогом) - 8 тысяч, возвращается при освобождении квартиры в чистом состоянии, без повреждений отделки и предметов обстановки. О показе договариваемся не менее чем за 3 часа до показа. В день подписания договора аренды арендатор уплачивает комиссию агенту - 50% от размера арендной платы.
Квартира-студия сдается на длительный срок, для проживания одного-двух человек, не больше. 
Всё, что видите на фотографиях, есть в квартире, всё исправное, в нормальном состоянии. Места хранения: шкаф платяной, шкаф с полочками, тумбочка. Холодильник, стиральная машина-автомат. Диван не раскладывается. Посуды и постельных принадлежностей нет, есть две подушки. 
Арендатор дополнительно оплачивает воду и электроэнергию - по счетчикам. Интернет можете подключить самостоятельно.
Только с депозитом - 8 тысяч, возвращается при освобождении квартиры в чистом состоянии, без повреждений отделки и предметов обстановки. О показе договариваемся не менее чем за 3 часа до показа. На сообщения в ЦИАН не отвечаю, звоните! В день подписания договора аренды арендатор уплачивает комиссию агенту - 50% от размера арендной платы.</t>
  </si>
  <si>
    <t>Рельсовая улица</t>
  </si>
  <si>
    <t>https://novosibirsk.cian.ru/rent/flat/301940965/</t>
  </si>
  <si>
    <t>Предлагается в аренду, уютная квартира, в спальном районе города, рядом с метро. Имеется вся мебель, кухонный гарнитур, холодильник, стиральная машинка автомат, телевизор. Балкон застеклен. Можно с кошечкой.</t>
  </si>
  <si>
    <t>https://novosibirsk.cian.ru/rent/flat/285626979/</t>
  </si>
  <si>
    <t>Квартира уютная , без Животных , не курящим порядочным людям 
-----
Примечание: у собственника могут быть дополнительные пожелания к жильцам - обсудите их в чате или по телефону</t>
  </si>
  <si>
    <t>улица Державина</t>
  </si>
  <si>
    <t>https://novosibirsk.cian.ru/rent/flat/299581044/</t>
  </si>
  <si>
    <t>Код объекта: 1036211.
Предлагается в аренду большая полноценная квартира, практически без мебели, есть то, что на фото. 
Удачное месторасположение, в пешей доступности от метро Покрышкина, дом класса комфорт+.
Коммунальные платежи не включены в стоимость и оплачиваются полностью по всей квитанции ЖКХ ( примерно 3-4 тыс руб)
Обращаем Ваше внимание, что из-за переадресации звонков, время ожидания может быть увеличено, пожалуйста дождитесь ответа специалиста</t>
  </si>
  <si>
    <t>улица Менделеева</t>
  </si>
  <si>
    <t>https://novosibirsk.cian.ru/rent/flat/300295036/</t>
  </si>
  <si>
    <t>Сдается 1-комнатная квартира на длительный срок. Жилая площадь 29,5 кв.м. Есть вся необходимая техника и мебель.
Звоните, отвечу на все Ваши вопросы.
Оплата в месяц 22 тыс. руб. +счетчики+ залог 10 тыс. руб.
					  При звонке, пожалуйста, сообщите номер варианта - JA000010047040.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</si>
  <si>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27,7 м²</t>
  </si>
  <si>
    <t>https://novosibirsk.cian.ru/rent/flat/301013095/</t>
  </si>
  <si>
    <t>Собственник, сдам студию ЛИЧНО, 28 кв. м.  на длительный срок, порядочному платежеспособному квартиросъемщику без детей , студентов не рассматриваю. Курить нельзя. Есть вся необходимая бытовая техника, холодильник, стиральная машина, плита, микроволновка, чайник, из мебели 2 шкафа,  комод, кресло. Остановка общественного  транспорта в 5 минутах ходьбы, рядом множество магазинов, аптек и прочее. Оплата   16000 руб + счетчики за свет и воду +7000 руб (депозит за сохранность имущества, ). Студия готова к заселению. Посредников прошу не  беспокоить!!
Примечание: у собственника могут быть дополнительные пожелания к жильцам - обсудите их в чате или по телефону</t>
  </si>
  <si>
    <t>улица Олеко Дундича</t>
  </si>
  <si>
    <t>34,4 м²</t>
  </si>
  <si>
    <t>https://novosibirsk.cian.ru/rent/flat/301865703/</t>
  </si>
  <si>
    <t>Предлагаем к проживанию 1-к квартиру , оpиентиp оcт. Учительская . Бaлкoн зaстеклен. В квартиpе еcть вce необxoдимoe, xолoдильник, плита , cтир.машина, чaйник. 
Арт. 65436364</t>
  </si>
  <si>
    <t>https://novosibirsk.cian.ru/rent/flat/295169663/</t>
  </si>
  <si>
    <t>Сдам квартиру порядочным людям на длительный срок СОБСТВЕННИК! В шаговой доступности вся необходимая инфраструктура. Желательно без животных. Коммунальные платежи по счетчикам оплачиваются. 
-----
Примечание: у собственника могут быть дополнительные пожелания к жильцам - обсудите их в чате или по телефону</t>
  </si>
  <si>
    <t>https://novosibirsk.cian.ru/rent/flat/302265866/</t>
  </si>
  <si>
    <t>Отличная студия на долгий срок (от года). Со свежим ремонтом, 11 этаж с видом на озеро и набережную. Проживание с животными не допускается. Вся техника новая и хорошего качества. В квартире- большой раскладной диван, микроволновая и СВЧ печь, кухонный гарнитур, стиральная машина, холодильник, чайник, утюг, гладильная доска, сушилка, прихожая, стол, стулья. 21 000 рублей + коммунальные услуги по счетчикам (вода, свет) , залог - 21 000 рублей (за сохранность имущества, возвращается при выезде), комиссия 50  по факту заселения (сделки по договору найма) АН Жилфонд.
До конечной остановки электрички 850 метров(25 минут до центра города без пробок за 30р)так же сразу у подъезда конечная автобусов. Соседнее здание - новая школа , открывается в новом году.В шаговой доступности все основные магазины . озон и т.д.
					  При звонке, пожалуйста, сообщите номер варианта - JA000100630048.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</si>
  <si>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194/5</t>
  </si>
  <si>
    <t>https://novosibirsk.cian.ru/rent/flat/301941548/</t>
  </si>
  <si>
    <t>Светлая и теплая квартира укомплектована мебелью и техникой.
На кухне установлен гарнитур с электро плитой и холодильником.
В большой комнате диван и корпусная мебель.
В детской диван.
Комнаты изолированные, санузел раздельный.
Балкон остеклён.
Отсечка с соседями.
Во дворе имеется наземная парковка,
Рядом с домом детсад 501 и 11 гимназия.
300 метров до спорт клуба Европа, мини рынка, маркет Лента.
Остановка транспорта Молодежная.
12 мин ходьбы до Метро Золотая Нива.
Квартира сдаётся на длительный срок.
Депозит обязателен.
Свет и вода оплачиваются нанимателем по счетчикам.</t>
  </si>
  <si>
    <t>28/1</t>
  </si>
  <si>
    <t>https://novosibirsk.cian.ru/rent/flat/275519997/</t>
  </si>
  <si>
    <t>Коммунальные платежи входят в стоимость аренды!
Удобное местоположение:
-Две школы в 5-ти минутах ходьбы;
-Детский сад в 3-х минутах ходьбы;
-Парк им. Кирова в 5-ти минутах ходьбы;
-Обычные продуктовые: Мария-ра, пятерочка и тп.
Если ездить на метро, то пешком 25 минут до площади Маркса. Остановки общественного транспорта (пл. Труда и Сад Кирова в 7-ми минутах). Квартира чистая и светлая.
Квартира освобождается 16 июня.</t>
  </si>
  <si>
    <t>https://novosibirsk.cian.ru/rent/flat/302193240/</t>
  </si>
  <si>
    <t>Предлагаем в аренду хорошую квартиру на длительный срок. Новый ремонт. В квартире есть все необходимое кроме телевизора.
Залога нету.
АГЕНТСТВО НЕДВИЖИМОСТИ.  КОМИССИЯ АГЕНТСТВА 70% по факту заселения.</t>
  </si>
  <si>
    <t>https://novosibirsk.cian.ru/rent/flat/302101740/</t>
  </si>
  <si>
    <t>Сдается уютная небольшая студия.
Отличное состояние.
Есть вся необходимая мебель и техника.
Депозит 2000 руб.</t>
  </si>
  <si>
    <t>улица 9-й Гвардейской Дивизии</t>
  </si>
  <si>
    <t>59,5 м²</t>
  </si>
  <si>
    <t>https://novosibirsk.cian.ru/rent/flat/302362142/</t>
  </si>
  <si>
    <t>Предлагается в аренду уютная квартира расположена на 2 этаже 9 этажного дома по адресу: 9-ой Гвардейской Дивизии, д.26. 
О ДОМЕ: 
•Панельные стены 
•Хорошие спокойные соседи. 
•безопасный и уютный район. 
О КВАРТИРЕ: 
•Квартира светлая и просторная.
•Косметический ремонт - не требует дополнительных вложений. •Меблированная квартира. 
•Есть вся необходимая мебель и бытовая техника 
О ЛОКАЦИИ: 
•Современный район с развитой инфраструктурой. 
•В соседних домах расположены множество магазинов. •Экология местности благоприятная. 
•Дом расположен в месте с развитой транспортной доступностью. Звоните, договоримся о просмотре! Арендная плата 25 000+счётчики+залог 25 000. . Номер в базе: 11024326.</t>
  </si>
  <si>
    <t>https://novosibirsk.cian.ru/rent/flat/302223216/</t>
  </si>
  <si>
    <t>Предлагается в аренду уютная однокомнатная квартира в Заельцовском районе, по адресу: улица Дуси Ковальчук, дом 18. Квартира полупустая. Из техники: электрическая плита. Счетчики оплачиваются отдельно. Страхового депозита нет. Есть диван</t>
  </si>
  <si>
    <t>https://novosibirsk.cian.ru/rent/flat/299458937/</t>
  </si>
  <si>
    <t>Сдам небольшую уютную студию только для девушки или женщины без детей и животных. Есть все для проживания, чтобы заехать и жить комфортно.
Приходите на просмотр, будем рады ответить на Ваши вопросы,
Залог 9000 Счетчики воды и света оплачиваются дополнительно.
					  При звонке, пожалуйста, сообщите номер варианта - JA000100517733.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</si>
  <si>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https://novosibirsk.cian.ru/rent/flat/301883317/</t>
  </si>
  <si>
    <t>Однокомнатная квартира студия с ремонтом, мебелью и техникой. Новый дом. Рядом торговые центры, школы, детские сады. Хорошая транспортная развязка.</t>
  </si>
  <si>
    <t>https://novosibirsk.cian.ru/rent/flat/301991325/</t>
  </si>
  <si>
    <t>Сдаётся уютная квартира студия по адресу Твардовского, 22. В квартире есть необходимая мебель техника для вашего комфортного проживания. До остановки общественного транспорта "Жилмассив Берёзовое" 2-3 минуты пешком. Рядом с домой оборудована хорошая детская площадка. В шаговой доступности магазины Ярче, Мария-Ра. Арендная плата 13.000 рублей + вода и свет по приборам учёта. Имеется страховой депозит. . Номер в базе: 4251077.</t>
  </si>
  <si>
    <t>https://novosibirsk.cian.ru/rent/flat/301707339/</t>
  </si>
  <si>
    <t>Сдается уютная и комфортная для проживания квартира (расположена на 3 этаже 16 этажного дома) по адресу: улица Заречная, дом 45
О КВАРТИРЕ:
* Квартира светлая, уютная и современная.
* Меблированная квартира, есть всё необходимое для комфортного проживания
* Из техники присутствует: телевизор, холодильник, чайник, плитка, стиральная машина, микроволновая печь
О ЛОКАЦИИ:
* Район с развитой инфраструктурой, как для пешеходов, так и для автомобилистов.
* Недалеко от дома находится школа.
* В соседних домах расположены магазины.
* В пешей доступности остановки общественного транспорта.
Арендная плата 17000 рублей, отдельно оплачиваются электроэнергия и водоснабжение по счетчикам, страховой депозит составляет 15000 рублей . Номер в базе: 10972254.</t>
  </si>
  <si>
    <t>1/11</t>
  </si>
  <si>
    <t>https://novosibirsk.cian.ru/rent/flat/301920285/</t>
  </si>
  <si>
    <t>квартира в хорошем состоянии, в ванной плитка. Квартирантам не сдавалась, окна во двор, тихо. Соседи не беспокоят.</t>
  </si>
  <si>
    <t>1/10</t>
  </si>
  <si>
    <t>https://novosibirsk.cian.ru/rent/flat/301745736/</t>
  </si>
  <si>
    <t>Код объекта: 1102643.
Предлагается в аренду студия в Первомайской районе города Новосибирска. Это КСМ. До города 20 минут ехать на машине. Есть мебель и бытовая техника. Коммунальные платежи включены в стоимость, кроме воды и света.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</si>
  <si>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https://novosibirsk.cian.ru/rent/flat/302265117/</t>
  </si>
  <si>
    <t>ЖК Аксиома.
Закрытая территория, охрана, видеонаблюдение, консьерж, подземная парковка в доме..
Вся необходимая современная мебель и бытовая техника для комфортного проживания..
Район с развитой инфраструктурой..
Удобная транспортная развязка..
					  При звонке, пожалуйста, сообщите номер варианта - JA000100630052.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</si>
  <si>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48</t>
  </si>
  <si>
    <t>https://novosibirsk.cian.ru/rent/flat/301989889/</t>
  </si>
  <si>
    <t>Сдам однокомнатную квартиру одному человеку без животных. Оплата - 20 000 рублей.</t>
  </si>
  <si>
    <t>https://novosibirsk.cian.ru/rent/flat/302335798/</t>
  </si>
  <si>
    <t>Сдается очень уютная и комфортная для проживания квартира по адресу улица Виктора Шевелёва 18/1.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7000 рублей. Звоните, договоримся о просмотре. . Номер в базе: 11029338.</t>
  </si>
  <si>
    <t>https://novosibirsk.cian.ru/rent/flat/300728365/</t>
  </si>
  <si>
    <t>Сдается уютная и комфортная для проживания квартира (расположена на 8 этаже 16 этажного дома) по адресу: Тайгинская дом 39, ЖК Тайгинский парк
О ДОМЕ:
• Монолитно-кирпичный
• Хорошие спокойные соседи, безопасный и уютный район.
• Огороженная территория
• Двор без машин
• Подъезды с видеонаблюдением
О КВАРТИРЕ:
• Квартира светлая современная.
• Меблированная квартира, есть всё необходимое для комфортного проживания, к вашему заезду будет доукомплектован холодильник
• Квартира полностью новая, никто не проживал
• Большой застекленный балкон 
О ЛОКАЦИИ:
• Район с развитой инфраструктурой, как для пешеходов, так и для автомобилистов
• В соседних домах расположены магазины, аптеки.
• В пешей доступности остановки общественного транспорта.
Арендная плата 25000 рублей, отдельно оплачиваются электроэнергия и водоснабжение по счетчикам, страховой депозит составляет 25000 рублей, при необходимости платеж можно внести 2 частями.
Звоните, договоримся о просмотре . Номер в базе: 10828613.</t>
  </si>
  <si>
    <t>https://novosibirsk.cian.ru/rent/flat/301977046/</t>
  </si>
  <si>
    <t>Сдам русской семье</t>
  </si>
  <si>
    <t>https://novosibirsk.cian.ru/rent/flat/302280382/</t>
  </si>
  <si>
    <t>Предлагается в аренду уютная двухкомнатная квартира по адресу: улица Громова, дом 7. В квартире выполнен косметический ремонт, имеется вся необходимая мебель и бытовая техника для комфортного проживания. В районе развита инфраструктура: в соседнем здании торговый центр, через дорогу кинотеатр "Рассвет", десятки продуктовых магазинов, супермаркетов и пекарен. Для прогулок поблизости есть городок аттракционов и Бульвар Петухова. Рядом значимый транспортный узел левого берега - Площадь Кирова. Хороший выбор для практичных людей, которые ценят уют. Имеется страховой депозит в размере 25000 рублей. . Номер в базе: 2962417.</t>
  </si>
  <si>
    <t>https://novosibirsk.cian.ru/rent/flat/302059672/</t>
  </si>
  <si>
    <t>Уютная однокомнатная квартира на 2 этаже 10-этажного дома с площадью 30.00 кв.м. ждет своего нового арендатора на улице Александра Чистякова 2/1
В квартире есть все необходимое для вашего комфортного проживания: мебель (диван, кухонный гарнитур, места для хранения, шкафы), техника (электроплита с духовкой, холодильник, электрический чайник, стиральная машина). ЖКУ включены в арендную плату, а счетчики оплачиваются отдельно. 
Рядом с домом расположена городская клиническая поликлиника 13, частная стоматология. В нескольких шагах  находятся супермаркеты Ярче!, Пятёрочка и магазин Красное&amp;белое, лесопарк им. И.И.Синягина. С остановок общественного транспорта 2-й Бронный пер.(тр.29), Виктора Шевелева(АВ 29, 57; маршрутное такси 29, 29А) вы за 25 минут доедете до метро Площадь Маркса.
Не упустите свой шанс арендовать отличную квартиру по доступной цене! Звоните и приходите смотреть уже сегодня!
Номер объекта: #1/607464/14393</t>
  </si>
  <si>
    <t>https://novosibirsk.cian.ru/rent/flat/301991555/</t>
  </si>
  <si>
    <t>На длительный срок сдается отличная полноценная однокомнатная квартира. Большая комната (18 кв. М.) и большая кухня (11 кв. М.). Огромный остекленный балкон, с выходами и из кухни, и из комнаты. Квартира без мебели, пустая, идеально подходит арендаторам, ожидающим окончания строительства новостройки, ожидающим окончания ремонтных работ в собственном жилье и т. Д. Прекрасный закрытый двор, в котором всегда имеются парковочные места. В самом доме находится магазин Пяторочка, парикмахерская, аптека, Ozon, отделение сбербанка, банкоматы Сбербанка и Втб, магазин цветов, кофейня и т. Д. Приглашаем на просмотр.</t>
  </si>
  <si>
    <t>https://novosibirsk.cian.ru/rent/flat/302192217/</t>
  </si>
  <si>
    <t>МОЖНО  ГРАЖДАНАМ ДРУГИХ СТРАН. На длительный срок.
Сдаётся просторная студия на Плющихинской 6.
В квартире есть всё необходимое для Вашего комфортного проживания: холодильник, плита, стиральная машинка,шкаф, диван, кухонный гарнитур. БЕЗ ЖИВОТНЫХ.
Остановка рядом, около дома магазины, Мария, КБ, вб, озон, салоны и пр.
Оплата 17000+ счетчики. Залог 6000 р.
Комиссия 10000, по факту заселения. Выезд и сопровождение риелтора.</t>
  </si>
  <si>
    <t>59 м²</t>
  </si>
  <si>
    <t>https://novosibirsk.cian.ru/rent/flat/302319125/</t>
  </si>
  <si>
    <t>Сдаётся 2 комнатная Квартира с ремонтом. Есть всё необходимое для комфортного проживания: Диван,кровать,шкаф, кухонный гарнитур, электроплита, стол, стулья, холодильник, стиральная машина. 
Предусмотрен залог. 10т. р залог возвратный, за сохранность имущества.
ЕСЛИ ВЫ ВИДИТЕ ЭТО OБЪЯВЛЕНИЕ - КВАРТИРА ЕЩЁ НЕ СДАНА!КОММУНАЛЬНЫЕ ПЛAТЕЖИ ВХОДЯТ В СТOИМОСТЬ, ДОПОЛНИТЕЛЬНО ОПЛAЧИВАЕТСЯ ТOЛЬКО СВЕТ/ВОДA ПО СЧЁТЧИКАМ. 
Оплата услуг агентства недвижимости осущeствляется только по факту заселения: после получения ключей и подписания договора с собственником. Приглашаем на просмотр квартиры. 
Без животных.Только русским.
Звоните, все вопросы по телефону
Мои услуги 13000</t>
  </si>
  <si>
    <t>49/1</t>
  </si>
  <si>
    <t>54 м²</t>
  </si>
  <si>
    <t>https://novosibirsk.cian.ru/rent/flat/301884409/</t>
  </si>
  <si>
    <t>Большая однокомнатная квартира. Есть тамбур на две квартиры с полками для хранения вещей. Соседи собственники, проживают постоянно. В квартире вместо гардероба оборудована комната, можно использовать как спальное место. Студентов и иностранных граждан не рассматриваем!</t>
  </si>
  <si>
    <t>улица Новочеркасская</t>
  </si>
  <si>
    <t>https://novosibirsk.cian.ru/rent/flat/302059676/</t>
  </si>
  <si>
    <t>Спешите! Двухкомнатная студия в семейном общежитии в аренду, прекрасная возможность для молодых людей! 
Предлагаемая комната находится на 8-ом этаже 9-этажного дома, общей площадью 28м². Сделан свежий современный ремонт, благодаря чему вы сможете наслаждаться уютной обстановкой. В квартире есть все необходимые, для комфортного проживания, светлая, застекленная лоджия, вещи: Мебель(кровать, диван, кухонный гарнитур, места для хранения), техника (холодильник, плита, микроволновая печь, телевизор, стиральная машина).Платеж за счетчики и ЖКУ включен в арендную плату.
Рядом с домом расположены все необходимые удобства: магазины Калинка, Пятёрочка, Мария-Ра в 100 метрах от дома, детский сад 510, средняя общеобразовательная школа 103, городская клиническая поликлиника 29.
Кроме того, в непосредственной близости находятся развлекательные заведения: Румба пляж, Ротари парк, веревочный парк Слабо?, а также супермаркет Ярче!, термальные комплексы Мира Термы
От остановки общественного транспорта Фадеева за 27 минут вы доедете до метро Заельцовская (АВ 5, 75, 14; маршрутное такси 9). 
Звоните нам по указанному номеру и мы с радостью ответим на все ваши вопросы и организуем просмотр квартиры в удобное для вас время. Успейте стать счастливым жильцом этой уютной комнаты!
Номер объекта: #1/607540/14393</t>
  </si>
  <si>
    <t>https://novosibirsk.cian.ru/rent/flat/302271693/</t>
  </si>
  <si>
    <t>Сдаётся уютная однокомнатная квартира в Октябрьском районе по адресу улица Владимира Высоцкого дом 40 корпус 2.
Идеальное расположение: продуктовые магазины, поликлиника, банки, школа. Удобная развязка.
 В квартире сделан косметический ремонт. Есть всё необходимое для комфортного проживания.
 Из техники: холодильник, варочная поверхность, стиральная машина.
Стоимость 21000 рублей + оплата по счетчикам.
Предусмотрен страховой депозит. . Номер в базе: 7195630.</t>
  </si>
  <si>
    <t>24,5 м²</t>
  </si>
  <si>
    <t>https://novosibirsk.cian.ru/rent/flat/299959255/</t>
  </si>
  <si>
    <t>квартира готова для заселения, все необходимое есть!</t>
  </si>
  <si>
    <t>улица Достоевского</t>
  </si>
  <si>
    <t>https://novosibirsk.cian.ru/rent/flat/301538690/</t>
  </si>
  <si>
    <t>Сдается очень уютная и комфортная для проживания квартира по адресу улица Достоевского 10.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23000, по договорённости можно разбить на пару месяцев. Звоните, договоримся о просмотре. . Номер в базе: 10954131.</t>
  </si>
  <si>
    <t>https://novosibirsk.cian.ru/rent/flat/302323525/</t>
  </si>
  <si>
    <t>Предлагается в аренду уютная квартира в Октябрьском районе по адресу: улица Плющихинская дом 1. В квартире выполнен косметический ремонт, есть все необходимое из мебели и техники для комфортного проживания. Арендная плата составляет: 18000 рублей + счетчики + интернет. Присутствует залог: 18000 рублей. 
Звоните! . Номер в базе: 11027767.</t>
  </si>
  <si>
    <t>25/2</t>
  </si>
  <si>
    <t>https://novosibirsk.cian.ru/rent/flat/302197918/</t>
  </si>
  <si>
    <t>Сдается квартира на длительный срок. Сдается только русским, без животных. В квартире есть все необходимое из посуды,бытовых приборов.</t>
  </si>
  <si>
    <t>329</t>
  </si>
  <si>
    <t>https://novosibirsk.cian.ru/rent/flat/301825864/</t>
  </si>
  <si>
    <t>Сдаётся 1-комн  квартира в новом ЖК Инфинити со всей необходимой мебелью и бытовой техникой. 
Арт. 65335968</t>
  </si>
  <si>
    <t>75/1</t>
  </si>
  <si>
    <t>52 м²</t>
  </si>
  <si>
    <t>https://novosibirsk.cian.ru/rent/flat/301659249/</t>
  </si>
  <si>
    <t>Квартира сдаётся на длительный срок, требует ремонта. Рассматриваем всех!</t>
  </si>
  <si>
    <t>96</t>
  </si>
  <si>
    <t>https://novosibirsk.cian.ru/rent/flat/295774553/</t>
  </si>
  <si>
    <t>квартира светлая, тёплая, в отличном состоянии . Мебель вся есть.</t>
  </si>
  <si>
    <t>https://novosibirsk.cian.ru/rent/flat/302271459/</t>
  </si>
  <si>
    <t>Есть только кухонный гарнитур, холодильник, стиральная машина, печь, кресло. Квартира на продаже. 
					  При звонке, пожалуйста, сообщите номер варианта - JA000020054186.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</si>
  <si>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194/3</t>
  </si>
  <si>
    <t>https://novosibirsk.cian.ru/rent/flat/295251419/</t>
  </si>
  <si>
    <t>Сдается уютная квартира на любой срок, но не более 6 месяцев, можно обсудить более короткие сроки.Есть все необходимое для проживания.Вариант реальный. Цена по договоренности.</t>
  </si>
  <si>
    <t>49</t>
  </si>
  <si>
    <t>54,1 м²</t>
  </si>
  <si>
    <t>https://novosibirsk.cian.ru/rent/flat/301970047/</t>
  </si>
  <si>
    <t>Квартира однокомнатная, комната и кухня. (общая площадь 54,1), по сути две большие комнаты - одна примерно 12м, другая 36м и большой коридор.
Рассмотрю варианты сдачи в аренду по комнате, цена аренды будет тогда только за комнату (но дверей межкомнатных нет, можите сами поставить).
Готов выслушать ваши предложения.
Квартира не имеет чистовой отделки, отштукатурена
Все сделанное (шкафы, сантехника и пр.) на уровне времянки, но пользоваться можно
Унитаз и ванная есть, есть раковина на кухне и ванной (времянка), розетки есть.
Можно переделать или что то убрать по своему усмотрению, например поставить другую мойку
Многи е вещи на фото можно выбросить
Можно жить людям любой национальности.
Дом новый, но квартира без отделки и ремонта в том состоянии, что была от застройщика
Аренда по договорённости, по всем предложениям и вопросам прошу звонить
Адрес Татьяна Снежиной 49
Показать могу практически в любое время.</t>
  </si>
  <si>
    <t>https://novosibirsk.cian.ru/rent/flat/302218107/</t>
  </si>
  <si>
    <t>В долгосрочнуб аренду предлагается уютная, светлая студия. 
Ремонт выполнен в нейтральных тонах.
Вся мебель и техника в хорошем состоянии. 
Дом расположен в микрорайоне с развитой и расширяющейся инфраструктурой. 
Просторный, благоустроенный двор, просторная парковка для автомобилей. 
Арт. 66099832</t>
  </si>
  <si>
    <t>29/1</t>
  </si>
  <si>
    <t>https://novosibirsk.cian.ru/rent/flat/253163593/</t>
  </si>
  <si>
    <t>Новая мебель, никто не жил, ремонт от застройщика - всё новое, чистое, свежее.
Панорамное остекление лоджии позволит вам наслаждаться светом, красивым видом из окна и использовать как дополнительное помещение 
Дом стоит внутри квартала спать будете в тишине.
Во дворе достаточно мест для парковки вашего автомобиля.
Рядом с домом магазин Магнит, остановка транспорта в шаговой доступности.</t>
  </si>
  <si>
    <t>27,8 м²</t>
  </si>
  <si>
    <t>https://novosibirsk.cian.ru/rent/flat/281508726/</t>
  </si>
  <si>
    <t>Предлагаю Вам в аренду светлую уютную студию в новом доме. Есть всё необходимое для проживания ( холодильник, шкаф, плитка, стиральная машина). От собственника. Залог 15000 руб. Счётчики оплачиваются отдельно.
Удобная инфраструктура и транспортная развязка. Закрытый двор, шлагбаум, охрана, видеонаблюдение. Рядом с домом различные магазины, офисы доставки, кафе, остановка в пешей доступности.</t>
  </si>
  <si>
    <t>31,9 м²</t>
  </si>
  <si>
    <t>https://novosibirsk.cian.ru/rent/flat/298550437/</t>
  </si>
  <si>
    <t>Уютная квартира в тихом месте Верхней зоны Академгородка. Развитая инфраструктура: остановки общественного транспорта, в шаговой доступности детские сады и школы, магазины, бары, рестораны. До НГУ 20 минут не торопясь. Без животных!</t>
  </si>
  <si>
    <t>Плановая улица</t>
  </si>
  <si>
    <t>https://novosibirsk.cian.ru/rent/flat/301243515/</t>
  </si>
  <si>
    <t>Квартира в отличном состоянии идеально подходит для длительной аренды. Она расположена в районе с прекрасной транспортной инфраструктурой, всего в 15 минутах ходьбы от станции метро "Заельцовская". Рядом с квартирой имеется все необходимое для комфортного проживания: продуктовые магазины, аптеки, отделения банков, а также Заельцовский парк, зоопарк, Ботанический сад, детские сады и школы.
Коммунальные услуги оплачиваются арендатором по показаниям приборов учета (электроэнергия и вода).
В квартире имеются все необходимые бытовые удобства: стиральная машина, холодильник, плита, диван-кровать "еврокнижка", шкаф, комод, кухонный гарнитур и кухонный стол. Также есть лоджия площадью 4 квадратных метра.</t>
  </si>
  <si>
    <t>45/3</t>
  </si>
  <si>
    <t>https://novosibirsk.cian.ru/rent/flat/301693653/</t>
  </si>
  <si>
    <t>Сдается просторная квартира-студия 39 кв.м с балконом! 
В квартире имеется вся необходимая мебель и техника! Без животных, без детей. Порядочным: одинокой женщине/мужчине или студенту на длительный срок.
22тр+залог 8тр, вода свет по счетчикам.</t>
  </si>
  <si>
    <t>Междуреченская улица</t>
  </si>
  <si>
    <t>https://novosibirsk.cian.ru/rent/flat/302240655/</t>
  </si>
  <si>
    <t>Сдается уютная, просторная квартира, расположенная по адресу Междуреченская 1 в ЖК "Аквамарин". В квартире имеется вся необходимая для комфортного проживания мебель и бытовая техника. Тихое и спокойное место для проживания, с красивым видом на город. Квартира для тех кто устал от городской суеты. Дополнительно оплачивается электроэнергия и водоснабжение по счетчикам. Берется залог 11500 рублей. . Номер в базе: 11018850.</t>
  </si>
  <si>
    <t>226</t>
  </si>
  <si>
    <t>https://novosibirsk.cian.ru/rent/flat/301489032/</t>
  </si>
  <si>
    <t>Код объекта: 1097146.
Предлагается в аренду студия в Первомайском районе города Новосибирска. Квартира сдается с мебелью и бытовой техникой.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</si>
  <si>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94</t>
  </si>
  <si>
    <t>https://novosibirsk.cian.ru/rent/flat/301827406/</t>
  </si>
  <si>
    <t>Квартира сдается на длительный срок! 
Звоните, покажем по договоренности!</t>
  </si>
  <si>
    <t>20,9 м²</t>
  </si>
  <si>
    <t>https://novosibirsk.cian.ru/rent/flat/301832379/</t>
  </si>
  <si>
    <t>Предлагается в аренду квартира студия. В квартире есть все необходимое для комфортного проживания.
Сдается на длительный срок.</t>
  </si>
  <si>
    <t>Ельцовская улица</t>
  </si>
  <si>
    <t>6/2</t>
  </si>
  <si>
    <t>https://novosibirsk.cian.ru/rent/flat/302209279/</t>
  </si>
  <si>
    <t>Сдается прекрасная студия, по адресу улица Ельцовская, 6/2, на 7 этаже 18- этажного кирпичного дома. В квартире выполнен современный ремонт. Есть все для комфортного проживания: диван, телевизор, шкаф для одежды. Квартира оснащена всей необходимой бытовой техникой: холодильник, микроволновая печь, электрической плитой, духовой шкаф. Поблизости есть супермаркеты,продуктовые магазины,школа. Аренда в месяц 25000, имеется страховой депозит. . Номер в базе: 3615745.</t>
  </si>
  <si>
    <t>улица Шевченко</t>
  </si>
  <si>
    <t>34</t>
  </si>
  <si>
    <t>40,4 м²</t>
  </si>
  <si>
    <t>https://novosibirsk.cian.ru/rent/flat/299980377/</t>
  </si>
  <si>
    <t>Просторная однокомнатная квартира без мебели за исключением кухонных шкафов и небольшого дивана на кухне, шкафа в коридоре. На кухне есть электроплита.
Дом в тихом районе, рядом с метро. развитая инфраструктура: школа и детский сад в соседних домах, магазины и все необходимое в шаговой доступности. Рядом ТЦ Аура. 
Квартира теплая, установлены пластиковые окна, застеклен балкон. Выполнен косметический ремонт.</t>
  </si>
  <si>
    <t>https://novosibirsk.cian.ru/rent/flat/301945827/</t>
  </si>
  <si>
    <t>Сдается уютная и комфортная для проживания квартира (расположена на 12 этаже 17 этажного дома) по адресу: улица Бронная 22, дом 2022 года постройки.
О ДОМЕ:
* Монолитные стены
* Хорошие спокойные соседи, уютный район.
О КВАРТИРЕ:
* Квартира светлая, выполнен современный ремонт.
* Меблированная, есть всё необходимое для комфортного проживания.
* В квартире есть кабельное телевидение и интернет.
О ЛОКАЦИИ:
* В шаговой доступности расположены магазины и аптеки.
* Недалеко расположены детские сады и школа
* Рядом с домом автобусная остановка.
Арендная плата 23000 рублей, отдельно оплачиваются электроэнергия и водоснабжение по счетчикам, страховой депозит составляет 11500 рублей.
Звоните, договоримся о просмотре! . Номер в базе: 10993777.</t>
  </si>
  <si>
    <t>https://novosibirsk.cian.ru/rent/flat/301901586/</t>
  </si>
  <si>
    <t>Код объекта: 1104164.
Предлагается в аренду 2-х комнатная квартира в Ленинском районе города Новосибирска. В квартире имеется все необходимое для комфортного проживания: мебель в комнатах, кухонный гарнитур, холодильник, плита, телевизор, стиральная машина, шкаф для хранения одежды, спальные места. В шаговой доступности: магазины, аптеки, школы, детские сады, остановка общественного транспорта.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</si>
  <si>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103</t>
  </si>
  <si>
    <t>https://novosibirsk.cian.ru/rent/flat/302205744/</t>
  </si>
  <si>
    <t>Квартира с хорошим ремонтом, есть вся необходимая мебель и бытовая техника.</t>
  </si>
  <si>
    <t>71</t>
  </si>
  <si>
    <t>https://novosibirsk.cian.ru/rent/flat/301490370/</t>
  </si>
  <si>
    <t>Сдается полноценная однокомнатная квартира по адресу: ул.Фрунзе, д.71 
Балкон 8 м2, отличный вид !
В квартире есть вся необходимая мебель и бытовая техника для комфортной жизни ! 
В отсечке две квартиры.
Развитая инфраструктура , метро в 5 минутах пешком , ТЦ "Сибирский Молл" , школы , детские сады , все в пешей доступности ! 
Предусмотрен страховой депозит. 
Звоните по всем интересующим Вас вопросам ! . Номер в базе: 7902883.</t>
  </si>
  <si>
    <t>9/1</t>
  </si>
  <si>
    <t>https://novosibirsk.cian.ru/rent/flat/302271464/</t>
  </si>
  <si>
    <t>Сдаётся на долгий срок (от 6 месяцев) студия 56 кв. м. Платёжеспособной , чистоплотной семье. Очень просторная и очень уютная квартира, на солнечной стороне, с большим балконом и всей необходимой мебелью и техникой (стиралка, холодильник, телевизор, электроплита, микроволновка, водонагреватель). Рядом остановка общественного транспорта, магазины в шаговой доступности, детский сад, школа,детская площадка и большая парковка во дворе. 
Оплата24т.р + коммунальные услуги, Депозит.
					  При звонке, пожалуйста, сообщите номер варианта - JA000020054324.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</si>
  <si>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164</t>
  </si>
  <si>
    <t>32,7 м²</t>
  </si>
  <si>
    <t>https://novosibirsk.cian.ru/rent/flat/285242107/</t>
  </si>
  <si>
    <t>Я собственник!!! Не агентство! По всем вопросам звоните мне! Сдам квартиру студию на длительный срок по Петухова 162. От собственника, не агентство. В квартире кухонный гарнитур, стол и 4 табурета, плитка, стиральная машина, холодильник, бельевой шкаф, диван, сушилка для белья. Мебель и техника новые, покупались в магазине, не с рук. Без домашних животных!!!! Школа, детский сад, магазины  - всё в шаговой доступности. Лесопарковая зона рядом. Остановка общественного транспорта через дорогу  (в 100 метрах). Депозит 8000, возвращаем при выселении. Коммунальные платежи включены.</t>
  </si>
  <si>
    <t>https://novosibirsk.cian.ru/rent/flat/301825138/</t>
  </si>
  <si>
    <t>Сдается квартира с современным ремонтом в тихом районе Новосибирска. Имеются вся мебель и техника. Квартира чистая, теплая и уютная. Отличный ЖК, дом 2017 года. Звоните, записывайтесь на просмотр!
Арт. 65329847</t>
  </si>
  <si>
    <t>https://novosibirsk.cian.ru/rent/flat/301900763/</t>
  </si>
  <si>
    <t>325</t>
  </si>
  <si>
    <t>29,9 м²</t>
  </si>
  <si>
    <t>https://novosibirsk.cian.ru/rent/flat/301991309/</t>
  </si>
  <si>
    <t>Предлагается в аренду полноценная однокомнатная квартира в Калининском районе по адресу: улица Красный проспект, дом 325.
Есть вся необходимая бытовая техника и мебель для комфортного проживания. Застекленная лоджия.
Показания по счетчикам оплачиваются отдельно.
Предусмотрен страховой депозит: 15000 рублей без возможности разделить платеж. . Номер в базе: 9406080.</t>
  </si>
  <si>
    <t>https://novosibirsk.cian.ru/rent/flat/302196937/</t>
  </si>
  <si>
    <t>Хорошее состояние, свежая мебель, вся бытовая техника есть.</t>
  </si>
  <si>
    <t>https://novosibirsk.cian.ru/rent/flat/298618636/</t>
  </si>
  <si>
    <t>Новая квартира, свежий ремонт, студия, лоджия застеклённая, кухонный гарнитур есть.</t>
  </si>
  <si>
    <t>https://novosibirsk.cian.ru/rent/flat/302188850/</t>
  </si>
  <si>
    <t>Сдам студию в хорошем состоянии. Вся мебель и техника для комфортного проживания есть. Лоджия остеклена. Спокойные адекватные соседи.</t>
  </si>
  <si>
    <t>https://novosibirsk.cian.ru/rent/flat/255522604/</t>
  </si>
  <si>
    <t>Сдам лично, длительно.
 Студия 22м²
Твардовского 22, окна во двор 12 этаж
КСМ, Первомайский район, электричка: ст. Матвеевка.
 Квартира теплая, светлая, лоджия- застеклена! Рядом с домом конечная остановка- Твардовского, ходит Электричка в разные направления города. Есть всё для комфортного проживания.
Рядом магазины, аптеки, школа, садик, пруд с утками. В ванной: кафель, в комнате- светлые обои. Кухонный гарнитур, стол-тумба, телевизор, удобный диван, прихожая, без шумный холодильник, чайник, посуда, стиральная машинка, печка. Сдаётся лично- на длительный срок! оплата по счетчикам- отдельно. Интернет!
Только не курящим!</t>
  </si>
  <si>
    <t>https://novosibirsk.cian.ru/rent/flat/299183546/</t>
  </si>
  <si>
    <t>Сдам однокомнатную квартиру на длительный срок
Кухонный гарнитур, кресло диван, гардеробная.
Оплачивается комиссия агенту 50%
Показ квартиры будет возможен с 27.05
Звонки принимаются с 10:00 до 19:00</t>
  </si>
  <si>
    <t>https://novosibirsk.cian.ru/rent/flat/301394977/</t>
  </si>
  <si>
    <t>Предлагается к аренде абсолютно НОВАЯ квартира пустая, никто не жил. Отличная детская площадка, в шаговой доступности магазины, садики и т.д</t>
  </si>
  <si>
    <t>https://novosibirsk.cian.ru/rent/flat/290547876/</t>
  </si>
  <si>
    <t>Чистая, светлая в хорошем районе. Метро студенческая в 15 минутах ходьбы, удобная транспортная развязка, автобус 5 и трамвай 15,18,2,8 находятся около дома. Много магазинов, аптек, во дворе садик и школа. На первом этаже консьерж, который обеспечивает безопасность. С балкона красивый вид на город.</t>
  </si>
  <si>
    <t>34/2</t>
  </si>
  <si>
    <t>https://novosibirsk.cian.ru/rent/flat/300963047/</t>
  </si>
  <si>
    <t>Предлагается в аренду полноценная однокомнатная квартира, расположенная по адресу: улица проспект Дзержинского д.34/2
9 этаж
Общая площадь 38.1 м2
В квартире имеется вся необходимая мебель и техника для комфортного проживания
Отличная локация с хорошей инфраструктурой
Удобная транспортная развязка
Стоимость арендной платы составляет 25.000 рублей в месяц
Дополнительно оплачиваются коммунальные платежи по счетчикам
Имеется страховой депозит в размере одного месяца аренды
Дополнительно оплачивается комиссия АН в размере 50% от стоимости аренды
Без животных!
Звоните и записывайтесь на просмотр!</t>
  </si>
  <si>
    <t>https://novosibirsk.cian.ru/rent/flat/302271690/</t>
  </si>
  <si>
    <t>Сдается очень уютная и комфортная для проживания квартира по адресу улица Кубовая улица, 113/5. Рядом с домом отличная транспортная развязка как для владельцев автомобилей так и для пешеходов. Так же:рядом с домом находится автобусные остановки,продуктовые магазины,детские площадки,детские сады и аптеки.Квартира готова для заселения в любой удобный для вас момент. 
Мебель и техника новая. В стоимость включены все ком. услуги, вода, отдельно плата только за интернет и счетчики воды и электричества. . Номер в базе: 8857967.</t>
  </si>
  <si>
    <t>улица Грибоедова</t>
  </si>
  <si>
    <t>117</t>
  </si>
  <si>
    <t>https://novosibirsk.cian.ru/rent/flat/302065363/</t>
  </si>
  <si>
    <t>Собственник сдает 1-комнатную квартиру  на 2 этаже 4-х этажного кирпичного дома, один подъезд. На длительный срок.</t>
  </si>
  <si>
    <t>улица Доватора</t>
  </si>
  <si>
    <t>https://novosibirsk.cian.ru/rent/flat/301891386/</t>
  </si>
  <si>
    <t>Сдается просторная однокомнатная квартира по адресу улица Доватора, 33. В квартире имеется вся необходимая мебель и бытовая техника для Вашего комфортного проживания. Так же рядом с домом находятся автобусные остановки, продуктовые магазины, детские площадки, детские сады и аптеки. Имеется страховой депозит.
Звоните, с удовольствием отвечу на ваши вопросы по телефону. . Номер в базе: 9232258.</t>
  </si>
  <si>
    <t>Московская улица</t>
  </si>
  <si>
    <t>163</t>
  </si>
  <si>
    <t>https://novosibirsk.cian.ru/rent/flat/302211284/</t>
  </si>
  <si>
    <t>Сдаётся чистая, уютная однокомнатная квартира на длительный срок со всей необходимой мебелью и техникой. Высокий этаж с прекрасным видом на город. Санузел совмещен, есть остекленная лоджия. 
 Район с развитой инфраструктурой. Рядом остановки общественного транспорта во все направления,магазины, аптеки, места для прогулок и отдыха. До станции метро "Октябрьская" пешком 15 мин. 
 Дополнительно оплачиваются свет, вода и отопление. Залог за сохранность имущества 10тр возвращается при выезде.</t>
  </si>
  <si>
    <t>29,5 м²</t>
  </si>
  <si>
    <t>https://novosibirsk.cian.ru/rent/flat/273687637/</t>
  </si>
  <si>
    <t>Добро пожаловать опрятным, не курящим и не матерящимся, бережливым и хранящим чистоту жильцам. Уютная квартира, в пригодном для проживания состоянии, оборудованная всей необходимой бытовой техникой и мебелью. Для удобства и комфорта, разрешается вносить изменения в интерьер и делать ремонт. В шаговой доступности максимальная инфраструктура: Дом выгодно расположен на второй линии от главной дороги по улице Кошурникова, до метро 250 метров, по пути сквер "Молодёжный", ТРЦ "Сибирский Молл", парк культуры и отдыха "Берёзовая роща", NivaFit фитнес-центр с бассейном, городская клиническая поликлиника 7 широкого профиля, областной комплексный центр социальной реабилитации "Надежда", во дворе детский сад и лицей. Окна смотрят на солнечную сторону. Просторная лоджия. Дополнительные платежи: вода, электроэнергия. Оптоволоконный интернет Ростелеком подведён, скорость соединения Wi-Fi, если роутер установлен в комнате, на MacBook достигает до 500Мб, при обычном тарифе (490 руб.\м.). Foreigners are welcome to rent apartment in Novosibirsk, Russia!</t>
  </si>
  <si>
    <t>https://novosibirsk.cian.ru/rent/flat/301713930/</t>
  </si>
  <si>
    <t>Предлагается к сдаче уютная студия с современным ремонтом, в 15 минутах езды от метро Карла Маркса
Дом расположен в 150 метрах от остановки общественного транспорта
Рядом несколько магазинов. В квартире созданы все условия для комфортного проживания. 
В квартире имеется- плита, холодильник, чайник, стиральная машина. Предусмотрен залог -5000р. По факту заселения предусмотрена комиссия АН - 50. 
Ключи в агенстве. 
					  При звонке, пожалуйста, сообщите номер варианта - JA000100520998.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</si>
  <si>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https://novosibirsk.cian.ru/rent/flat/302215442/</t>
  </si>
  <si>
    <t>С 26 мая Предлагается в аренду квартира-студия по адресу: улица Приморская , дом 24.
В квартире имеется все необходимое для комфортного проживания:холодильник, стиральная машина, чайник, пылесос, утюг, есть диван и стол кухонный.
Замечательное место на берегу Оби, дворы обустроены с детскими площадками,есть парковочные места.
Имеется страховой депозит 5000 рублей !
Коммунальные платежи включены в стоимость аренды.
Звоните,договоримся на просмотр. . Номер в базе: 8584369.</t>
  </si>
  <si>
    <t>улица Челюскинцев</t>
  </si>
  <si>
    <t>https://novosibirsk.cian.ru/rent/flat/300790352/</t>
  </si>
  <si>
    <t>Приглашаем на презентацию однокомнатной квартиры 
Рядом есть вся необходимая инфраструктура 
Удобная маршрутная развязка 
Квартира полностью меблирована и укомплектована техникой ( За исключением стиральный машины ) 
Дополнительно оплачивается комиссия арендатором
Данный объект недвижимости прошел юридическую экспертизу и является абсолютно безопасным для проживания.
Специалист Компании ответит на все Ваши вопросы и организует просмотр в удобное для Вас время! 
Звоните прямо сейчас!
Арт. 63284134</t>
  </si>
  <si>
    <t>30/1</t>
  </si>
  <si>
    <t>31,5 м²</t>
  </si>
  <si>
    <t>https://novosibirsk.cian.ru/rent/flat/296442103/</t>
  </si>
  <si>
    <t>Квартира от собственника, без комиссии.Фотографии сделаны в позднее время, на яву более светлая и уютная.Сдам однокомнатную квартиру порядочным чистоплотным людям без вредных привычек. Квартира расположена в 5-ти минутах ходьбы от метро Золотая Нива, теплая, светлая, уютная, с хорошим ремонтом.Есть всё необходимое для проживания. Тихий двор,никакого шума от оживленных городских дорог. 
Водоснабжение и электроэнергия оплачиваются дополнительно. Оплата вносится за первый и за последний месяц (залог можно внести частями).
Просмотр квартиры по предварительной договоренности, звонить с 11:00 до 22:00 квартира освобождается 26.05.2024</t>
  </si>
  <si>
    <t>66/9</t>
  </si>
  <si>
    <t>https://novosibirsk.cian.ru/rent/flat/302231889/</t>
  </si>
  <si>
    <t>Отличная современная квартира в новом доме, вся мебель и техника есть как на фото, заезд 29 мая, просмотры ранее. Звоните! 
					  При звонке, пожалуйста, сообщите номер варианта - JA000010049579.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</si>
  <si>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36/1</t>
  </si>
  <si>
    <t>https://novosibirsk.cian.ru/rent/flat/302047062/</t>
  </si>
  <si>
    <t>Сдам 1-комнатную квартиру.
В квартире есть всё для проживания, холодильник, электропечь, микроволновка, стиральная машина, чайник, мелкие бытовые приборы, шкаф-купе, новый диван, комод, стол, горка, кухонный гарнитур, шкаф в прихожей, большая ванна 180*80.
Рядом остановка общественного транспорта, магазины, ТЦ Лазурный, школы, детские сады, почта, спорт.комплекс с бассейном, поликлиника, мед.центры, стоматологии, аптеки. Сдается на длительный срок чистоплотным, платежеспособным квартиросъёмщикам, гражданам РФ. Помесячная оплата + счётчики + депозит. Есть точка доступа к интернету и цифровому ТВ.</t>
  </si>
  <si>
    <t>https://novosibirsk.cian.ru/rent/flat/302047062/?opendealrentform=true</t>
  </si>
  <si>
    <t>66/2</t>
  </si>
  <si>
    <t>https://novosibirsk.cian.ru/rent/flat/301209743/</t>
  </si>
  <si>
    <t>В аренду предлагается прекрасная, светлая, чистая и теплая студия.
В квартире сделан хороший ремонт, имеется все для комфортного проживания.
Кухня наполнение: посуда, столовые приборы, чайник, микроволновая печь.
Ванная комната: стиральная машина.
Жилая комната: диван,большой шкаф, телевизор, сушилка, гладильная доска, пылесос, утюг.
Вся мебель и техника новая и хорошего качества, придомрвая территория ухожена, уютный двор ,есть места для парковки.
В шаговой доступности вся социальная инфрастуктура (школы, сады, магазины, аптеки, сто, мойки, супермаркеты.)
Приглашаем ответственных и порядочных арендаторов .</t>
  </si>
  <si>
    <t>Степная улица</t>
  </si>
  <si>
    <t>41/1</t>
  </si>
  <si>
    <t>https://novosibirsk.cian.ru/rent/flat/301939327/</t>
  </si>
  <si>
    <t>Сдаётся квартира на длительный срок, полностью укомплектована!
Рядом транспорт, остановка Степная, магазины, почта, школы и др.
Отдельно платёж за воду, свет, водоотведение, мусор.
На просмотр заранее договариваться!</t>
  </si>
  <si>
    <t>https://novosibirsk.cian.ru/rent/flat/301607547/</t>
  </si>
  <si>
    <t>Сдаётся 1-к квартира на длительный срок, ответственному человеку! К заселению готова!
Квартира с ремонтом, мебелью и техникой. Максимум 2 человека. Дети от 8 лет. 
Кошки, Собаки категорически нет!!!!
Чистота и порядок обязателен! 
Принимаю любые формы оплаты, главное в срок! Есть свои обязательства не готова слушать: а можно пару дней подождать с оплатой. Таких выселяю сразу! 
В стоимость входит аренда и ЖКХ.
Балкон частично занят моими вещами, сразу предупреждаю что мешать не будут.</t>
  </si>
  <si>
    <t>42,5 м²</t>
  </si>
  <si>
    <t>https://novosibirsk.cian.ru/rent/flat/298298144/</t>
  </si>
  <si>
    <t>Предлагается в аренду двухкомнатная квартира. Состояние обычное. Мебель есть</t>
  </si>
  <si>
    <t>21,7 м²</t>
  </si>
  <si>
    <t>https://novosibirsk.cian.ru/rent/flat/300010911/</t>
  </si>
  <si>
    <t>Сдается теплая, чистая  студия, после  ремонта. Сдается на длительный срок с 29 мая . Лоджия застеклена. В квартире есть вся необходимая мебель и бытовая техника для проживания.  В шаговой доступности остановки общественного транспорта, супермаркеты, фитнес-клубы, новая школа, детский сад и многое другое. Рядом озеро, лес. Удобная транспортная развязка, позволяет добраться без проблем в любую точку города, как пешеходу так и автолюбителю. Звоните, договоримся о просмотре! Страховой депозит составляет 5000 рублей. Стоимость 15000 плюс оплата по счетчикам.</t>
  </si>
  <si>
    <t>154/2</t>
  </si>
  <si>
    <t>https://novosibirsk.cian.ru/rent/flat/300494241/</t>
  </si>
  <si>
    <t>развитая инфраструктура , рядом детская площадка, магазины , школа, остановка, есть в квартире микроволновка</t>
  </si>
  <si>
    <t>https://novosibirsk.cian.ru/rent/flat/301955338/</t>
  </si>
  <si>
    <t>Сдается просторная, теплая двухкомнатная студия по адресу: Новочеркасская ул., 2. В семейном общежитии.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Есть страховой депозит 12 500 (При выселении отдаётся). Звоните, договоримся на просмотр! . Номер в базе: 10994924.</t>
  </si>
  <si>
    <t>https://novosibirsk.cian.ru/rent/flat/301887987/</t>
  </si>
  <si>
    <t>Сдаётся светлая, уютная квартира на длительный срок.
В квартире есть вся необходимая мебель, холодильник, микроволновка, чайник, телевизор, стиральная машинка.
Отличная транспортная развязка. До станции метро Заельцовская 15 минут пешком.
В шаговой доступности магазины, школа, детский сад, зоопарк.
Приглашаем на просмотр.
#объект в нашей базе 13907254#</t>
  </si>
  <si>
    <t>85</t>
  </si>
  <si>
    <t>https://novosibirsk.cian.ru/rent/flat/301844702/</t>
  </si>
  <si>
    <t>Предлагаем в аренду уютную квартиру. Отличное место, удобная транспортная развязка, рядом школа, детский сад, магазины. доброжелательные соседи. Приглашаем на просмотр
Арт. 65381931</t>
  </si>
  <si>
    <t>133</t>
  </si>
  <si>
    <t>https://novosibirsk.cian.ru/rent/flat/302263463/</t>
  </si>
  <si>
    <t>Сдаётся просторная квартира студия с новым ремонтом и современной техникой, в Октябрьском районе.
Местоположение квартиры также является преимуществом. Развитая инфраструктура, до метро "Октябрьская" ехать около 10 минут, что обеспечивает легкий доступ ко всем необходимым удобствам и услугам. Школа, детский сад в пешей доступности около 5 мин ходьбы, педагогический университет находится в 1 остановке от дома. Неподалеку поликлиника. Рядом расположен ТЦ" Тетрис" и множество других магазинов и кафе быстрого питания. 
Стоимость 23 000 + вода/свет по счетчикам.
Так же имеется страховой депозит в размере 10 000, по факту выезда возвращается! . Номер в базе: 10966184.</t>
  </si>
  <si>
    <t>Станционная улица</t>
  </si>
  <si>
    <t>50/2</t>
  </si>
  <si>
    <t>https://novosibirsk.cian.ru/rent/flat/301949648/</t>
  </si>
  <si>
    <t>Код объекта: 1105025.
Предлагается в аренду 1-комнатная квартира в Ленинском районе города Новосибирска. В квартире имеется все необходимое для комфортного проживания: мебель кухонный гарнитур, холодильник, плита, стиральная машина, телевизор, шкаф для хранения одежды, спальные места. В шаговой доступности: школы, детские сады, аптеки магазины, остановка общественного транспорта. Приглашаем вас на просмотр1
Обращаем Ваше внимание, что из-за переадресации звонков, время ожидания может быть увеличено, пожалуйста дождитесь ответа специалиста</t>
  </si>
  <si>
    <t>41/5</t>
  </si>
  <si>
    <t>https://novosibirsk.cian.ru/rent/flat/302051813/</t>
  </si>
  <si>
    <t>Предлагаем в аренду полноценную однокомнатную квартиру, с большой кухней!
В квартире вся встроенная мебель,кухня с варочной панелью и вытяжкой,стиральная машина!холодильника нету!Санузел раздельный
Без балкона
Квартира находится на комфортном 2 этаже(лифт ждать не нужно)
Дом расположен в удобном месте,много выездов и заездов,до центра на машине 15мин,автобусная остановка рядом
В доме имеется видеонаблюдение. Приглашаем на просмотр.
Арт. 65762839</t>
  </si>
  <si>
    <t>32</t>
  </si>
  <si>
    <t>https://novosibirsk.cian.ru/rent/flat/301332345/</t>
  </si>
  <si>
    <t>Сдается уютная квартира в Октябрьском районе по адресу:Грибоедова 32.
В квартире выполнен косметический ремонт и есть все необходимое для комфортного проживания:холодильник,стиральная машина,электрическая плита,кухонный гарнитур,телевизор,диван,шкаф. 
Арендная плата 22000+счетчики оплачиваются отдельно. . Номер в базе: 8402984.</t>
  </si>
  <si>
    <t>https://novosibirsk.cian.ru/rent/flat/302050045/</t>
  </si>
  <si>
    <t>Сдается очень уютная и комфортная для проживания квартира по адресу улица Титова 254.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23000 рублей. Звоните, договоримся о просмотре. . Номер в базе: 11003819.</t>
  </si>
  <si>
    <t>https://novosibirsk.cian.ru/rent/flat/302103571/</t>
  </si>
  <si>
    <t>Новый дом! Без животных.
-----
Примечание: у собственника могут быть дополнительные пожелания к жильцам - обсудите их в чате или по телефону</t>
  </si>
  <si>
    <t>99/3</t>
  </si>
  <si>
    <t>https://novosibirsk.cian.ru/rent/flat/301802402/</t>
  </si>
  <si>
    <t>Отличная новая квартира, вся мебель и техника есть, все новое, после ремонта. Просмотры и заселение в любой . Строго без животных! просмотры и заселение в любой день! Залог 50, агентству 70 по факту заселения .
					  При звонке, пожалуйста, сообщите номер варианта - JA000100715326.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</si>
  <si>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https://novosibirsk.cian.ru/rent/flat/300728606/</t>
  </si>
  <si>
    <t>Уютная квартира-студия (расположена на 12 этаже 25 этажного дома) по адресу Бородина д.54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Звоните, договоримся о просмотре! Арендная плата 19000+счётчики+залог 10000 . Номер в базе: 10845355.</t>
  </si>
  <si>
    <t>95/4</t>
  </si>
  <si>
    <t>https://novosibirsk.cian.ru/rent/flat/302200807/</t>
  </si>
  <si>
    <t>С 25.05 сдается уютная студия для семьи или одного человека. по всем вопросам звонить</t>
  </si>
  <si>
    <t>https://novosibirsk.cian.ru/rent/flat/294990339/</t>
  </si>
  <si>
    <t>Уютная квартира с удобным расположением. Все необходимое для проживания есть. 
По всем вопросам пишите или звоните. Возможны различные договорённости.</t>
  </si>
  <si>
    <t>195/2</t>
  </si>
  <si>
    <t>43,6 м²</t>
  </si>
  <si>
    <t>https://novosibirsk.cian.ru/rent/flat/297340699/</t>
  </si>
  <si>
    <t>Квартира сдаётся от месяца и более. Квартира взята в ипотеку, сдаваться будет долгосрочно. В квартире из мебели как на фото то,что. Возможно заехать с вашей мебелью.  Если хотите арендовать на месяц, цена будет выше.  Возможно проживание с кошечкой воспитанной или маленькой собачкой ( залог)</t>
  </si>
  <si>
    <t>https://novosibirsk.cian.ru/rent/flat/300536952/</t>
  </si>
  <si>
    <t>Код объекта: 1067942.
Предлагается светлая, уютная квартира-студия в ЖК "Выборная-Рябиновая" в Октябрьском районе города Новосибирска. Квартира полностью укомплектована для комфортного проживания. Рядом вся необходимая инфраструктура, хорошая транспортная развязка. Предусмотрена благоустроенная территория с детскими и спортивными площадками, местами отдыха и комплексным озеленением. Для владельцев личного транспорта застройщиком организованы открытые парковки, подземные паркинги и крытый гараж с эксплуатируемой кровлей.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</si>
  <si>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19/2</t>
  </si>
  <si>
    <t>37,7 м²</t>
  </si>
  <si>
    <t>https://novosibirsk.cian.ru/rent/flat/301341193/</t>
  </si>
  <si>
    <t>Код объекта: 1093147.
Предлагается в аренду 1-комнатная квартира в Октябрьском районе города Новосибирска!
В квартире есть вся необходимая мебель и техника, только будет убран телевизор!
Отличная транспортная развязка, рядом остановка, через дорогу школа и детский сад, продуктовые магазины в шаговой доступности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</si>
  <si>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Широкая улица</t>
  </si>
  <si>
    <t>https://novosibirsk.cian.ru/rent/flat/301248266/</t>
  </si>
  <si>
    <t>Диван могут привезти.</t>
  </si>
  <si>
    <t>https://novosibirsk.cian.ru/rent/flat/296147369/</t>
  </si>
  <si>
    <t>Предлагается в аренду квартиры с мебелью и бытовой техникой.Светлая, тёплая,чистая .
Показ по договорённости.</t>
  </si>
  <si>
    <t>https://novosibirsk.cian.ru/rent/flat/302048870/</t>
  </si>
  <si>
    <t>Cдаётся квaртирa - cтудия на длительный срoк. Большaя заcтекленная лoджия, этаж высокий. B квapтиpe имеется холoдильник, стиpальнaя машина - автомат, микроволнoвая пeчь, плиткa однoкoмфopочная, элeктpочaйник, cтол, cушилкa для белья, тканевый шкаф IКEА для oдeжды, нaпольнaя вешaлкa для oдeжды, Имеется диван и и кресло - кровать. Кухонного гарнитура нет.</t>
  </si>
  <si>
    <t>улица Земнухова</t>
  </si>
  <si>
    <t>https://novosibirsk.cian.ru/rent/flat/301418875/</t>
  </si>
  <si>
    <t>Сдается очень уютная и комфортная для проживания квартира по адресу улица Земнухова 5/1.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20000, есть возможность разбить на пару месяцев. Звоните, договоримся о просмотре. . Номер в базе: 10946583.</t>
  </si>
  <si>
    <t>https://novosibirsk.cian.ru/rent/flat/302206308/</t>
  </si>
  <si>
    <t>Новый дом, отличный ремонт. Квартира со всей необходимой мебелью и бытовой техникой, очень уютная. Просторные комнаты и кухня. 
Дополнительно свет и вода по счетчикам. Фотографии соответствуют. 
Покажу в любое время по договоренности. Квартира не сдана.</t>
  </si>
  <si>
    <t>улица Чемская</t>
  </si>
  <si>
    <t>https://novosibirsk.cian.ru/rent/flat/286535350/</t>
  </si>
  <si>
    <t>Ан ЮЦИН на длительный срок сдается 2 комнатная   квартира с мебелью и бытовой техникой,состояние хорошее,свет и вола оплачивается по счетчикам.</t>
  </si>
  <si>
    <t>https://novosibirsk.cian.ru/rent/flat/301844707/</t>
  </si>
  <si>
    <t>Квapтиpа улучшеннoй плaниpовки. Koмнаты изoлиpoвaнныe. Санузел раздельный. Тёплая, чистая, ухoженная.Cвeжий кocмeтичеcкий peмонт. Большaя зaстeклённaя лоджия c дeрeвяннoй отдeлкoй. В нaличии вся нeобxoдимая мебель и БT. Tиxиe соcеди. Bo дворe школa. Имеeтся автопарковка. Рядом Сад Кирова. В шаговой доступности рынки, магазины, аптеки, поликлиники. До метро Пл.Маркса две остановки (10-15 минут пешком). Оплата за воду и электроэнергию по счетчикам отдельно. Фото соответствуют 100%.
Арт. 65382129</t>
  </si>
  <si>
    <t>https://novosibirsk.cian.ru/rent/flat/301939989/</t>
  </si>
  <si>
    <t>Наше предложение на длительный срок, для порядочных, аккуратных и платежеспособных граждан, просторная однокомнатная квартира в кирпичном доме на метро Октябрьская. Есть всё необходимое для проживания.
Залог 10т. Р. Затраты по счетчикам оплачивают арендаторы.</t>
  </si>
  <si>
    <t>56,6 м²</t>
  </si>
  <si>
    <t>https://novosibirsk.cian.ru/rent/flat/298968381/</t>
  </si>
  <si>
    <t>Новая квартира с ремонтом от застройщика. 
Из мебели в квартире имеется стенка-горка, диван, эл.печь. 
Квартира сдается на длительный срок.</t>
  </si>
  <si>
    <t>https://novosibirsk.cian.ru/rent/flat/302209273/</t>
  </si>
  <si>
    <t>Сдается просторная, теплая квартира по адресу: улица 1-я Механическая,дом 16 .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Звоните, договоримся на просмотр. . Номер в базе: 8408693.</t>
  </si>
  <si>
    <t>https://novosibirsk.cian.ru/rent/flat/301939102/</t>
  </si>
  <si>
    <t>Предлагается в аренду отличная студия со всей необходимой мебелью и техникой!
Ждем Вас на просмотр!
Выезд риэлтора бесплатный, оплата комиссии по факту заключения договора аренды 70%.</t>
  </si>
  <si>
    <t>31/3</t>
  </si>
  <si>
    <t>https://novosibirsk.cian.ru/rent/flat/297482543/</t>
  </si>
  <si>
    <t>Уютная квартира, залог 5т.р.</t>
  </si>
  <si>
    <t>99</t>
  </si>
  <si>
    <t>https://novosibirsk.cian.ru/rent/flat/302245383/</t>
  </si>
  <si>
    <t>Только для одного человека, можно с кошкой(котом) или карманной собачкой.Сдается уютная и светлая квартира студия, до момента продажи! за 4 месяца продажи не одного показа на покупку! расположенная на 8 этаже 10-этажного дома, что обеспечивает прекрасный вид из окон и тишину во время отдыха. вся мебель и техника есть, как на фото!
					  При звонке, пожалуйста, сообщите номер варианта - JA000100522248.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</si>
  <si>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61 м²</t>
  </si>
  <si>
    <t>https://novosibirsk.cian.ru/rent/flat/302216856/</t>
  </si>
  <si>
    <t>Просторная, светлая квартира для порядочной, чистоплотной семьи.</t>
  </si>
  <si>
    <t>https://novosibirsk.cian.ru/rent/flat/301446154/</t>
  </si>
  <si>
    <t>Предлагаем в аренду квартиру в нoвом дoме на 10 этaжe с пaнорамным видoм c лoджии. Coвременный дизaйнеpский ремонт. Вcя техникa нoвaя: смарт TV, холодильник, плитa cтeклокерaмикa, стиpaльная машина 6кг, микрoвoлнoвка, чaйник. Лоджия заcтeклена прoзpачными oт пoла дo потoлкa витражными стeклопaкeтaми. Шторы блэкаут. Дом очень красивый, в подъезде декоративная штукатурка, два лифта, парковка большая свободная, рядом ЯРЧЕ. Две остановки до Карла Маркса. До автобусной и трамвайной остановки - 5 минут. Приглашаем на просмотр. Показы по договоренности.
Арт. 64667851</t>
  </si>
  <si>
    <t>улица Писарева</t>
  </si>
  <si>
    <t>80/1</t>
  </si>
  <si>
    <t>https://novosibirsk.cian.ru/rent/flat/301991225/</t>
  </si>
  <si>
    <t>Внимание! Сдается полноценная 1-комнатную квартира в центре Новосибирска.
ЖК Лазурит- малонаселенный комплекс с огражденной территорией!
Дом новый, с закрытой площадкой под круглосуточным наблюдением. В доме консьерж. Двор без машин, закрытая детская площадка.
В квартире сделан качественный ремонт. Светлая, чистая, для комфортной жизни есть все.
Звоните!</t>
  </si>
  <si>
    <t>улица Флотская</t>
  </si>
  <si>
    <t>43,4 м²</t>
  </si>
  <si>
    <t>https://novosibirsk.cian.ru/rent/flat/301632696/</t>
  </si>
  <si>
    <t>Квартира находится в тихом, экологически чистом микрорайоне, выполнена качественная отделка из современных материалов и оборудована мебелью и бытовой техникой. Удобная планировка позволяет эффективно использовать каждый метр! Огромным плюсом является просторный балкон. Приглашаю Вас на просмотр!</t>
  </si>
  <si>
    <t>https://novosibirsk.cian.ru/rent/flat/301599257/</t>
  </si>
  <si>
    <t>Сдается на длительный срок студия ТОЛЬКО ДЛЯ СЕМЕЙНЫХ!!!
Квартира в отличном состоянии. Балкон застеклен.
Имеется вся необходимая бытовая техника и мебель для комфортного проживания.
Рядом обустроенная придомовая территория с детскими площадками, вместительная парковка для автомобилей.
Развитая инфраструктура: детский сад, средняя образовательная школа, городская поликлиника, супермаркеты и др.
Все доп.вопросы по телефону.
Показ по предварительной договоренности.
Пожалуйста, при звонке дождитесь ответа специалиста. Время дозвона до владельца объявления увеличено из-за использования подменных номеров сайта ЦИАН.
-----
Примечание: у собственника могут быть дополнительные пожелания к жильцам - обсудите их в чате или по телефону</t>
  </si>
  <si>
    <t>улица Столетова</t>
  </si>
  <si>
    <t>https://novosibirsk.cian.ru/rent/flat/300727781/</t>
  </si>
  <si>
    <t>Предлагается в аренду светлая, уютная двухкомнатная квартира-студия. В квартире сделан ремонт, есть всё для комфортного проживания. Квартира полностью укомплектована мебелью и техникой. Имеется страховой депозит в размере 20000 рублей, при желании его можно внести несколькими частями , счётчики и интернет будут оплачиваться отдельно.
Тихий двор, спокойные соседи-всё,что нужно для комфортной жизни.
Звоните-покажем квартиру в удобное для вас время. . Номер в базе: 8195603.</t>
  </si>
  <si>
    <t>https://novosibirsk.cian.ru/rent/flat/302213170/</t>
  </si>
  <si>
    <t>Сдается небольшая уютная студия для одного человека или семейной пары. Животных строго Нельзя.
Есть небольшой залог. Все вопросы по телефону.</t>
  </si>
  <si>
    <t>34/1</t>
  </si>
  <si>
    <t>https://novosibirsk.cian.ru/rent/flat/302280389/</t>
  </si>
  <si>
    <t>Предлагается в аренду полноценная однокомнатная квартира по адресу Новогодняя 34/1. 
Станция метро Студенческая 5-7 минут пешей прогулки с учётом светофоров. 
Для вашего проживания имеется необходимая мебель и бытовая техника.
Дополнительно оплачивается свет и вода по счётчикам, интернет.
Комиссия агентства 11 500 рублей. 
Звоните по всем интересующим вопросам! . Номер в базе: 10995277.</t>
  </si>
  <si>
    <t>22/1</t>
  </si>
  <si>
    <t>https://novosibirsk.cian.ru/rent/flat/301193712/</t>
  </si>
  <si>
    <t>Сдача от собственника, поэтому комиссии нет,есть залог. Светлая квартира с мебелью,пол ламинат в ванной каф.плитка и душевая кабина, балкон застеклён и утеплён. Соседи тихие. Из техники есть холодильник,чайник,плитка,стир.машина. Рядом с домом есть все необходимые магазины. Остановка конечная рядом с домом.</t>
  </si>
  <si>
    <t>https://novosibirsk.cian.ru/rent/flat/302197074/</t>
  </si>
  <si>
    <t>Сдается студия расположенная по адресу улица Твардовского , 55/2, Квартира оборудована всем необходимым для комфортного проживания мебель и бытовая техника имеется. Рядом продуктовые магазины, остановка общественного транспорта. Аренда в месяц 16000 все включено. Имеется страховой депозит. . Номер в базе: 10454590.</t>
  </si>
  <si>
    <t>https://novosibirsk.cian.ru/rent/flat/302272232/</t>
  </si>
  <si>
    <t>В аренду предлагается просторная студия ,
с возможностью оборудовать спальную зону от гостевой и проживать например с 2-мя детьми(спальные места есть ).
В квартире имеется необходимая мебель и техника, планируется установка холодильника.
Квартира терлая .Соседи приличные.
Во дворе дома детская площадка и множество продуктовых магазинов,
Аптеки, школы ,дет .сады., в шаговой доступности.
Остановки общ.транспорта так же рядом(3-4 минуты).
Ждем ответственных и порядочных арендаторов.</t>
  </si>
  <si>
    <t>https://novosibirsk.cian.ru/rent/flat/302247526/</t>
  </si>
  <si>
    <t>Сдается квартира  по адресу: Дмитрия Шмонина 3.
Находится в Кировском районе 
В квартире все имеется для проживания. 
В пешей доступности школы и детские сады.
Цена: 17000 тыс+ счетчики+ 50% депозит.
Можно с детьми. Животные обговариваются.
Квартира освобождается 31.05
Показы по согласованию.</t>
  </si>
  <si>
    <t>https://novosibirsk.cian.ru/rent/flat/302255819/</t>
  </si>
  <si>
    <t>Предлагается в аренду уютная однокомнатная квартира в Кировском районе по адресу: улица Дмитрия Шмонина дом 10/2.
В квартире сделан косметический ремонт, имеется все необходимое из мебели и техники для комфортного проживания.
Арендная плата составляет: 17000 рублей + счетчики.
Предусмотрен залог 3000 рублей, а также комиссия агентству 8500 рублей.
Звоните! Договоримся о просмотре и ответим на Ваши вопросы! . Номер в базе: 11017495.</t>
  </si>
  <si>
    <t>улица Аникина</t>
  </si>
  <si>
    <t>25А</t>
  </si>
  <si>
    <t>50,9 м²</t>
  </si>
  <si>
    <t>https://novosibirsk.cian.ru/rent/flat/287657247/</t>
  </si>
  <si>
    <t>Сдам квартиру по адресу ул. Аникина 25а, в кирпичном доме. 2 этаж, чистый подьезд, домофон и звонок, квартира в хорошем состоянии. Большая комната: диван, кресла, стол, ковёр, кровать с матрасом, тумбочка, вешалка для одежды, рабочий стол с небольшим шкафом, wi-fi, кабель TV.
На кухне присутствуют как плита с 4-я конфорками, так и духовой шкаф, холодильник, диван, обеденный стол. Вся посуда, сковороды, кастрюли и приборы для еды остаются в квартире, по желанию можем увезти.
В коридоре прихожая для вещей и тумба для обуви.
Санузел совмещённый, сантехника в рабочем состоянии, стиральная машина работает.
До метро 15-20 минут на транспорте, до ТСЦ
Мега 10 минут пешком, 2 минуты на машине.
Присутствует парковочное место, в ограждённой территории дома, привязанное к квартире.
Инфраструктура обильная: школа, детский сад, футбольное поле, бассейн, лыжная база, парк Бугринская роща.
В 5 минутах магазины: МарияРа, Пятёрочка, Ярче, SuperMag, Монетка, Быстроном.</t>
  </si>
  <si>
    <t>255/2</t>
  </si>
  <si>
    <t>https://novosibirsk.cian.ru/rent/flat/301953704/</t>
  </si>
  <si>
    <t>Код объекта: 1104995.
Предлагается в аренду студия в Ленинском районе города Новосибирска. В квартире все имеется для комфортного проживания: мебель, кухонный гарнитур, холодильник, плита, микроволновка, стиральная машина, телевизор, шкаф для хранения одежды, спальные места. В шаговой доступности: школы, детские сады, магазины, аптеки, остановка общественного транспорта.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</si>
  <si>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https://novosibirsk.cian.ru/rent/flat/301931359/</t>
  </si>
  <si>
    <t>Предлагается в аренду уютная квартира-студия по адресу Спортивная, 31/1 - Чистая слобода.
Для вашего комфортного проживания имеется необходимая мебель и бытовая техника.
Дополнительно оплачивается свет и вода по счётчикам, интернет. 
Страховой депозит 9000 рублей. 
Комиссия агентства 8500 рублей. 
Звоните по всем интересующим вопросам! . Номер в базе: 10990392.</t>
  </si>
  <si>
    <t>59,3 м²</t>
  </si>
  <si>
    <t>https://novosibirsk.cian.ru/rent/flat/300667873/</t>
  </si>
  <si>
    <t>Номер варианта в АН: ЛЕН23000135. Сдается в аренду полноценная просторная двухкомнатная квартира, большой площади 59.3м2, кухня 13.3 м2 с двумя большими окнами, высокие потолки. Закрытая огороженная  преддомовая территория.
 Дом расположенная в самом центре левого берега.  Рядом с домом парк имени Кирова, монумент Славы. До метро "Площадь Маркса" и "Студенческая" 10-15 минут пешком. В 3-х минутах от дома  остановки общественного транспорта "пк им.Кирова"  с которой можно добраться в любую точку города.  В квартире есть все необходимое для жизни: Мебель, телевизор, стиральная машина, электрическая печь, микроволновка и мини холодильник. Дополнительно оплачивается електроэнергия и вода оплачивается дополнительно по счетчикам.   Дополнительно оплачивается комиссия с покупателя.</t>
  </si>
  <si>
    <t>https://novosibirsk.cian.ru/rent/flat/300727758/</t>
  </si>
  <si>
    <t>Сдается полноценная однокомнатная квартира расположенная по адресу улица Объединения,98.В квартире свежий ремонт,имеется вся необходимая мебель и бытовая техника для комфортного проживания. Рядом супермаркеты,остановка общественного транспорта.Оплата 20000 и счетчики на свет, вода дополнительно. Имеется страховой депозит.Звоните и договоримся на просмотр. . Номер в базе: 3820482.</t>
  </si>
  <si>
    <t>https://novosibirsk.cian.ru/rent/flat/302215433/</t>
  </si>
  <si>
    <t>Сдается очень уютная и комфортная для проживания квартира по адресу: улица Бородина д. 56 .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9500, счетчики электроэнергии и водоснабжения оплачиваются отдельно. 
Звоните, договоримся о просмотре. . Номер в базе: 10200450.</t>
  </si>
  <si>
    <t>34,1 м²</t>
  </si>
  <si>
    <t>https://novosibirsk.cian.ru/rent/flat/302326684/</t>
  </si>
  <si>
    <t>Код объекта: 1120462.
Предлагается в аренду 1-комнатная квартира в Кировском районе города Новосибирска.
В квартире есть все необходимое для Вашего комфортного проживания.
Удобная транспортная развязка, рядом учебные заведения, продуктовые магазины.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</si>
  <si>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https://novosibirsk.cian.ru/rent/flat/302328791/</t>
  </si>
  <si>
    <t>Уютная однокомнатная квартира расположена на 7 этаже 10 этажного дома по адресу: Гребенщикова 14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Звоните, договоримся о просмотре!
Арендная плата 25 000+счётчики+залог 25 000 . Номер в базе: 11015659.</t>
  </si>
  <si>
    <t>https://novosibirsk.cian.ru/rent/flat/300973414/</t>
  </si>
  <si>
    <t>Прекрасная квартира в аренду!
1-комнатная квартира на 5 этаже 12-этажного дома находится в микрорайоне Сад Кирова. Общая площадь квартиры - 32.20 кв.м., кухня - 8.6 кв.м. Это идеальный вариант для тех, кому важен комфорт и удобство.
Квартира сейчас имеет стандартный ремонт. Мебель остается, что делает переезд еще более удобным. Отличное сочетание цены и качества делают эту квартиру настоящим находкой на рынке недвижимости.
Дом, в котором находится квартира, выполнен из кирпича и имеет 12 этажей. Территория дома полностью закрыта и оборудована камерами наблюдения. На территории дома есть детская площадка с футбольной/хоккейной коробкой. Подъезд после капитального ремонта, функционируют два лифта (грузовой и пассажирский). Мусоропровод работает без перебоев.
Квартира теплая, чистая и функциональная. Большой коридор позволяет удобно хранить вещи, просторная кухня позволяет готовить блюда семьей, а уютная жилая комната создает атмосферу домашнего уюта. В дополнение к квартире есть огромная лоджия.
Транспортная развязка отличная - рядом автобус, трамвай, маршрутки, электричка. В шаговой доступности магазины, школы, детские сады, Сбербанк, парк им. Кирова, Монумент Славы. Идеально подходит для семей с детьми, молодых людей, студентов, родителей или пожилых родственников.
Недалеко от дома расположены детские сады, школы, поликлиники, скверы, парки, театр кукол, магазины. Все необходимое для удобной повседневной жизни находится в непосредственной близости.
Не упустите возможность арендовать эту прекрасную квартиру, которая сочетает в себе комфорт, удобство и доступность. Сделайте свою жизнь лучше прямо сейчас - звоните и записывайтесь на просмотр!
Номер объекта: #1/599269/14393</t>
  </si>
  <si>
    <t>https://novosibirsk.cian.ru/rent/flat/302348977/</t>
  </si>
  <si>
    <t>Код объекта: 1120848.
Предлагается в аренду 1-комнатная квартира в Ленинском районе города Новосибирска. В квартире имеется все необходимое для комфортного проживания: мебель, кухонный гарнитур, холодильник, стиральная машина, спальные места. В шаговой доступности: школы, детские сады, аптеки, магазины, остановка общественного транспорта.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</si>
  <si>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https://novosibirsk.cian.ru/rent/flat/298825928/</t>
  </si>
  <si>
    <t>Ан юцин сдается полноценная однокомнатная квартира.   Есть все: мебель, бытовая техника. отличное местораположение рядом остановка, магазины, школа, садик. свет и вода оплачиваются отдельно по счетчикам.</t>
  </si>
  <si>
    <t>https://novosibirsk.cian.ru/rent/flat/297283265/</t>
  </si>
  <si>
    <t>Здравствуйте. Предлагаю  в кирпичом доме квартиру 36,5 м2 с утепленной, пригодной для проживания лоджией 7м2 с освещением и розетками. Окна выходят на юг во двор. Бытовая техника: телевизор, плита, духовой шкаф, микроволновая печь, холодильник, вытяжка, стиральная машина, пылесос, музыкальный центр, утюг, чайник, при необходимости за ваш счёт Wi-Fi и домофон. Кухонная утварь и посуда, обьемная гардеробная, ванная с подсветкой, что бы ночью было комфортно глазам, изолированный тамбур-входная зона с одними соседями. 3 спальных места на 4 чел. В квартире и лоджии не курим. Животным  нет места. В 15 метрах почтовое отделение в Торговый Центр Лазурный, парикмахерская, аптека, магнит пятерочка, ярче, мария-Ра, детский садик, плавательный бассейн, теплая парковка, неподалеку Лента. Плюсом 100% залог и 100 % коммуналка.</t>
  </si>
  <si>
    <t>улица Прибрежная</t>
  </si>
  <si>
    <t>https://novosibirsk.cian.ru/rent/flat/302231009/</t>
  </si>
  <si>
    <t>Сдается квартира на Прибрежной. Есть всё необходимое для проживания.
Из мебели: диван, кресла, стол, стулья, шкаф плательный, стенка.
Из техники: телевизор. Собственники могут приобрести стиральную машинку, холодильник, плиту.
Залог 50%. Оплата по счетчикам дополнительно.
Комиссия 50%.
Звоните, не упустите такую возможность!</t>
  </si>
  <si>
    <t>https://novosibirsk.cian.ru/rent/flat/298031976/</t>
  </si>
  <si>
    <t>ЖК "Матрешкин двор". Новый дом. Экологически чистый район города, очень красивое место, рядом лесная полоса, лесопарк им. академика И.И. Синягина, новый детский садик. Множество торговых точек, супермаркеты. Квартира со свежим ремонтом, с новой бытовой техникой. Новая мебель. Свет, вода по счетчикам.  АГ ВЕРТИКАЛЬ Татьяна 
-----
Примечание: у собственника могут быть дополнительные пожелания к жильцам - обсудите их в чате или по телефону</t>
  </si>
  <si>
    <t>https://novosibirsk.cian.ru/rent/flat/300975219/</t>
  </si>
  <si>
    <t>Сдаётся студия на длительный срок. Есть всё для проживания. Без животных. Залог 5000
-----
Примечание: у собственника могут быть дополнительные пожелания к жильцам - обсудите их в чате или по телефону</t>
  </si>
  <si>
    <t>https://novosibirsk.cian.ru/rent/flat/302168307/</t>
  </si>
  <si>
    <t>Отличная большая студия 42 квадрата вся мебель и техника новые, просмотры и заселение в любой день!Заселение с 26 мая.
					  При звонке, пожалуйста, сообщите номер варианта - JA000100520888.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</si>
  <si>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Надежды</t>
  </si>
  <si>
    <t>https://novosibirsk.cian.ru/rent/flat/300728515/</t>
  </si>
  <si>
    <t>Сдается очень уютная комфортная для проживания однокомнатную квартиру-студию по адресу улица Надежды 8. Квартира площадью 25 квадратных метров. чистая в хорошем доме. Есть все для комфортного проживания:двухспальная кровать,кухонная зона, горка,электрическая плита, холодильник,стиральная машина. Красивый район. Рядом продуктовые магазины, остановка общественного транспорта.Арендная плата 18000+ счетчики. Имеется возвратный страховой депозит. . Номер в базе: 10847068.</t>
  </si>
  <si>
    <t>Тульская улица</t>
  </si>
  <si>
    <t>https://novosibirsk.cian.ru/rent/flat/302007881/</t>
  </si>
  <si>
    <t>ЗАЕЗД С 24 МАЯ
Просмотр возможен раньше по договоренности 
Предлагается в аренду просторная однокомнатная квартира-студия по адресу Тульская, 80. 
Для вашего проживания имеется мебель и бытовая техника, кроме спального места.
Холодильник, обеденная зона и прихожая в квартиру уже завезены. 
Докомплектацию в счёт арендой платы не рассматриваем.
Дополнительно оплачивается свет и вода по счётчикам, интернет.
Страховой депозит 10 000 рублей. 
Комиссия агентства 10 500 рублей. 
Звоните по всем интересующим вопросам! . Номер в базе: 10543569.</t>
  </si>
  <si>
    <t>136</t>
  </si>
  <si>
    <t>https://novosibirsk.cian.ru/rent/flat/292895955/</t>
  </si>
  <si>
    <t>Квартира стоит на продаже! Сдается однокомнатная квартира в пешей доступности от метро Гагаринская. Эл.плита , диван в наличии. Состояние квартиры простое, окна пластиковые, балкон застеклен.
Посредникам не звонить.
Дополнительно оплачивается вода и электричество!
-----
Примечание: у собственника могут быть дополнительные пожелания к жильцам - обсудите их в чате или по телефону</t>
  </si>
  <si>
    <t>https://novosibirsk.cian.ru/rent/flat/301091944/</t>
  </si>
  <si>
    <t>Сдается на длительный срок уютная однокомнатная квартира в новом доме, еще никто не жил. Есть необходимое для жизни: кухонный гарнитур, диван, шкаф. Без животных.</t>
  </si>
  <si>
    <t>36к1</t>
  </si>
  <si>
    <t>https://novosibirsk.cian.ru/rent/flat/284677793/</t>
  </si>
  <si>
    <t>Сдам студию 40 м в новом доме на долгосрочную аренду. Вся необходимая мебель и техника есть.</t>
  </si>
  <si>
    <t>https://novosibirsk.cian.ru/rent/flat/302034134/</t>
  </si>
  <si>
    <t>Квартира в аренде впервые никто не жил Вся мебель и бытовая техника новые Возвратный депозит 25000 и сч Расмотрим С.П б.д и строго б.ж 
					  При звонке, пожалуйста, сообщите номер варианта - JA000100521170.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</si>
  <si>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Палласа</t>
  </si>
  <si>
    <t>https://novosibirsk.cian.ru/rent/flat/301444214/</t>
  </si>
  <si>
    <t>Сдается полноценная однокомнатная квартира расположенная по адресу улица Палласа, 1. В квартире имеется все необходимое для комфортного проживания мебель и бытовая техника. Рядом продуктовые магазины, остановка общественного транспорта. Арендная плата 22000 и счетчики на свет и воду оплачиваются дополнительно. Имеется страховой депозит. . Номер в базе: 6367499.</t>
  </si>
  <si>
    <t>35/1</t>
  </si>
  <si>
    <t>https://novosibirsk.cian.ru/rent/flat/302344060/</t>
  </si>
  <si>
    <t>Предлагаем вашему вниманию отличный вариант для аренды двухкомнатная квартира на 2 этаже 5-этажного дома. 
В настоящее время в квартире выполнен стандартный ремонт, что делает ее привлекательным вариантом для семьи или молодых людей. В ней есть все необходимое для комфортного проживания: спальные места (Диван, кровать, кресла), места для хранения(шкафы), кухонный гарнитур, плита, микроволновая печь, холодильник, стиральная машина. ЖКУ входят в стоимость аренды, счетчики оплачиваются отдельно.
Ее удобное расположение позволяет быстро добраться объектов инфраструктуры:
- Средняя общеобразовательная школа 158
- Специальная (коррекционная) школа 209
- Средняя общеобразовательная школа 17
- Поликлиника
- Клиническая консультативно-диагностическая поликлиника 27
- Веревочный парк Слабо?
- Учебный театр
- Озеро Карачи, санаторий
- Магазины Пятёрочка и Близко-Близко в 100 метрах от дома
- Торговый центр Континент
До метро Заельцовская 20 минут пешком, рядом так же есть остановки общественного транспорта Народная, Калининский универмаг, ж/д станция Плехановская.
Не упустите возможность арендовать эту уютную квартиру и насладиться комфортным проживанием по доступной цене. Обращайтесь по указанным контактным данным для более подробной информации и просмотра квартиры.
Номер объекта: #1/608318/14393</t>
  </si>
  <si>
    <t>https://novosibirsk.cian.ru/rent/flat/300409119/</t>
  </si>
  <si>
    <t>Аренда на длительный срок семье или девушке. Квартира в хорошем состоянии, мебелирована полностью, бытовая техника вся есть, электричествои водоснабжение оплачивается отдельно по счетчикам. Без животных.  Комиссия АН 50%</t>
  </si>
  <si>
    <t>57 м²</t>
  </si>
  <si>
    <t>https://novosibirsk.cian.ru/rent/flat/302118570/</t>
  </si>
  <si>
    <t>Сдается очень уютная и комфортная для проживания квартира по адресу улица Петухова 162. Рядом с домом отличная транспортная развязка как для владельцев автомобилей так и для пешеходов. Так же: рядом с домом находится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15000 рублей. . Номер в базе: 11010781.</t>
  </si>
  <si>
    <t>https://novosibirsk.cian.ru/rent/flat/301965789/</t>
  </si>
  <si>
    <t>Дополнительно оплачивается только свет и вода! Отличная студия по линии метро, вся мебель и техника для комфортной жизни есть .
					  При звонке, пожалуйста, сообщите номер варианта - JA000100624057.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</si>
  <si>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https://novosibirsk.cian.ru/rent/flat/301404585/</t>
  </si>
  <si>
    <t>B квартиpe еcть вcя необxoдимaя для кoмфoртной жизни мебель и тexникa. До метpо Маpксa со вcей инфраcтpуктурой (Тopгово-рaзвлeкатeльные цeнтры, cпоpтивные клубы, кaфе и рестораны, кино) 15 минут неспешным шагом, в 3 минутах трамвайная остановка. Рядом все популярные сетевые магазины, Быстроном (работают до 24ч), пункты выдачи Wildbеrriеs ОZОN.
Арт. 64576565</t>
  </si>
  <si>
    <t>235/1</t>
  </si>
  <si>
    <t>https://novosibirsk.cian.ru/rent/flat/301405902/</t>
  </si>
  <si>
    <t>Предлагается к сдаче квартира-студия в Дзержинском районе! Есть вся основная мебель и бытовая техника для проживания. Рассматриваются наниматели без животных. Залог 5000 р. Звоните! 
					  При звонке, пожалуйста, сообщите номер варианта - JA000100111458.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</si>
  <si>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https://novosibirsk.cian.ru/rent/flat/300869149/</t>
  </si>
  <si>
    <t>Предлагаем в долгосрочную аренду уютную квартиру на улице Есенина 
О квартире:
зал с удобным диваном , вместительным шкафом.
Совмещенный санузел с ванной.
Гардеробная.
Полностью меблирована и готова принять жителей.
Дополнительно оплачивается: залог в размере 50% от месячной арендной платы, предоплата за 1 месяц и коммунальные платежи по счетчикам (свет, вода и интернет). 
Специалист компании ответит на Ваши вопросы, организует просмотр и профессионально оформит договор найма.
Дополнительно оплачивается комиссия арендатором.
Арт. 63552913</t>
  </si>
  <si>
    <t>https://novosibirsk.cian.ru/rent/flat/302329939/</t>
  </si>
  <si>
    <t>Сдается полноценная 1к квартира на ЖМ Плющихинский.
Квартира светлая и чистая. Есть необходимая мебель и техника. Просторная лоджия с ремонтом.
Рядом с домом школа 216, детский садик и остановка. В самом доме продуктовый магазин Мария-Ра.
Рассмотрим порядочных арендаторов.
Проживание с животным обсуждается.
Аренда 18000 + счетчики, депозит 7000 р.
Услуги АН - 9000 р</t>
  </si>
  <si>
    <t>https://novosibirsk.cian.ru/rent/flat/301891440/</t>
  </si>
  <si>
    <t>Сдается просторная, теплая квартира по адресу: улица Зорге 82/1.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Аренда в месяц 16000 и коммунальные 2500. Имеется страховой депозит. . Номер в базе: 9892705.</t>
  </si>
  <si>
    <t>https://novosibirsk.cian.ru/rent/flat/301385830/</t>
  </si>
  <si>
    <t>Сдаётся студия на длительный срок. В квартире имеется всё для комфортного проживания.
					  При звонке, пожалуйста, сообщите номер варианта - JA000100521717.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</si>
  <si>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https://novosibirsk.cian.ru/rent/flat/295999336/</t>
  </si>
  <si>
    <t>Сдаётся уютная и светлая квартира с мебелью. В новом доме. Здесь располагается конечная остановка транспорта, что позволяет без проблем сесть и добраться в любой район города. Сдается только ответственным людям, по дополнительным вопросам звоните. Покажем в любое удобное для вас время, но по предварительной договорённости.</t>
  </si>
  <si>
    <t>https://novosibirsk.cian.ru/rent/flat/302198269/</t>
  </si>
  <si>
    <t>Сдаётся с 27 МАЯ уютная полноценная однокомнатная квартира . Полностью мебелированная:холодильник, ТВ, стиральная машина, микроволновая печь, кухонный гарнитур, мини горка, диван-книжка. Сдаётся на долгий срок. Без животных. Условия: ежемесячно 23.000+ счётчики, депозит 10.000, комиссия АН 11.000</t>
  </si>
  <si>
    <t>Вознесенская улица</t>
  </si>
  <si>
    <t>https://novosibirsk.cian.ru/rent/flat/300685270/</t>
  </si>
  <si>
    <t>сдам квартиру желательно семейной паре без вредных привычных без детей и без животных
-----
Примечание: у собственника могут быть дополнительные пожелания к жильцам - обсудите их в чате или по телефону</t>
  </si>
  <si>
    <t>https://novosibirsk.cian.ru/rent/flat/302231887/</t>
  </si>
  <si>
    <t>Предлагается к сдаче однокомнатная квартира рядом с ТРЦ Сибирский Молл! Квартира частично укомплектована, есть только кухонный гарнитур, электроплита, стол и стулья. Рассматриваются наниматели с Российским гражданством. Звоните! 
					  При звонке, пожалуйста, сообщите номер варианта - JA000100710227.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</si>
  <si>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132</t>
  </si>
  <si>
    <t>https://novosibirsk.cian.ru/rent/flat/299921918/</t>
  </si>
  <si>
    <t>Предлагается в аренду квартира на длительный срок. Обычное состояние, есть необходимая мебель, бытовая техника ( печь, холодильник,  микроволновая печь, стиральная машинка ). Подробности по телефону, просмотр по договорённости.</t>
  </si>
  <si>
    <t>171/1</t>
  </si>
  <si>
    <t>https://novosibirsk.cian.ru/rent/flat/300319169/</t>
  </si>
  <si>
    <t>Сдается однокомнатная квартира.
Хороший ремонт.
Есть вся необходимая мебель и техника.
Депозит 15000 руб.</t>
  </si>
  <si>
    <t>11/1</t>
  </si>
  <si>
    <t>https://novosibirsk.cian.ru/rent/flat/302104176/</t>
  </si>
  <si>
    <t>Код объекта: 998916.
Предлагается в аренду 1-комнатная квартира в Кировском районе города Новосибирска. В квартире есть все необходимое для комфортного проживания: холодильник, плита, микроволновка, стиральная машина, диван, шкаф. В шаговой доступности: школы, детские сады, магазины, аптеки, остановка общественного транспорта.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</si>
  <si>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https://novosibirsk.cian.ru/rent/flat/302263464/</t>
  </si>
  <si>
    <t>Предлагается в аренду уютная студия, в Калининском районе, по адресу: улица Мясниковой, дом 30. В квартире сделан современный ремонт, есть все необходимое для комфортного проживания. Из техники: Микроволновая печь, холодильник, стиральная машина, электрическая плита, телевизор. 
Арендная плата составляет: 23000 рублей. Счетчики оплачиваются отдельно. 
Предусмотрен залог 23000 рублей, а также комиссия агентству 11500 рублей.
Звоните! С радостью ответим на Ваши вопросы и договоримся о просмотре! . Номер в базе: 10973698.</t>
  </si>
  <si>
    <t>https://novosibirsk.cian.ru/rent/flat/301694756/</t>
  </si>
  <si>
    <t>Сдается чистая, уютная квaртиpа в новoм ЖК Гвардeйcкий со cвeжим peмoнтом. В шагoвой дocтупнocти оcтaнoвкa общecтвeнногo тpанcпopта, в 20 минутaх мeтрo. Квaртирa сo вcей неoбxодимoй мeбелью и техникoй: куxонный гapнитуp, пeчь, хoлoдильник, обeдeнная зoнa, стиpальная машинка, кровать, шкаф, вешалка в прихожей. 
Арт. 65089356</t>
  </si>
  <si>
    <t>https://novosibirsk.cian.ru/rent/flat/301939996/</t>
  </si>
  <si>
    <t>Сдаётся впервые! Просторная однокомнатная квартира со всей необходимой мебелью и техникой. Квартира чистая и уютная. Санузел раздельный, большая кухня, остеклённая лоджия. Комфортный 4 этаж. В доме грузопассажирский лифт.
Район с развитой инфраструктурой. Рядом с домом школа 216, детский садик и остановка. Во дворе просторная парковка, детская площадка. В самом доме продуктовый магазин Мария-Ра. Сдаётся на длительный срок.
Дополнительно оплачиваются свет и вода по показаниям приборов учёта. Залог 8тыс. Руб за сохранность имущества, возвращается при выезде.</t>
  </si>
  <si>
    <t>223</t>
  </si>
  <si>
    <t>https://novosibirsk.cian.ru/rent/flat/301467507/</t>
  </si>
  <si>
    <t>Код объекта: 718659.
Предлагается в аренду 2-х комнатная квартира в Кировском районе города Новосибирска. Уютная, чистая, с хорошим ремонтом, ламинат, плитка в ванной. Все необходимое для проживания есть. Холодильник, стиральная машинка, 2 телевизора.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</si>
  <si>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166</t>
  </si>
  <si>
    <t>https://novosibirsk.cian.ru/rent/flat/301109295/</t>
  </si>
  <si>
    <t>Предлагается в аренду светлая однокомнатная квартира 31 м2 по адресу: Петухова 166 ЖК Матрёшкин двор.
О квартире: Комфортный третий этаж. Просторная остеклённая лоджия. Квартира укомплектована необходимой мебелью и техникой. Квартира ухоженная и светлая. Сделан современный ремонт.
О локации: Тихий семейный район. Развитая инфраструктура, до школы и детского сада 5 минут пешком, магазины различного назначение торговые центры, аптеки. До метро Карла Маркса 25-30 минут на общественном транспорте.
Квартира готова для вашего проживания, званите договоримся на просмотр. . Номер в базе: 10883080.</t>
  </si>
  <si>
    <t>https://novosibirsk.cian.ru/rent/flat/301873710/</t>
  </si>
  <si>
    <t>Сдается уютная студия по адресу: Твардовского 22/3. Рядом с домой есть продуктовые магазины, детские сады, транспортная развязка. В квартире присутствует все необходимое для проживания. Кухонный гарнитур, холодильник, стол, стулья , диван-кровать, стиральная машина, телевизор, микроволновая печь,.
Звоните в любое удобное для вас время. . Номер в базе: 4644942.</t>
  </si>
  <si>
    <t>https://novosibirsk.cian.ru/rent/flat/300888650/</t>
  </si>
  <si>
    <t>Арт. 63200000 Квартира после ремонта!
В новом доме!
Сдам!    Длительно!
Большую однокомнатную квартиру!
Огороженная территория! 
Квартира с мебелью и бытовой техникой!
Во всех комнатах натяжной потолок!
В кухне на полу кафель отличного качества!
В комнате диван-кровать, шкаф, телевизор!
Застекленный балкон! Выход на балкон из комнаты!
В комнате можно зонировать пространство и будет как две комнаты!
В зале две люстры!
Квартира светлая, теплая! Солнечная сторона дома!
При этом тихо, так как, во-первых, пластиковые окна, во-вторых, застекленная лоджия!
Просторная кухня!
Большая прихожая!
Бытовая техника: электроплита новая, большой холодильник, микроволновая печь, 
стиральная машина автомат! Даже две стиральных машины.
Еще одна современная, но небольшая облегченная!
Можно не бояться, что машина выйдет из строя, а вы останетесь без стиральной машины на тот момент!
Кухонный уголок!
Раздельный сан/узел!
Двор ухоженный, с детской площадкой!
Всё отлично!  Своё  ТСЖ.
Красивые современные подъезды!
Отличная транспортная развязка! До метро 10 минут езды на автомобиле.
Остановка общественного транспорта
 в трех минутах ходьбы! 
До железнодорожной площадки Вокзал Западный 20 минут пешком!
Рядом супермаркеты, школы, детские сады, поликлиника,
оздоровительный центр Аква-тонус, спортивный клуб в соседнем доме и другие объекты социальной среды!
Сдается на длительный срок проживания!
Без животных!
Звоните! Покажем, сдадим!</t>
  </si>
  <si>
    <t>https://novosibirsk.cian.ru/rent/flat/301747889/</t>
  </si>
  <si>
    <t>Сдается очень уютная и комфортная для проживания квартира по адресу улица Ясный Берег, 16.В квартире имеется все для проживания мебель и бытовая техника. Так же:рядом с домом находятся автобусные остановки,продуктовые магазины. Аренда в месяц 25000 и счетчики на свет, вода дополнительно. Имеется страховой депозит. . Номер в базе: 4632292.</t>
  </si>
  <si>
    <t>https://novosibirsk.cian.ru/rent/flat/301542488/</t>
  </si>
  <si>
    <t>Предлагается в аренду полноценная однокомнатная квартира, расположенная на 1 этаже - Доватора, 15. 
Для вашего проживания в квартире имеется необходимая мебель и бытовая техника,, представленные на фото. 
Дополнительно оплачивается свети и вода, интернет. 
Страховой депозит 10 000 рублей. 
Комиссия агентства 9 500 рублей. 
Звоните по всем интересующим вопросам! . Номер в базе: 10958495.</t>
  </si>
  <si>
    <t>https://novosibirsk.cian.ru/rent/flat/301997725/</t>
  </si>
  <si>
    <t>Сдается теплая однокомнатная квартира. Хороший кирпичный дом. Рядом остановки общественного транспорта. Рассмотрим всех. Звоните, записывайтесь на просмотр!
Арт. 65685465</t>
  </si>
  <si>
    <t>63 м²</t>
  </si>
  <si>
    <t>https://novosibirsk.cian.ru/rent/flat/298427223/</t>
  </si>
  <si>
    <t>Сдам отличную квартиру в Нижней Ельцовке. Академгородок. Длительно. Оплата помесячно + холодное, горячее водоснабжение, водоотведение, электроснабжение по приборам учета. Мебель частично, кухня НЕ укомплектована. Квартира освобождается после 25.02. Квартира сдается исключительно гражданам, без вредных привычек и домашних животных. У собственника могут быть дополнительные требования и пожелания к жильцам, звоните. Квартира сдается с залогом (100%) - возвратный при освобождении квартиры. Услуги агентства - разово 70%. ps посмотреть все фото и саму квартиру, будет возможно после 25.02</t>
  </si>
  <si>
    <t>233</t>
  </si>
  <si>
    <t>https://novosibirsk.cian.ru/rent/flat/301422020/</t>
  </si>
  <si>
    <t>Предлагаем к проживанию уютную 2-к квартиру . В квартире имеется все для комфортного проживания . В шаговой доступности магазины , детские сады , школа . Удобная транспортная развяка . Квартира готова к заезду . Просмотры по предварительной договоренности !!!
Арт. 64614669</t>
  </si>
  <si>
    <t>https://novosibirsk.cian.ru/rent/flat/301889785/</t>
  </si>
  <si>
    <t>Сдается большая просторная квартира. В квартире есть все для комфортного проживания, рядом магазины. Вся мебель и техника в отличном состоянии! Хорошие тихие соседи. Квартира готова к заселению. Звоните!
Арт. 65483238</t>
  </si>
  <si>
    <t>https://novosibirsk.cian.ru/rent/flat/300818898/</t>
  </si>
  <si>
    <t>Большая Студия с выделенной зоной кухни Квартира чистая уютная в аренде впервые вся мебель и бытовая техника Страховой возвратный депозит 5000 и сч 
					  При звонке, пожалуйста, сообщите номер варианта - JA000100521673.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</si>
  <si>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33,9 м²</t>
  </si>
  <si>
    <t>https://novosibirsk.cian.ru/rent/flat/301241319/</t>
  </si>
  <si>
    <t>Сдается квартира в центральной части МЖК "Восточный". 
Большой двор, детская площадка, много парковочный мест. 
Рядом школы, сады, спортивный комплекс "Молодежный", поликлиника, бассейн "Лазурный", магазины, супермаркеты, аптеки, ТЦ "Лазурный".
Имеется необходимая мебель и бытовая техника для проживания.
Сдается на длительный срок, без животных.
Коммунальные платежи оплачивает наниматель по счётчику.
Обеспечительный платеж 50%.
Дополнительно оплачивается комиссия в размере 50%..</t>
  </si>
  <si>
    <t>https://novosibirsk.cian.ru/rent/flat/302206674/</t>
  </si>
  <si>
    <t>Агентство.Реальный Вариант.Двушка Студия.Комнаты-СМ.Мебель Есть.Стиральная машинка Автомат.Без Балкона.Обои.Кафель.Пластик.Отдельно оплачивать Свет и Воду по Счётчикам.(Можно Семейных Нерусских).</t>
  </si>
  <si>
    <t>https://novosibirsk.cian.ru/rent/flat/302056257/</t>
  </si>
  <si>
    <t>предлагается в аренду уютная, светлая однокомнатная квартира-студия в Первомайском районе. Квартира полностью готова для проживания. Укомплектована всем необходимым. Имеется страховой депозит, счётчики( свет и вода) будут оплачиваться отдельно.
Звоните- договоримся о просмотре в удобное для вас время. . Номер в базе: 8680658.</t>
  </si>
  <si>
    <t>https://novosibirsk.cian.ru/rent/flat/301947269/</t>
  </si>
  <si>
    <t>Сдается на длительный срок квартира-студия. 
После клининга. Готовая к проживанию. Из мебели: кухонный гарнитур, варочная панель, духовой шкаф, холодильник, стиральная машинка автомат, шкаф-стенка, диван. Залог 10000. Комиссия агентству 50%.
Без животных.
-----
Примечание: у собственника могут быть дополнительные пожелания к жильцам - обсудите их в чате или по телефону</t>
  </si>
  <si>
    <t>https://novosibirsk.cian.ru/rent/flat/298862086/</t>
  </si>
  <si>
    <t>Сдается квартира - студия с хорошим ремонтом,  с мебелью. Квартира окнами выходит на солнечную сторону. Сдается квартира на долгий срок для порядочных и платежеспособных  нанимателей, без животных.</t>
  </si>
  <si>
    <t>https://novosibirsk.cian.ru/rent/flat/301895041/</t>
  </si>
  <si>
    <t>Предлагаем в долгосрочную аренду уютную квартиру .
О квартире:
зал с удобным диваном , вместительным шкафом.
Совмещенный санузел с ванной.
Гардеробная.
Полностью меблирована и готова принять жителей.
Дополнительно оплачивается: залог в размере 50% от месячной арендной платы, предоплата за 1 месяц и коммунальные платежи по счетчикам (свет, вода и интернет). 
Специалист компании ответит на Ваши вопросы, организует просмотр и профессионально оформит договор найма.
Дополнительно оплачивается комиссия арендатором.
Арт. 65344898</t>
  </si>
  <si>
    <t>https://novosibirsk.cian.ru/rent/flat/301468300/</t>
  </si>
  <si>
    <t>Сдаётся отличная 2комнатная квартира. Хорошее состояние. Есть всё необходимое для комфортного проживания:. Дoм находится в местe с развитoй инфраcтpуктурой и удобнoй трaнспортной доступностью: электричка, автобусы, маршрутные такси, расположен на достаточном расстоянии от дорог. В шаговой доступности большое количество магазинов: Мария Ра, Ярче, Лента, в 15 минутах от дом находится спортивный комплекс Заря с бассейном, катком зимой, крытыми футбольными полями и разнообразными секциями. К проживанию рассматриваются семейные и порядочные люди без вредных привычек.</t>
  </si>
  <si>
    <t>https://novosibirsk.cian.ru/rent/flat/301004174/</t>
  </si>
  <si>
    <t>Приглашаем на просмотр в уютную однокомнатную квартиру в Ленинском районе.
Расположение данной квартиры позволяет пешим ходом добраться до всей необходимой инфраструктуры 
А так же для ваших удобств квартира полностью меблирована и оборудована техникой. 
Рассмотрим как семейных пар так и с детьми
Дополнительно оплачивается комиссия арендатором
Данный объект недвижимости прошел юридическую экспертизу и является абсолютно безопасным для проживания.
Специалист Компании ответит на все Ваши вопросы и организует просмотр в удобное для Вас время! 
Звоните прямо сейчас!
Арт. 63790959</t>
  </si>
  <si>
    <t>https://novosibirsk.cian.ru/rent/flat/302226512/</t>
  </si>
  <si>
    <t>Код объекта: 1118538.
Предлагается в аренду однокомнатная квартира в Октябрьском районе города Новосибирска. Светлая, уютная квартира полностью укомплектована для комфортного проживания. Хорошая транспортная развязка. Рядом вся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</si>
  <si>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https://novosibirsk.cian.ru/rent/flat/300727933/</t>
  </si>
  <si>
    <t>Сдается студия в Первомайском районе расположенная по адресу улица Одоевского 1/7. Имеется все необходимое для комфортного проживания мебель и бытовая техника. Первый этаж, имеется застекленный балкон. Рядом продуктовые магазины, остановка общественного транспорта. Аренда в месяц 15000 все включено. Имеется страховой депозит.Звоните и договоримся о просмотре! . Номер в базе: 10156416.</t>
  </si>
  <si>
    <t>https://novosibirsk.cian.ru/rent/flat/300229327/</t>
  </si>
  <si>
    <t>Сдаётся отличная 2комнатная квартира . Хорошее состояние. Есть всё необходимое для комфортного проживания: .Дoм находится в местe с развитoй инфраcтpуктурой и удобнoй трaнспортной доступностью: электричка, автобусы, маршрутные такси, расположен на достаточном расстоянии от дорог. В шаговой доступности большое количество магазинов: "Мария Ра", "Ярче", "Лента", в 15 минутах от дом находится спортивный комплекс "Заря" с бассейном, катком зимой, крытыми футбольными полями и разнообразными секциями. К проживанию рассматриваются семейные и порядочные люди без вредных привычек.</t>
  </si>
  <si>
    <t>https://novosibirsk.cian.ru/rent/flat/301758772/</t>
  </si>
  <si>
    <t>Предлагается квартира-студия по адресу: улица Одоевского дом 1\8. В квартире имеется все необходимое для комфортного проживания: холодильник, стиральная машина, электрическая плита,  есть диван и кухонный стол. Развитая инфраструктура. Детский сад,  новая школа, ТЦ. магазины,  остановки общественного транспорта. Всегда есть парковочные места. Сдается на длительный срок.  Квартира сдается исключительно гражданам, без вредных привычек и домашних животных.  Имеется страховой депозит 5 000 рублей ! Счетчики оплачиваются отдельно. Услуги АН 70% оплачиваются при подписании договора найма. Звоните, договоримся на просмотр.</t>
  </si>
  <si>
    <t>https://novosibirsk.cian.ru/rent/flat/300957170/</t>
  </si>
  <si>
    <t>Код объекта: 1081773.
Предлагается в аренду квартира-студия в Ленинском районе города Новосибирска. Чистая квартира с новым ремонтом. Она полностью укомплектована для комфортного проживания. Удобная транспортная развязка. Вся необходимая инфраструктура находится в пешей доступности.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</si>
  <si>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https://novosibirsk.cian.ru/rent/flat/297745395/</t>
  </si>
  <si>
    <t>Уютная, светлая, полноценная однокомнатная квартира. огромнейшая застеклённая лоджия с видом на парк и фонтан. В шаговой доступности детский сад, школа, магазины "лента" и "магнит". Отличная транспортная доступность.</t>
  </si>
  <si>
    <t>https://novosibirsk.cian.ru/rent/flat/300853729/</t>
  </si>
  <si>
    <t>Сдается студия расположенная по адресу улица Виктора Уса,13. Имеется все необходимое для проживания мебель и бытовая те
хника.Есть телевизор. Солнечная сторона,квартира светлая. Рядом продуктовые магазины, остановка общественного транспорта. Аренда в месяц 16500 и счетчики на свет,вода, интернет оплачиваются дополнительно. Имеется страховой депозит. . Номер в базе: 10883404.</t>
  </si>
  <si>
    <t>https://novosibirsk.cian.ru/rent/flat/301602224/</t>
  </si>
  <si>
    <t>чистая квартира, есть все необходимое для проживания,</t>
  </si>
  <si>
    <t>https://novosibirsk.cian.ru/rent/flat/302213057/</t>
  </si>
  <si>
    <t>На длительный срок сдаётся квартира по линии метро.</t>
  </si>
  <si>
    <t>https://novosibirsk.cian.ru/rent/flat/298636879/</t>
  </si>
  <si>
    <t>Студия в новом доме, хорошее расположение.
					  При звонке, пожалуйста, сообщите номер варианта - JA000100411898.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</si>
  <si>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Мичурина</t>
  </si>
  <si>
    <t>https://novosibirsk.cian.ru/rent/flat/298500191/</t>
  </si>
  <si>
    <t>Хорошая развитая инфраструктура: до станции метро, ТРЦ Галерея и Центрального рынка 5 мин ходьбы. 
Квартира сдается после капитального качественного дорогого ремонта. Имеется все для комфортного проживания: кухонный гарнитур, обеденная зона, двуспальный диван, стиральная машина, телевизор, холодильник, варочная панель.
Имеется остекленный балкон и хорошие стеклопакеты на окнах, которые обеспечивают отличную шумоизоляцию с улицы.
ЖКУ не входит стоимость аренды.</t>
  </si>
  <si>
    <t>212</t>
  </si>
  <si>
    <t>https://novosibirsk.cian.ru/rent/flat/299581945/</t>
  </si>
  <si>
    <t>Сдается уютная однокомнатная квартира на длительный срок, 3 мин пешком до метро Золотая Нива. Меблированная, с бытовой техникой. Недавно сделан евро-ремонт квартиры, вся электропроводка новая (медь ГОСТ), наливные полы (плитка ПВХ), натяжной потолок, обои, С/У, домофон, новая итальянская кухня по индивидуальному проекту.
Вся техника для проживания новая в наличии (стиральная машина, варочная панель, духовой шкаф, СВЧ-печь, холодильник двухкамерный No frost, чайник, телевизор - 55 дюймов, утюг, гладильная доска, посуда, постельные принадлежности, сушилка). Подключен интернет (Wi-Fi), кабельное телевидение (900 каналов). Мебель новая, все сделано под заказ. В комнате огромный вместительный шкаф, тумба под телевизор, пенал под документы, полки настенные.
Балкон 4 кв.м., застеклен, обшит вагонкой, есть стеллаж. Перед домом новая большая детская площадка, спортивный комплекс, баскетбольная площадка, вся инфраструктура в шаговой доступности (поликлиника, магазины, кафе, остановки, несколько школ, детских садов, лицей).</t>
  </si>
  <si>
    <t>19/1</t>
  </si>
  <si>
    <t>https://novosibirsk.cian.ru/rent/flat/301744182/</t>
  </si>
  <si>
    <t>Агентство недвижимости предлагает к сдаче 1-комнатную квартиру в районе ж/м Родники. Квартира сдается на длительный срок порядочным людям. Семейным и без животных.
Квартира оснащена мебелью и бытовой техникой, большая утепленная лоджия.
Звоните, покажем по договоренности. 
Отдельно оплачивается комиссия в размере 50%! Работаем с выездом. Оплата по факту заселения!</t>
  </si>
  <si>
    <t>улица Михаила Кулагина</t>
  </si>
  <si>
    <t>https://novosibirsk.cian.ru/rent/flat/300368426/</t>
  </si>
  <si>
    <t>Сдаётся уютная студия. На длительный срок. По ул. Михаила Кулагина 33. Вся Мебель. Есть лоджия. Возле дома большая парковка. Дом в 2-Х минутах от Сибирского Молла.Цена: 22 000 плюс коммунальные платежи. Залог 50% можно разбить на два платежа.</t>
  </si>
  <si>
    <t>Овражная улица</t>
  </si>
  <si>
    <t>https://novosibirsk.cian.ru/rent/flat/299225485/</t>
  </si>
  <si>
    <t>Студия находится в непосредственной близости от станции м. Заельцовская, всего 4-5 минут пешим ходом. Рядом горбольница, СГУПС, НГМУ, вся инфраструктура. Данный объект - это уютная студия с авторским интерьером: зона отдыха, зона приготовления и приёма пищи, зона хранения одежды. Проведен интернет, ТВ. Все необходимое для проживания есть.  Прекрасный вид на город с 17 этажа.</t>
  </si>
  <si>
    <t>163а</t>
  </si>
  <si>
    <t>https://novosibirsk.cian.ru/rent/flat/300057601/</t>
  </si>
  <si>
    <t>Светлая двухкомнатная квартира с хорошим ремонтом. Просторная, 50 кв. метра. В стоимость входит TV и Интернет. Заключение договора ОБЯЗАТЕЛЬНО. Рассматриваем предложения на длительный срок. Без домашних животных.</t>
  </si>
  <si>
    <t>мкр. Сад Кирова</t>
  </si>
  <si>
    <t>https://novosibirsk.cian.ru/rent/flat/299806776/</t>
  </si>
  <si>
    <t>Сдается просторная, светлая, теплая квартира на длительный срок. Квартира чистая, после ремонта. Рядом с домом прекрасная транспортная развязка. Станция метро Студенческая в 15 минутах ходьбы,также рядом с домом находятся: автобусные, трамвайные остановки, аптеки, магазины. Детский сад и школа напротив дома. В квартире есть вся необходимая для комфортного проживания мебель и бытовая техника: кухонный гарнитур,холодильник, электрическая плита, микроволновая печь, стиральная машина, телевизор, чайник, кондиционер, пылесос, утюг. Дополнительно оплачиваются счетчики, консьерж, домофон и интернет ( по желанию). + квартплата, коммунальные.</t>
  </si>
  <si>
    <t>https://novosibirsk.cian.ru/rent/flat/299807088/</t>
  </si>
  <si>
    <t>Сдам уютную  квартиру с современным интерьером и шикарным видом на город, для комфортной жизни и отдыха.
Идеальная чистота и сервис как в лучших отелях.
- Квартира находится в новом доме возле метро Студенческая на левом берегу!
Фотографии 100% реальные.  В шаговой доступности находится вся необходимая инфраструктура. Великолепная транспортная развязка - можно уехать в любой конец города без пересадки АКВАПАРК, ЗООПАРК, 20 минут до Новосибирск Экспоцентр-международный выставочный комплекс, Аэропорт Толмачёво, и т. д., а так же в Академгородок, Бердск и т.д.
???? Вблизи расположены: Областная больница, НГТУ, СибУПК, ТРЦ "Сан-Сити", МЕГА.
В шаговой доступности можно найти продуктовые магазины, аптеки, кафе, рестораны, банкоматы всех крупных банков, парки.</t>
  </si>
  <si>
    <t>92/1</t>
  </si>
  <si>
    <t>26,4 м²</t>
  </si>
  <si>
    <t>https://novosibirsk.cian.ru/rent/flat/299811242/</t>
  </si>
  <si>
    <t>Сдаётся 1-комнатная квартира
В квартире есть диван, холодильник, стиральная машина, 
 просторная однокомнатная квартира с хорошим ремонтом. Высокие потолки, консьерж, хороший вид из окна, в шаговой доступности от остановки и метро рядом продуктовые магазины и трц Сибирский молл. Есть вся необходимая мебель и бытовая техника ( телевизор,  микроволновка, утюг, пылесос, чайник, стиральная машинка. холодильник )</t>
  </si>
  <si>
    <t>36,2 м²</t>
  </si>
  <si>
    <t>https://novosibirsk.cian.ru/rent/flat/300804136/</t>
  </si>
  <si>
    <t>В 6 минутах хoдьбы oт мeтpo Заельцовская.
Залог 50% от стоимости месяца проживания.
B нeпoсpeдcтвенной близoсти СГУПС (Ниижт),ЗООпарк, горбольница. Магазины: лента, Ярче, калининский универмаг - pазвитая инфраструктуpа.
В кваpтире сделан ремонт, вcя мебeль и бытoвая тeхника новая - белая.
В кухне: кухонный гарнитур, холодильник, новая стиральная машина, плита, духовой шкаф, обеденный стол, стулья.
В жилой комнате: ТВ, шкаф,кровать.
Застекленный балкон.</t>
  </si>
  <si>
    <t>https://novosibirsk.cian.ru/rent/flat/300001573/</t>
  </si>
  <si>
    <t>Предлагается Вашему вниманию квартира в минутной доступности от станции метро Покрышкина и Центрального рынка. В квартире выполнен хороший ремонт, оснащена новой современной бытовой техникой (холодильник, стиральная машина ,плита с духовой печью, микроволновая печь, чайник, утюг). Есть посуда, постельные принадлежности. Цена указа без учета коммунальных платежей и квартплаты.</t>
  </si>
  <si>
    <t>Планетная улица</t>
  </si>
  <si>
    <t>55/1</t>
  </si>
  <si>
    <t>https://novosibirsk.cian.ru/rent/flat/299582343/</t>
  </si>
  <si>
    <t>Сдается квартира 1-к после косметического ремонта. Квартира в хорошем состоянии. Общая площадь 35 метров, есть балкон. В квартире плита, вытяжка, холодильник, телевизор, стиральная машина, микроволновая печь, чайник. Цена указана без квартплаты, коммунальных</t>
  </si>
  <si>
    <t>27/3</t>
  </si>
  <si>
    <t>https://novosibirsk.cian.ru/rent/flat/300814493/</t>
  </si>
  <si>
    <t>В квартире все необходимое для проживания присутствует ( холодильник, чайник, СВЧ, диван, плита стиральная машина и тд) Развитая инфраструктура ( рядом метро Октябрьское)</t>
  </si>
  <si>
    <t>https://novosibirsk.cian.ru/rent/flat/302065108/</t>
  </si>
  <si>
    <t>Предлагаем к аренде прекрасную 1шку, очень чистая и уютная. Обращаем внимание на малоэтажный дом, на 2 из 3 этажей находится квартира. Чистый подъезд, адекватные и добрые соседи. пешком до метро Маркса 15 минут. Свежий ремонт, ТВ+интернет Смарт.
На длительный срок.</t>
  </si>
  <si>
    <t>улица Федосеева</t>
  </si>
  <si>
    <t>https://novosibirsk.cian.ru/rent/flat/300001244/</t>
  </si>
  <si>
    <t>Предлагается в аренду на длительный срок однокомнатную квартиру. Новый дом, новый ремонт, новая мебель. Дом находится не далеко от станции метро "Березовая роща" рядом с домом располагается Сибирский Молл. Квартира сдается арендаторам без животных.</t>
  </si>
  <si>
    <t>47</t>
  </si>
  <si>
    <t>https://novosibirsk.cian.ru/rent/flat/300007018/</t>
  </si>
  <si>
    <t>Предлагаем к аренде изолированную двух комнатную квартиру с хорошим ремонтом. Есть вся необходимая мебель, микроволновая печь, холодильник, стиральная машина, кухонная плита. Рядом детские сады, гимназия, поликлиника, СГУГИТ, ленинский рынок, станция железной дороги. В пешей доступности монумент славы и сад Кирова. Остановки общественного транспорта в 5 мин хотьбы. До м. Карла Маркса 10 мин. 18 тр, + свет, вода. Залог 10 тр.</t>
  </si>
  <si>
    <t>https://novosibirsk.cian.ru/rent/flat/299806708/</t>
  </si>
  <si>
    <t>Сдается квартира на срок от 6-ти месяцев.
Предоплата за 1 месяц
Залог 10 000 
Квартплата и коммунальные не включены.</t>
  </si>
  <si>
    <t>24/1</t>
  </si>
  <si>
    <t>https://novosibirsk.cian.ru/rent/flat/300460462/</t>
  </si>
  <si>
    <t>Сдаётся на длительный срок. холодильник, варочная панель, духовой шкаф , стол кухонный , раскладной, 4 стула, стиральная машина , диван,стол письменный, плательный шкаф и комод, шкаф для верхней одежды. Возможно подключение интернета.
-----
Примечание: у собственника могут быть дополнительные пожелания к жильцам - обсудите их в чате или по телефону</t>
  </si>
  <si>
    <t>https://novosibirsk.cian.ru/rent/flat/301625726/</t>
  </si>
  <si>
    <t>Предлагаем в аренду на длительный срок НОВУЮ квартиру. Дом расположен в центре левого берега, до метро пл. Карла Маркса - 3 минуты пешком. Квартира после капитального ремонта. Укомплектована НОВОЙ бытовой техникой: холодильник, стиральная машинка, варочная панель, микроволновка, чайник, утюг, гладильная достка, фен, телевизор. Полностью готова к заселению - Вам останется занести только личные вещи. Оплата воды и электричества дополнительно - по счетчикам. Подробности по телефону.</t>
  </si>
  <si>
    <t>https://novosibirsk.cian.ru/rent/flat/302389260/</t>
  </si>
  <si>
    <t>РЕАЛЬНЫЙ ВАРИАНТ! 
Фотографии соответствуют 100%</t>
  </si>
  <si>
    <t>улица Восход</t>
  </si>
  <si>
    <t>https://novosibirsk.cian.ru/rent/flat/295331535/</t>
  </si>
  <si>
    <t>Смотреть после 28.05. пока висит, актуально.
Собственник, риелтору платить ничего не надо. Договор заключим. Планировка свободна, окна во двор. Всегда есть место для парковки, метро в шаговой доступности.
Высокие потолки, толстые кирпичные стены.  Хорошие соседи. Отличное место, набережная,алея,магазины,детсады все рядом.
диван заменим по договоренности. 
заезд после 28.05. 
Пишите и спрашивайте в любое время, на звонки ответить смогу после 19-00 либо в выходные.
 Риелторов просьба не беспокоить.</t>
  </si>
  <si>
    <t>24/2</t>
  </si>
  <si>
    <t>73 м²</t>
  </si>
  <si>
    <t>https://novosibirsk.cian.ru/rent/flat/302381940/</t>
  </si>
  <si>
    <t>Сдается очень большая 2 ком квартира на длительный период! 
В квартире есть вся техника : духовка, посудомойка, телевизор , бойлер , стиральная машина. 
Две лоджии на обе стороны. Отдельная гардеробная. Тихие соседи. 
До метро 7 мин пешком. Рядом 3 школы и детские сады. Торговый центр Сан Сити в пешей доступности. 
Без животных. Залог 20000₽. Отдельно свет вода по счётчикам. 
Квартира актуальная и готова к заселению. Ключи на руках.</t>
  </si>
  <si>
    <t>Дачная улица</t>
  </si>
  <si>
    <t>https://novosibirsk.cian.ru/rent/flat/302367632/</t>
  </si>
  <si>
    <t>Сдаётся впервые на длительный срок уютная квартира!Есть всё для комфортного проживания!
Дом расположен замечательно, рядом станция метро  Заельцовская", множество магазинов,аптек,кафе!</t>
  </si>
  <si>
    <t>167/1</t>
  </si>
  <si>
    <t>https://novosibirsk.cian.ru/rent/flat/302309732/</t>
  </si>
  <si>
    <t>Предлагается в аренду большая квартира-студия в новом доме с огороженной территорией, видеонаблюдением, охраной. В квартире выполнен дизайнерский ремонт из дорогостоящих материалов, укомплектована всей современной мебелью и бытовой техникой. В шаговой доступности метро, институты, торговые центры, кинотеатры, рынок, банки, магазины, аптеки, школа, детский сад...
Смотреть по договорённости.</t>
  </si>
  <si>
    <t>238</t>
  </si>
  <si>
    <t>https://novosibirsk.cian.ru/rent/flat/294223119/</t>
  </si>
  <si>
    <t>Сдам светлую, просторную, чистую и уютную 3х комнатную квартиру-студию с удачной планировкой на долгий срок семье!!!В квартире имеется все необходимое для комфортного проживания!!Сделан свежий ремонт в одном стиле! Имеется вместительная гардеробная и установлен кондиционер! Квартира находится в очень развитой инфраструктуре!!! На первых этажах дома расположены магазины, аптеки, парекмахерские и.т.д, что очень удобно!!!Рядом находятся множество магазинов, школ, детские сады, зоопарк, Заельцовский парк, торговые центры и 10 мин.пешком до площади Калинина и станции метро "Заельцовская". Во дворе дома большая детская площадка! При заселении берётся залог за имущество в размере 35 000 руб. Оплата по счётчикам за свет и воду не входит в арендную плату!
-----
Примечание: у собственника могут быть дополнительные пожелания к жильцам - обсудите их в чате или по телефону</t>
  </si>
  <si>
    <t>Сдам  4-х комнатную квартиру4-комн. квартира</t>
  </si>
  <si>
    <t>80 м²</t>
  </si>
  <si>
    <t>https://novosibirsk.cian.ru/rent/flat/302322783/</t>
  </si>
  <si>
    <t>Сдам в аренду на длительный срок просторную 4-х комнатную квартиру
Квартира теплая и светлая
Подъезд ухоженный, поддерживается в чистоте
Квартира находится в центре микрорайона, вся инфраструктура в шаговой доступности ( остановки, школа, дет. сады, магазины, различные секции)
Сдается порядочным, финансово подготовленным людям без вредных привычек
Во дворе расположена спортивная площадка со множеством тренажеров
Комиссия агентства 15000руб.</t>
  </si>
  <si>
    <t>1-я Чулымская улица</t>
  </si>
  <si>
    <t>112/2</t>
  </si>
  <si>
    <t>https://novosibirsk.cian.ru/rent/flat/302148726/</t>
  </si>
  <si>
    <t>В квартире есть все для комфортного проживания, вся техника и мебель новая.</t>
  </si>
  <si>
    <t>https://novosibirsk.cian.ru/rent/flat/300553866/</t>
  </si>
  <si>
    <t>Предлагаем в аренду на длительный срок НОВУЮ квартиру - никто не жил. Укомплектована НОВОЙ мебелью и бытовой техникой: кухонный гарнитур, холодильник, электрическая плита, диван, комод. Готова к заселению - Вам останется занести только личные вещи. Оплата воды и электричества дополнительно - по счетчикам. Подробности по телефону.</t>
  </si>
  <si>
    <t>Сибирская улица</t>
  </si>
  <si>
    <t>42</t>
  </si>
  <si>
    <t>https://novosibirsk.cian.ru/rent/flat/302395030/</t>
  </si>
  <si>
    <t>Уютная полноценная однокомнатная квартира в центре города. Свежий ремонт. Близость к основным центральным улицам города, жд вокзалу и соответственно метро. Видовой этаж на город. Близость медицинских и образовательных учреждений.</t>
  </si>
  <si>
    <t>https://novosibirsk.cian.ru/rent/flat/302338394/</t>
  </si>
  <si>
    <t>Сдается квартира-студия с мебелью на длительный срок. 
Жилищный комплекс расположен поблизости с торговым центром Аура, с удобной транспортной развязкой, в шаговой доступности метро Березовая роща и Маршала Покрышкина, продуктовые магазины. Закрытая территория двора, оборудована детской и волейбольной площадкой, есть парковочные места, в подъезде и лифтах ведется видеонаблюдение, есть консьерж. 
Дополнительная информация: холодильник,  телевизор, стиральная машина, микроволновка, варочная панель, утюг, проведен интернет (WIFI), застеклен балкон. 
Необходим залог 15000 р.</t>
  </si>
  <si>
    <t>144/3</t>
  </si>
  <si>
    <t>https://novosibirsk.cian.ru/rent/flat/302425229/</t>
  </si>
  <si>
    <t>Квартира с видом на реку и стадион Сибирь-Арена!
О КВАРТИРЕ:
Сдается впервые.
Есть вся необходимая мебель и техника, от дивана и телевизора с аудиосистемой до посуды, пылесоса и фена. Вам останется только занести личные вещи.
Ремонт из качественных, дорогостоящих материалов.
Теплая лоджия 5 дополнительных м2 с организованной лаундж зоной и видом, от которого не оторвать взгляд. Пространство позволяет организовать кабинет.
О ЖК ПАНОРАМА:
Закрытая территория с видеонаблюдением, единым двором и пешеходным променадом. Особенность квартала — панорамный вид на город и реку Обь. Дома стоят на холме, внизу озеро. Летом жители приезжают сюда, чтобы искупаться, любители-экстремалы катаются на вейкборде. Зимой склон превращается в спортивный центр Новосибирска.
ЧТО РЯДОМ:
Буквально все, что нужно для комфортной жизни в пешей доступности. До метро Студенческая 10 мин, скоро откроется станция Спортивная и метро будет еще ближе.
На территории жк магазины, аптеки, кафе, салоны красоты.
В пешей доступности несколько фитнес клубов, ледовый дворец с новым парком, кафе и рестораны.
УСЛОВИЯ АРЕНДЫ:
Дополнительно оплачивается электроэнергия и вода по счетчикам.
Депозит 37 000 р. Можно разбить на несколько месяцев.
Услуги агентства 50%
Сдается на длительный срок.</t>
  </si>
  <si>
    <t>улица Вавилова</t>
  </si>
  <si>
    <t>https://novosibirsk.cian.ru/rent/flat/301703413/</t>
  </si>
  <si>
    <t>Полноценная однокомнатная на видовом этаже полностью с хорошей мебелью, бытовой техникой  и ремонтом.</t>
  </si>
  <si>
    <t>Ипподромская улица</t>
  </si>
  <si>
    <t>https://novosibirsk.cian.ru/rent/flat/302197904/</t>
  </si>
  <si>
    <t>Сдаем одному человеку, уютную студию без животных (в приоритете одной  девушке). Квартира находиться в ЖК Астра с шикарным видом на город.  В квартире есть всё для комфортного проживания. Отличная транспортная развязка. В 12 минутах станция м. Заельцовская, через пешеходный мостик. Рядом Вуз Новосибирска-СГУПС и Медицинский университет. Одна остановка: бассейн Нептун, Ледовый дворец спорта Сибирь, городская больница. А так же ТРК Европейский, школы,сады, супермаркеты. Территория комплекса огорожена, а по периметру установлены камеры видеонаблюдения, скоростные лифты и подземный паркинг. 10 мин пешком и вы в ПКиО Сосновом бору, где можно кататься летом на велосипеде, а зимой на лыжах. Сдаю лично.</t>
  </si>
  <si>
    <t>https://novosibirsk.cian.ru/rent/flat/302272042/</t>
  </si>
  <si>
    <t>Апартаменты 21 кв.м. возможно при аренде на длительный срок по желанию арендатора собственник может установить кухню с техникой, а так же установить необходимую мебель. Так же возможно использование апартаментов под офис.</t>
  </si>
  <si>
    <t>Своб. планировка</t>
  </si>
  <si>
    <t>https://novosibirsk.cian.ru/rent/flat/302291944/</t>
  </si>
  <si>
    <t>Сдается однокомнатная-студия от СОБСТВЕННИКА!!!!                                                    Квартира в идеальном состоянии , очень чисто, выполнена Клининговая Уборка .                            Студия находится на 23 этаже в 25 этажном жидом доме, который  расположен на территории ,жилого комплекса ( 4 жилых дома). находящейся под видеонаблюдением. Дом расположен в 15 минутах от метро Березоаая Роща,  Маршала Покрышкина или остановки  автотранспорта. В студии есть все для комфортного проживания: 2-х спальный диван, стол, стулья, Шкафы для одежды, кухонный гарнитур , холодильник , электропечь, телевизор, установлен бойлер, проведён интернет. Предлагается только долгосрочная аренда для арендаторов без вредных привычек и без животных.  Оплачивается депозит  и он составляет 25000 рублей, делиться по оплате на 2 месяца. Показ в любое время по договоренности.</t>
  </si>
  <si>
    <t>https://novosibirsk.cian.ru/rent/flat/301802498/</t>
  </si>
  <si>
    <t>Сдам аккуратным, ответственным людям на длительный срок уютную студию в современном ЖК VESNA Ясный берег. В квартире выполнен ремонт в приятных светлых тонах. Просторная лоджия. Удобный первый этаж, нет соседей снизу, перед балконом красивый газон и кустарники.
ЖК  приближен к центру города и метро Гарина Михайловского, 7-15 минут на транспорте. Жилой комплекс имеет закрытую территорию. Есть места отдыха, охрана, видеонаблюдение, всегда имеются парковочные места.
В шаговой доступности своя набережная,
Супермаркет Лента, Ярче, Мария ра,
Sushi, кофейня Blackwood, большой фитнес-зал , аптеки, Ozon, Wildberries, Аквапарк и пр. Рядом с домом остановка транспорта до жд вокзала, от куда можно уехать в любую точку города.
Арендная плата 28000 в месяц, дополнительно оплачиваются счетчики.
Депозит за сохранность имущества 28000, , можно разделить на 2 месяца.</t>
  </si>
  <si>
    <t>Коммунистическая улица</t>
  </si>
  <si>
    <t>61,5 м²</t>
  </si>
  <si>
    <t>https://novosibirsk.cian.ru/rent/flat/302388348/</t>
  </si>
  <si>
    <t>Предлагается в аренду трехкомнатная студия</t>
  </si>
  <si>
    <t>105/2</t>
  </si>
  <si>
    <t>https://novosibirsk.cian.ru/rent/flat/294233854/</t>
  </si>
  <si>
    <t>Сдам в аренду СЕМЬЕ на длительный срок двухкомнатную квартиру с новым ремонтом в новом доме (мебель: кухонный гарнитур, печь, шкаф, холодильник). Квартира очень теплая, толстые кирпичные стены.
Чистый и ухоженный подъезд, свободные места для парковки, территория дома огорожена забором. 
При заселении взимается залог за порчу имущества в размере 15 000 рублей, который возвращается при выселении. Залог не является платой за последний месяц, а является возвратным депозитом.
В стоимость проживания входят ВСЕ коммунальные платежи, а также электроэнергия и водоснабжение (интернет оплачивается самостоятельно).
ЗВОНИТЬ С 8-00 ДО 20-00 часов.</t>
  </si>
  <si>
    <t>Большевистская улица</t>
  </si>
  <si>
    <t>https://novosibirsk.cian.ru/rent/flat/301821514/</t>
  </si>
  <si>
    <t>Пpeдocтавляем в apенду aпаpтaмeнты в сити-квapтал Инскиe xoлмы. Квapтал пpeдусматpивaет максимaльный, удoбный набоp инфpаcтpуктуры не имeющeй aнaлoгoв в Hовосибирске: В здании находится: Кофейня, 5 косметологических студий, 5 магазинов одежды, 3 спортивных клуба. В пешей доступности продуктовые супермаркеты, аптеки, банкоматы, кафе, рестораны. Подземная парковка (1 час бесплатно, далее 50 рублей час).  Пешеходный мост из сити квартала с выходом сразу на набережную. Превосходная транспортная развязка. Метро Речной Вокзал (~300м) и остановка транспорта, с которой вы сможете уехать как в центр города, так и на левый берег. В апартаментах выполнен качественный ремонт. Оснащена новой, необходимой для проживания техникой. Установлены: система пожаротушения, кондиционер. На территории охрана, видеонаблюдение. Приглашаем на просмотр
Арт. 65320695</t>
  </si>
  <si>
    <t>192А</t>
  </si>
  <si>
    <t>https://novosibirsk.cian.ru/rent/flat/274999084/</t>
  </si>
  <si>
    <t>Предлагается в долгосрочную аренду 1-комнатная квартира в ЖК Романтика, дом Крмфорт + Сдаю лично! Квартира сдается чистоплотеым, платежеспособныс людям без вредных превычек! Квартира свободна, готова к заселению! Проживание в квартире животных не предусмотрено!</t>
  </si>
  <si>
    <t>Кавалерийская улица</t>
  </si>
  <si>
    <t>75 м²</t>
  </si>
  <si>
    <t>https://novosibirsk.cian.ru/rent/flat/302047389/</t>
  </si>
  <si>
    <t>Сдается просторная, теплая квартира по адресу: улица Кавалерийская 23.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В сан.узле установлено большое электрическое зеркало . 
В квартиру можно будет заехать в первых числах июня . 
Просмотры возможны раньше.
КОМИССИЯ  50 %
Есть страховой депозит 50.000 который можно разбить на несколько месяцев  (При выселении отдаётся). Звоните, договоримся на просмотр.</t>
  </si>
  <si>
    <t>Республиканская улица</t>
  </si>
  <si>
    <t>24,8 м²</t>
  </si>
  <si>
    <t>https://novosibirsk.cian.ru/rent/flat/302375564/</t>
  </si>
  <si>
    <t>К Вашему вниманию предлагается очень уютная и комфортная для проживания квартира, по адресу ул. Республиканская 17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Залога нет, квартира оплачивается на сразу за 3 месяца . Номер в базе: 11033142.</t>
  </si>
  <si>
    <t>https://novosibirsk.cian.ru/rent/flat/298568689/</t>
  </si>
  <si>
    <t>На звонки не отвечаю, Пишите в личку.  Сдаётся  в аренду квартира заезд с 12 июня. Рассмотрим  варианты сдачи 2-х комнатной квартира семье, можно с ребёнком на длительный срок, предоплата за год, полгода, можно обсуждать. Сделан недавно ремонт.</t>
  </si>
  <si>
    <t>125</t>
  </si>
  <si>
    <t>https://novosibirsk.cian.ru/rent/flat/301991407/</t>
  </si>
  <si>
    <t>BАРИАHT PEАЛЬНЫЙ !!! ФОТO СOОТВЕТCTВУЮT !!!
Пpeдocтaвляем отличнейший вapиант, c хорошим coврeменным,кaчeствeнным ремoнтом.
Oтличноe меcтo pасполoжeниe, очeнь pазвитая инфpa-cтpуктурa.
Mетро Маршала Покрышкина в 10 минутаx ходьбы.
Хороший современный дом с хорошей территорией под видеонаблюдением и большим подземным паркингом.
Квартира полностью вся укомплектованная всей нормальной современной мебелью и всей бытовой техникой, ЖК телевизор ,а так же есть посудомоечная машина, водонагреватель и кондиционер.
Людей надо порядочных 1-2 человека,платежеспособных и строго без животных.
Оплата ЖКХ включена (без счётчиков)
ОПЛАТА КОМИССИИ АГЕНТСТВА ПО ФАКТУ ЗАСЕЛЕНИЯ ИЛИ ПОСЛЕ ПОДПИСАНИЯ ДОГОВОРА С СОБСТВЕННИКОМ.</t>
  </si>
  <si>
    <t>https://novosibirsk.cian.ru/rent/flat/301908190/</t>
  </si>
  <si>
    <t>ОТ СОБСТВЕННИКА!!!! Снимайте без комиссии!!!  Сдается квартира- студия в новом доме, в отличном состоянии.  В ремонте использованы качественные, современные материалы. Для комфортного проживания в  квартире есть все необходимое: большой кухонный гарнитур со всей бытовой техникой, спальное место на 2 человека, стол, стулья, журнальный стол, стеклянная консоль для косметики и сувениров, встроенный плательный шкаф, зеркальный шкаф-купе для верхней одежды, телевизор, холодильник, стиральная машина-автомат. Вся техника известных  брэндов. В ванной комнате пол с подогревом. Используется несколько вариантов освещения: подсветка штор, рабочей зоны кухни, основной потолочный светильник в 3-х режимах с пультом.  Лоджия отремонтирована. Дом имеет отличное местоположение: до метро Золотая Нива и Березовая Роща по 12 минут пешком. Рядом масса магазинов, остановки транспорта, т.ц. Сибирский Молл, нет проблем с парковкой. Сдадим платежеспособным семейной паре , либо одному человеку, без детей и животных. В квартире нельзя курить. Предусмотрен депозит в размере месячной оплаты, возможно разбить на 2 месяца.</t>
  </si>
  <si>
    <t>улица Семьи Шамшиных</t>
  </si>
  <si>
    <t>https://novosibirsk.cian.ru/rent/flat/302357204/</t>
  </si>
  <si>
    <t>ост. Метро Маршала Покрышкина пешком 5 минут. Обои, ламинат, кафель, пластиковые окна, без балкона, полногабаритный дом, высокие потолки; с мебелью: кровать 2-спальная, новый диван, стенка, комод, шкаф-купе, новый кухонный гарнитур; есть бытовая техника: электропечь, СВЧ, холодильник, стиральная машина-автомат, электрочайник и посуда. Депозит 17500 руб. Без животных!! Не курить в квартире!!</t>
  </si>
  <si>
    <t>Военная улица</t>
  </si>
  <si>
    <t>https://novosibirsk.cian.ru/rent/flat/302300673/</t>
  </si>
  <si>
    <t>Просторная квартира от собственника, с ремонтом, мебелью и встроенной техникой. Кухня совмещена с гостиной. Спальня для родителей с просторной гардеробной и отдельной лоджией. Детская комната для подростка так же с лоджией. Отдельная кладовая для хранения. Совмещённый санузел. Коридор 14 м² со встроенным шкафом. 
Договор заключается напрямую с собственником на срок не менее 1 года. 
Курение непосредственно в квартире строго запрещено. залог в размере платы за месяц .</t>
  </si>
  <si>
    <t>167/3</t>
  </si>
  <si>
    <t>https://novosibirsk.cian.ru/rent/flat/298599708/</t>
  </si>
  <si>
    <t>Освобождается 5 июня.
Сдаётся уютная студия.
Есть всё необходимое для проживания.
Отделка помещения в евростандарте.
Мебель и техника в отличном состоянии.
Жилой комплекс 2023 года постройки.
Отличное месторасположение.
В шаговой доступности: продуктовые магазины, аптеки, салоны красоты, кондитерские, кафе и рестораны.
В 8-ми минутах ходьбы сквер Тимирязевский .
В 18-ти минутах ходьбы Зоопарк.
В 13-ти минутах ходьбы ТЦ Рояль Парк.
В 10-ти минутах ходьбы ТЦ Калина центр.
В 13-ти минутах ходьбы Дендрологический парк.
Отличная транспортная доступность:
В 9-ти минутах ходьбы станция метро.
В 6 и 8-ми минутах ходьбы автобусные остановки (33 маршрута).
В 9-ти минутах ходьбы трамвайная остановка.
Условия.
Залог 30000.
Комиссия 15000.
В стоимость аренды не входят коммунальные платежи.
Звоните и записывайтесь на просмотр.</t>
  </si>
  <si>
    <t>https://novosibirsk.cian.ru/rent/flat/302401076/</t>
  </si>
  <si>
    <t>Душевная квартира от собственника. Хороший ремонт, вся мебель, техника, кондиционер, посуда, текстиль.</t>
  </si>
  <si>
    <t>https://novosibirsk.cian.ru/rent/flat/302337779/</t>
  </si>
  <si>
    <t>Сдам на длительный срок 2х-комнатную квартиру по адресу Б.Хмельницкого 8/1.
Четыре минуты до остановки. Вместительный паркинг у дома с автоматическим шлагбаумом.
Окна выходят на тихий  двор. Рядом парк для пеших прогулок.
Квартира сдается впервые после косметического ремонта.
Есть все для проживания: большой холодильник, стиральная машинка, микроволновка, плитка с духовкой, телевизор. Имеется гардеробная. В квартире есть остекленный балкон.
Сдача от собственника.
Строго без животных.
28000+счетчики+50% отопление (в среднем 1500-2000 коммуналка)
Возвратный депозит 20000
Агентства просьба не беспокоить.</t>
  </si>
  <si>
    <t>https://novosibirsk.cian.ru/rent/flat/302392439/</t>
  </si>
  <si>
    <t>Сдам студию с евроремонтом в новом доме. Есть все для проживания (холодильник, микроволновка, утюг, телевизор, кровать с хорошим ортопедическим матрасом, чайник, машинка стиральная, электроплита. Квартира находится в экологически чистом районе в шаговой доступности от Заельцовского парка. Также рядом находятся каток, пляж с летним бассейном, лыжная база, детский сад, торговый центр "Малинка". Остановка наземного транспорта в минуте ходьбы от дома. Хорошая транспортная развязка выезд, как на Левый берег, так и в Центр.</t>
  </si>
  <si>
    <t>112</t>
  </si>
  <si>
    <t>https://novosibirsk.cian.ru/rent/flat/302017263/</t>
  </si>
  <si>
    <t>просторная уютная очень теплая квартира</t>
  </si>
  <si>
    <t>101</t>
  </si>
  <si>
    <t>34,2 м²</t>
  </si>
  <si>
    <t>https://novosibirsk.cian.ru/rent/flat/302163778/</t>
  </si>
  <si>
    <t>Собственник сдаст уютную однокомнатную квартиру (свежий ремонт) на длительный срок. Площадь  34 кв. метров .Отличная транспортная доступность. Центр города. Квартира расположена в 5-8 минутах ходьбы от метро Гагаринская и метро Красный проспект. Рядом Нарымский сквер. Есть все для комфортного проживания: кровать+ матрас, шкаф, диван, письменный стол и телевизор. Все новое: кухонный гарнитур, холодильник. Ванная комната и туалет раздельно, имеется стиральная машинка, гладильная доска и сушилка для белья. Квартира сдается только на длительный срок. Цена 37 тысяч рублей в месяц. Без детей и животных. Депозит 30 тыс. Срок сдачи не менее 11-ти месяцев.</t>
  </si>
  <si>
    <t>2-я Обская улица</t>
  </si>
  <si>
    <t>154</t>
  </si>
  <si>
    <t>https://novosibirsk.cian.ru/rent/flat/302229813/</t>
  </si>
  <si>
    <t>Сдается студия в Марселе. Есть всё необходимое для проживания.
Залог 28000 (можно разбить на 2 месяца). Оплата КУ полностью.
Комиссия 50%.
Звоните, не упустите такую возможность!</t>
  </si>
  <si>
    <t>159</t>
  </si>
  <si>
    <t>88 м²</t>
  </si>
  <si>
    <t>https://novosibirsk.cian.ru/rent/flat/302330136/</t>
  </si>
  <si>
    <t>Сдам квартиру на длительный срок. Шикарное расположение, в 2х шагах от м. Заельцовская.  Развитая инфраструктура. Удобная транспортная развязка. Залог за 1 месяц (можно разбить на 2 части). Оперативный показ, квартира свободна. 45.000+счетчики вода/свет</t>
  </si>
  <si>
    <t>улица Декабристов</t>
  </si>
  <si>
    <t>41</t>
  </si>
  <si>
    <t>https://novosibirsk.cian.ru/rent/flat/299890829/</t>
  </si>
  <si>
    <t>новый ремонт,развитая инфраструктура, рядом метро.</t>
  </si>
  <si>
    <t>https://novosibirsk.cian.ru/rent/flat/302320112/</t>
  </si>
  <si>
    <t>Новый дом с охраной и видеонаблюдением на берегу реки. 
Под окнами фонтан. 
Квартира с новым ремонтом, уютная студия идеально подойдет для одного человека.
Есть необходимая мебель и бытовая техника.
Сдается на длительный срок.</t>
  </si>
  <si>
    <t>Покатная улица</t>
  </si>
  <si>
    <t>55А</t>
  </si>
  <si>
    <t>https://novosibirsk.cian.ru/rent/flat/301908371/</t>
  </si>
  <si>
    <t>Квартира сдаётся с 18 мая. Чистая, светлая, уютная. Квартира после ремонта. Имеется все для комфортной жизни. Залог 25000 руб</t>
  </si>
  <si>
    <t>https://novosibirsk.cian.ru/rent/flat/301442961/</t>
  </si>
  <si>
    <t>Сдам однокомнатную  квартиру в ЖК Чкалов  на длительный срок. Высокий этаж , отличный вид на город. Новый ремонт. Есть вся бытовая техника, мебель, кондиционер.</t>
  </si>
  <si>
    <t>148/2</t>
  </si>
  <si>
    <t>https://novosibirsk.cian.ru/rent/flat/276387797/</t>
  </si>
  <si>
    <t>Предлагается в аренду хорошенькая, светлая, чистая квартира на длительный срок. В квартире все как на фотографиях. Есть все необходимое для проживания. Тихий спокойный ЖК. Территория огорожена. Въезд(вход) по пропускам, на территории кофейня, пекарня, продуктовые магазины, аптека, прогулочные зоны, детские площадки. В шаговой доступности метро `студенческая` (9 мин пешком). Развитая инфраструктура. Большая лоджия (летом можно использовать как отдельный кабинет). 
Залог 10000 рублей. Возвращается при выезде, можно внести в рассрочку. Условия возврата отражены в договоре. 
Мы работаем строго в соответствии с законодательством, осуществляем правовое сопровождение сделки и предоставляем полный пакет необходимых документов.
Все права и обязанности сторон регулируются договорами.
Оплата производится только по факту совершения сделки: "нет сделки  нет оплаты"
!!!АГЕНТСТВО НЕДВИЖИМОСТИ, ОПЛАТА КОМИССИИ ПРОИЗВОДИТСЯ ПО ФАКТУ ЗАСЕЛЕНИЯ!!!</t>
  </si>
  <si>
    <t>79,9 м²</t>
  </si>
  <si>
    <t>https://novosibirsk.cian.ru/rent/flat/301168484/</t>
  </si>
  <si>
    <t>Комфортная современная трехкомнатная квартира, с лучшим видом на реку Обь . 
Закрытая детская площадка , отгороженная территория. Охрана . Ведется видео наблюдение . Домофон с видео - вызовом. 
Квартира светлая , просторная . 
Имеется вся необходимая мебель и техника для проживания .  
В 15 минутах ходьбы метро , остановка , транспортная доступность , школа 76 , три садика вблизи дома , продуктовый магазин Пятерочка , Лента , Валберис , Озон , Пекарня . 
Аренда с ИЮНЯ на длительный срок, без домашних животных!</t>
  </si>
  <si>
    <t>https://novosibirsk.cian.ru/rent/flat/301401444/</t>
  </si>
  <si>
    <t>ЖК Весна Комфорт Класса.. Закрытая территория, охрана, видеонаблюдение, подземная парковка в доме. Во дворе детские и спортивные площадки, места для отдыха, ландшафтный дизайн. Светлая, уютная, просторная двухкомнатная квартира с изолированными комнатами. Лоджия с французскими окнами от пола до потолка, красивый вид на реку ( особенно в вечернее время). Есть видео квартиры, отправим по запросу. Вся необходимая современная мебель и бытовая техника для комфортного проживания. Район с развитой инфраструктурой. Рядом с домом остановка общественного транспорта, магазины, аптеки, фитнес центр, кофейня, ТЦ Лента. Звоните, договоримся на просмотр !</t>
  </si>
  <si>
    <t>https://novosibirsk.cian.ru/rent/flat/302152389/</t>
  </si>
  <si>
    <t>Свободна с 24.06.2024, можно на короткий срок. 
ЖК Чкалов находится в 15 минутах ходьбы от площади Калинина. Близость к 5-ти маршрутам и станции метро Заельцовская позволяет быстро перемещаться в любую точку.Если вы на машине, система удобных развязок позволит легко и быстро выбрать нужное направление. Удобный выезд на улицу Богдана Хмельницкого и Красный проспект обеспечивает превосходную мобильность жителям комплекса.Территория ЖК Чкалов это гармоничная среда, созданная в соответствии с европейскими принципами дизайна и урбанистики. Застройщик позаботился о том, чтобы жители неи  только чувствовали себя безопасно, но и имели все возможности для самореализации. Немаловажным критерием является обеспечение самым маленьким жителям простора для разного рода активности и отдыха.
Apartments Chkalov на 22 этаже в ЖК Чкалов в новом комплексе, с собственным сквером на территории, в пешей доступности от метро и главной улицы города Красный проспект.
Круглосуточное заселение
Онлайн бронирование
Рядом расположены Сибирский государственный университет путей сообщения (СГУПС), Новосибирский государственный медицинский университет, Городская клиническая больница  1, Ледовый дворец спорта Сибирь, Центр подготовки по спортивной гимнастике Евгения Подгорного, Детская поликлиника 25, кафе, рестораны, бары, клубы, фитнес-клубы, сбербанк, кинотеатр, продуктовые магазины, аптеки, метро.
Инфраструктура комплекса:
Игровые и детские площадки, сосновый бор в комплексе
Магазин в доме
Парковочные места (бесплатные)
Закрытая территория
Максимальное число гостей 3
Кровать двуспальная
Диван - раскладывается
Запрещено:
Проводить шумные мероприятия!
Курить в квартире!</t>
  </si>
  <si>
    <t>2Б</t>
  </si>
  <si>
    <t>https://novosibirsk.cian.ru/rent/flat/299040471/</t>
  </si>
  <si>
    <t>ЖК Булгаков.. Закрытая территория, охрана, консьерж, видеонаблюдение, подземная парковка в доме.. Вся необходимая современная мебель и бытовая техника для комфортного проживания.. Посудомоечная машина, два кондиционера , встроенный двухкамерный холодильник, духовой шкаф, варочная панель, водонагреватель, стиральная машина, ж/к телевизоры.. Оборудованная гардеробная, встроенный шкаф..Район с развитой инфраструктурой.. Удобная транспортная развязка.. Сад Кирова, Монумент Славы, остановки общественного транспорта, магазины, аптеки и многое другое в шаговой доступности.. Коммунальные платежи включены в стоимость аренды, электроэнергия и вода по счётчикам оплачиваются дополнительно.. Предусмотрен страховой, возвратный депозит, при необходимости можно будет разделить.. Фотографии в полном объеме не передают все достоинства данной квартиры, предлагаем вам вместе с нами посмотреть квартиру в реальности ! Звоните, договоримся на просмотр !</t>
  </si>
  <si>
    <t>Зыряновская улица</t>
  </si>
  <si>
    <t>88,2 м²</t>
  </si>
  <si>
    <t>https://novosibirsk.cian.ru/rent/flat/301004195/</t>
  </si>
  <si>
    <t>Сдам впервые современную, уютную трехкомнатную квартиру.
Квартира светлая, просторная и современная.
Качественный ремонт - не требует дополнительных вложений.
Меблированная квартира.
Все необходимое есть для проживания:
Детская: детский гарнитур (кровать, шкаф), диван. 
Спальня: двуспальная кровать, шкаф.
Гостиная: угловой диван, стенка-горка, журнальный столик, кресло, большой телевизор, wi-fi.
Кухня: кухонный гарнитур, стол, стулья, холодильник, электрическая плита на 4 конфорки с сенсорной панелью управления, духовой шкаф, вытяжка, микроволновка, телевизор, посудомоечная машина.
Прихожая: шкаф. 
Два санузла: шкаф-пенал, большое зеркало, большая ванна, стиральная машина.
Комнаты все раздельные, светлые, с хорошим освещением, везде шторы, ковры. Есть большая лоджия с видом на реку (5 этаж, хорошо видно набережную и салют в праздники),   на кухне  балкон.
В подъезде дома два выхода: во внешний и внутренний дворы. Огороженная территория, детская площадка.
Удачное местоположение:
Метро Октябрьская и Речной вокзал в 5 минутах ходьбы, Михайловская набережная в 10 минутах ходьбы. Удобная транспортная развязка, в шаговой доступности расположены школы, детские сады, супермаркеты,  Бахетле, фитнесс-центры.
Квартира сдаётся впервые! Квартира от собственника лично! Агентствам недвижимости свои услуги не предлагать!
Для организаций (аренда жилья работнику) можем предоставить все документы для бух. отчетности!
Арендная плата 60 тыс руб + счётчики (вода, электричество). 
Предоплата за 1 месяц. Аренда от 6 месяцев.
Залог 60 000</t>
  </si>
  <si>
    <t>https://novosibirsk.cian.ru/rent/flat/302224460/</t>
  </si>
  <si>
    <t>Cдaется шикарная квартира с современным ремонтом в нoвом дoме комфорт-класcа! В квaртирe никтo не жил, состояние идеальное. Для жизни имeeтся стиральная мaшина, плитa, xолодильник, чайник, вecь кoмплект мeбeли.
Арт. 66105441</t>
  </si>
  <si>
    <t>https://novosibirsk.cian.ru/rent/flat/283688515/</t>
  </si>
  <si>
    <t>Кирпичный дом, закрытая территория, видеонаблюдение..
Квартира после ремонта..
Вся необходимая современная мебель и бытовая техника для комфортного проживания..
Район с развитой инфраструктурой..
Магазины, аптеки, остановки общественного транспорта, школа, детсады, банки, тренажерные залы, рынок  и многое другое в шаговой доступности..
Звоните, договоримся на просмотр!!!</t>
  </si>
  <si>
    <t>46</t>
  </si>
  <si>
    <t>38,1 м²</t>
  </si>
  <si>
    <t>https://novosibirsk.cian.ru/rent/flat/300101962/</t>
  </si>
  <si>
    <t>1-я квартира сдается в аренду на длительный срок. 
В квартире сделан хороший ремонт. Есть все необходимое для комфортного проживания. Качественная мебель- большой диван, встроенный шкаф в коридоре с большой вместимостью. Два телевизора, саундбар, кондиционер, пылесос. Кухонная встроенная техника- варочная поверхность, духовой шкаф, посудомоечная машина, вытяжка, холодильник, свч. Есть необходимая посуда. На кухне теплый пол. Лоджия застеклена, сделан ремонт.
Санузел со стиральной машиной, водонагревателем и всей сантехникой.</t>
  </si>
  <si>
    <t>https://novosibirsk.cian.ru/rent/flat/302323117/</t>
  </si>
  <si>
    <t>Качественный ремонт, без жив. Звоните, не пишите.</t>
  </si>
  <si>
    <t>60 м²</t>
  </si>
  <si>
    <t>https://novosibirsk.cian.ru/rent/flat/298673508/</t>
  </si>
  <si>
    <t>Квартира от Собственника. 
Предлагается в аренду 2-х комнатная квартира в Октябрьском районе города Новосибирска. Квартира сдается впервые.
В квартире выполнен дизайнерский ремонт. Функциональная кухня. Все необходимое для комфортного проживания имеется. Отличная транспортная развязка, в шаговой доступности магазины, школа, спортивные залы! В квартире две отдельных спальни.
Приглашаем на просмотр!</t>
  </si>
  <si>
    <t>Стартовая улица</t>
  </si>
  <si>
    <t>https://novosibirsk.cian.ru/rent/flat/296734652/</t>
  </si>
  <si>
    <t>Сдаётся квартира на длительный срок
Отличное местоложение вся инфраструктура в шаговой доступности ( также новый парк Арена и ЛДС)
Сдаётся исключительно порядочным и платежеспособным гражданам
Вся мебель и бытовая техника для комфортного проживания есть
Дополнительно оплачивается комиссия с арендатора в размере 25000р</t>
  </si>
  <si>
    <t>Трудовая улица</t>
  </si>
  <si>
    <t>https://novosibirsk.cian.ru/rent/flat/302371721/</t>
  </si>
  <si>
    <t>Предлагается в аренду уютная и стильная двухкомнатная квартирастудия, в современном жилом комплексе повышенной комфортности На Трудовой, в самом центре Новосибирска. Квартира с качественным, современным ремонтом. Высокие потолки 2.90, французские окна в пол, всегда много солнца и воздуха.
Функциональная планировка пространства квартиры: кухня + гостиная с выделенной обеденной зоной с диваном, изолированная спальня с двуспальной кроватью и вместительным шкафом. Санузел евро стандарт: установлена ванна. Квартира со вкусом обставлена новой мебелью и полностью укомплектована новой бытовой техникой.
Круглосуточная охрана и видеонаблюдение. Подземный двухуровневый паркинг. Просторные бесшумные лифты, 2 грузовых и 1 пассажирский.
Тихое место в центре города в комфортном удалении от загруженных дорог: 10 минут ходьбы до станции м. Площадь Ленина и Центрального парка, рядом ТРЦ Аура, несколько фитнес-клубов, бассейны, стадион Спартак, кафе, рестораны, множество предприятий сферы услуг и торговли. В шаговой доступности расположены две остановки. Близость таких магистралей, как Красный проспект, Ипподромская, Фрунзе, позволит автомобилистам без труда перемещаться по городу в любом направлении.</t>
  </si>
  <si>
    <t>проспект Морской</t>
  </si>
  <si>
    <t>https://novosibirsk.cian.ru/rent/flat/302196111/</t>
  </si>
  <si>
    <t>В этой квартире комфортно будет жить каждой семье!
Квартира просторная, уютная, светлая. Кухня площадью 9 квадратных метров. Комнаты 20 и 14  квадратных метров. Из  окон открывается приятный вид в любое время года. В квартире есть всё необходимое для комфортной и беззаботной жизни. Инфраструктура района хорошо развита. В пешей доступности от дома расположены: детские сады, лицеи и гимназии, НГУ, магазины и поликлиника. Рядом  с домом находится остановка общественного транспорта, с которой можно уехать в любой район города. 
К сожалению, имеющиеся фотографии не отражают всей прелести предлагаемого жилья, поэтому приглашаем на просмотр!
Приходите, знакомьтесь с квартирой и заселяйтесь!
Ждём новых жильцов!
Квартира освободится 05 июня 2024г.</t>
  </si>
  <si>
    <t>улица Николаева</t>
  </si>
  <si>
    <t>https://novosibirsk.cian.ru/rent/flat/302327139/</t>
  </si>
  <si>
    <t>Квартира сдается на длительный срок. Светлая, теплая, тихая.  Лучшая планировка из всех 1-комнатных квартир представленных в этом доме. Приглашаю на просмотр, звоните!</t>
  </si>
  <si>
    <t>https://novosibirsk.cian.ru/rent/flat/293890491/</t>
  </si>
  <si>
    <t>Сдаётся тёплая, светлая, уютная студия в новом современном комплексе премиум класса  ЖК Чкaлов. Огорoжeннaя тepритория, круглосуточное видеонаблюдение, кoнсьeрж. Вблизи наxoдятcя Гopбольницa, Meд.Унивеpcитeт, CГУПC, метpo Зaeльцoвская, а тaк жe аптеки, магазины. В квартире выполнен качественный ремонт:  керамическая плитка KERAMA MARAZZI, керамический гранит, инсталляция Welt Wasser, кварц-виниловая плитка, флизелиновые обои производства Италия, натяжные потолки, встроенные светильники, люстра. Установлена кухня со всеми приборами, диван, телевизор, прихожая, стиральная машинка и тд. Очень уютная квартира. Имеется всё необходимое для комфортного проживания. Сдаётся  на длительный срок. Депозит в размере месячной оплаты 30 000р (возвращается при возврате ключей).  Без животных. Все вопросы по телефону. Квартира от собственника.</t>
  </si>
  <si>
    <t>https://novosibirsk.cian.ru/rent/flat/302395945/</t>
  </si>
  <si>
    <t>Сдам отличную студию в ЖК Марсель на длительный срок!
Вся необходимая мебель и бытовая техника - в наличии, смотрите фото. Почти все новое! Шкаф для одежды встроенный, в прихожей.
Оплата - 30000 рублей в месяц, плюс счетчики. Страховой депозит - 20000 рублей, возвращается при освобождении.
Ждем порядочных нанимателей на длительный срок, без животных.
Квартира свободна, звоните!</t>
  </si>
  <si>
    <t>улица Ученых</t>
  </si>
  <si>
    <t>https://novosibirsk.cian.ru/rent/flat/302212697/</t>
  </si>
  <si>
    <t>Квартира в отличном состоянии, хороший ремонт.  Оснащена мебелью и бытовой техникой. Дополнительно можно поставить 2сп кровать и угловой плательный шкаф.
 Для хранения вещей есть хороший встроенный шкаф, стенка и стеллаж.
Новый обеденный стол и стулья.
Сдается на длительный срок, можно с воспитанной кошечкой.
Покажем в удобное время, звоните!</t>
  </si>
  <si>
    <t>30,2 м²</t>
  </si>
  <si>
    <t>https://novosibirsk.cian.ru/rent/flat/301862991/</t>
  </si>
  <si>
    <t>Квартира в идеальном состояние. Свежий дизайнерский ремонт из качественных материалов. Никто не жил. Сдаётся с 27 мая 2024 г .</t>
  </si>
  <si>
    <t>274</t>
  </si>
  <si>
    <t>https://novosibirsk.cian.ru/rent/flat/301047368/</t>
  </si>
  <si>
    <t>Большая, светлая квартира с кухней-гостиной и новым дизайнерским ремонтом в доме комфорт класса 2023 года!
Удобное местоположение: в шаговой доступности остановка
 (20 минут до Центра города, 15 минут до метро на транспорте, хорошая транспортная развязка), магазины, аптеки, больницы, парковки (наземная/подземная). 
Дом комфорт класса с закрытой  охраняемой территорией и умными технологиями (датчики протечек, задымления и др). 
В квартире есть все необходимое для комфортной жизни: большой диван, двухспальная кровать, духовой шкаф, индукционная плита, в ванной комнате полы с подогревом, встроенная микроволновая печь, чайник. 
Ремонт, мебель и техника - 2024 года. 
В квартире не жили, ранее в аренду не сдавалась. 
Готовы к оперативному показу и сдаче на срок от 1 года. 
Звоните, обсудим все интересующие вопросы.</t>
  </si>
  <si>
    <t>27,3 м²</t>
  </si>
  <si>
    <t>https://novosibirsk.cian.ru/rent/flat/300171001/</t>
  </si>
  <si>
    <t>Сдается абсолютно новая студия 27,3 кВ.м. в Новом Доме жилого комплекса Беринг на длительный срок.
Дом сдан в 2023 году, в квартире сделан свежий ремонт.
В квартире имеется все необходимое для комфортного проживания:
Кухонный гарнитур, холодильник, микроволновая печь, плита, духовой шкаф, вытяжка, чайник.
Двуспальный диван, телевизор.
В ванной комнате тумба для хранения под раковиной, стиральная машина, полотенцесушитель.
В коридоре шкаф для вещей и обуви.
Дополнительно: вертикальный пылесос, утюг.
На первом этаже услуги консьержа, видеонаблюдение. Три лифта для удобства жителей в многоквартирном доме.
Станция метро Гарина Михайловского в 10 минутах ходьбы. Отличное месторасположение дома, транспортная развязка, жд/авто вокзал, кафе, аптеки.
Важные условия для проживания: в квартире НЕ курят с животными НЕ проживают!!
Коммунальные платежи и оплата по счетчикам производится арендатором самостоятельно.</t>
  </si>
  <si>
    <t>https://novosibirsk.cian.ru/rent/flat/301084800/</t>
  </si>
  <si>
    <t>От собственника !!! Сдается студия с шикарным видом на Бугринский  мост, и на весь массив на длительный срок. В квартире имеется всё необходимое: холодильник, стиральная машинка, кожаный диван, диван из велюра, и т.д. Магазины , детский сад, школа, остановка транспорта - в шаговой доступности.</t>
  </si>
  <si>
    <t>https://novosibirsk.cian.ru/rent/flat/302314842/</t>
  </si>
  <si>
    <t>Сдается уютная и современная квартира по адресу: улица Ясный Берег, 33. В квартире сделан свежий и качественный ремонт, имеется вся необходимая техника и мебель для комфортного проживания. Рядом с домом расположены школы, детские сады, продуктовые магазины, аптеки, кафе, остановки общественного транспорта. Отличная транспортная развязка. Стоимость квартиры составляет 27000 рублей, отдельно оплачиваются платежи по счетчикам. 
Квартира готова к заселению, звоните, договоримся на просмотр! . Номер в базе: 11018855.</t>
  </si>
  <si>
    <t>42,2 м²</t>
  </si>
  <si>
    <t>https://novosibirsk.cian.ru/rent/flat/300410631/</t>
  </si>
  <si>
    <t>Сдам на длительный срок двух-комнатную квартиру в Калининском районе, в новом жилом комплексе, с хорошим свежим ремонтом. Закрытый двор с детской площадкой, рядом большое количество парковочных мест. Рядом вся необходимая инфраструктура, транспорт, магазины, аптеки.</t>
  </si>
  <si>
    <t>99/4</t>
  </si>
  <si>
    <t>https://novosibirsk.cian.ru/rent/flat/270957585/</t>
  </si>
  <si>
    <t>Сдаю квартиру очень тёплую и светлую.С ремонтом Меблированная.</t>
  </si>
  <si>
    <t>https://novosibirsk.cian.ru/rent/flat/294870899/</t>
  </si>
  <si>
    <t>Сдается студия на первой линии от реки с видом на реку! Сделан свежий ремонт. Есть необходимая мебель и техника.
Рассматриваем одного или двух жильцов некурящих,без животных. Дополнительно оплачивается квартплата 2т.р. и интернет ,обеспечительный залог в размере 50% от месячной стоимости аренды.</t>
  </si>
  <si>
    <t>https://novosibirsk.cian.ru/rent/flat/263283838/</t>
  </si>
  <si>
    <t>Вашему вниманию предлагается к сдаче квартира-студия с современным и качественным ремонтом в жилом комплексе комфорт класса Эрмитаж. Состояние квартиры и комплектация соответствуют фотографиям. На данный момент в квартире имеется: кухонный гарнитур, варочная поверхность, духовой шкаф, электрическая вытяжка, встроенная посудомоечная машина, встроенный холодильник, микроволновая печь, электрический чайник, барная стойка и барные стулья, стол со стульями, кондиционер, диван, шкаф-купе, журнальный столик, телевизор, стиральная машина, wi-fi роутер, робот пылесос и ряд других менее габаритных предметов. В квартире всё в хорошем состоянии. Благодаря современному ремонту, квартиру удалость удобно разграничить/зонировать для комфортного проживания двух человек. В квартире есть два типа освещения - первое яркое светодиодное дневного типа и второе вечернее тёплых тонов создаваемое отдельными лампами накаливания. Из комнаты имеется вход на остеклённую лоджию на два окна с приятным видом на город. Из-за планировки квартиры с двумя окнами квартира довольно светлая даже в дождливую и пасмурную погоду. Дом оборудован скоростными лифтами, ведётся видеонаблюдение, вход на территорию закрыт, есть возможность аренды машиноместа в подземном паркинге. В шаговой доступности от дома вы найдёте всё необходимое, в том числе и станцию метро - 7 минут. Отличный вариант по многим критериям. Квартира готова к просмотру и заселению!</t>
  </si>
  <si>
    <t>22,8 м²</t>
  </si>
  <si>
    <t>https://novosibirsk.cian.ru/rent/flat/302362140/</t>
  </si>
  <si>
    <t>Сдается уютная квартира студия, в Октябрьском районе по адресу: улица Кирова дом 113. В квартире есть все необходимое из мебели и техники: микроволновая печь, стиральная машина,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15000. . Номер в базе: 11017653.</t>
  </si>
  <si>
    <t>Фабричная улица</t>
  </si>
  <si>
    <t>https://novosibirsk.cian.ru/rent/flat/300077264/</t>
  </si>
  <si>
    <t>Современная просторная 2 студия в ЖК Чернышевский.
Квартира укомплектована всем необходимым,комнаты изолированы,светлые и очень просторные.
Квартира не сдавалась,после клининга,с большой лоджией на два окна.
Современная входная группа,сквозные подъезды,колясочная,закрытый двор,детские площадки,места для прогулок.На территории Жилого комплекса есть продовольственные магазины,аптека.
Остановки наземного транспорта в шаговой доступности. Отличная инфраструктура, пять минут до центра города на автомобиле.
квартира сдается с первых чисел апреля. 
показ по договоренности.
по запросу высылаю видео квартиры.</t>
  </si>
  <si>
    <t>https://novosibirsk.cian.ru/rent/flat/302195452/</t>
  </si>
  <si>
    <t>Агентство!Сдаётся впервые квартира на очень длительный срок, со всей необходимой мебелью и бытовой техникой, смотреть по договоренности</t>
  </si>
  <si>
    <t>16/3</t>
  </si>
  <si>
    <t>https://novosibirsk.cian.ru/rent/flat/302179095/</t>
  </si>
  <si>
    <t>Предоплаты за месяц нет, сайт выставляет. Есть залог в размере 15 000 руб. Сдаётся светлая, уютная 2-х комнатная студия. В квартире есть всё необходимое для проживания : мебель и бытовая техника. Рядом расположена вся инфраструктура: троллейбусная остановка 5 мин, дальше не много автобусная остановка, до метро 15 мин. Вшаговой доступности магазины, возле дома стадион. Дополнительно оплачивается электроэнергия и водоснабжение по счётчикам. Дом новый. Без животных!!! Агентство не беспокоить!!! Звоните дольше звонок долго проходит.
-----
Примечание: у собственника могут быть дополнительные пожелания к жильцам - обсудите их в чате или по телефону</t>
  </si>
  <si>
    <t>https://novosibirsk.cian.ru/rent/flat/301387369/</t>
  </si>
  <si>
    <t>Стильная  квapтира комфоpт-клаcСаша рядом с метро Золотая Нива! Пoнpaвится любому, кто ищет тишину и пoкoй  пoслe дoлгой пpoгулки пo горoду или напряжeнной работы. B кваpтиpе новая мебeль и cвeжий pемoнт, царят уют и кoмфоpт. Любителeй вкуcно готовить ждeт функциoнальнaя кухня co всeй необxодимой тeхникoй и пoсудой, а те, кто по вечерам предпочитает отдыхать - могут приятно провести вечер на комфортной двуспальной кровати с ортопедическим матрасом.
Квартира встретит Вас полностью оборудованной и укомплектованной всем необходимым  бытовая техника, посуда.
 Почему эта квартира отлично подходит Вам?
 В квартире есть все необходимое для комфортного проживания: удобная двуспальная кровать, стиральная машина, холодильник, микроволновка, плита, чайник, посуда, фен, шторы блэкаут (не пропускают свет), белое постельное белье Сатин, и пушистые полотенца!
 высокоскоростной безлимитный Wi-Fi;
 В подъезде и на парковке установлено видео-наблюдение;
Бесплатная парковка возле дома.
 Район с развитой инфраструктурой: есть магазины, кафе и рестораны, а также цветочные, салоны красоты и детские площадки. Прямо возле дома уютный детская площадка!
Поблизости находятся:
Спортивный зал с бассейном 
Метро Золотая Нива
Сибирский Молл 
Березовая роща.
 Размещаем командированных гостей. Работаем с юридическими лицами и организациями. Оплата любым удобным способом.
В номере нельзя курить 
Заезд в 14.00
Выезд в 12.00
Поздний и ранний заезд, обсуждается индивидуально.
Цену за меньшее проживание менее 5 суток, в выходные и праздничные дни уточняйте в сообщениях или по телефону.
Всегда рады Вам!
 Квартира не сдается под мероприятия любого формата!</t>
  </si>
  <si>
    <t>бульвар Молодежи</t>
  </si>
  <si>
    <t>https://novosibirsk.cian.ru/rent/flat/240881652/</t>
  </si>
  <si>
    <t>1 июня освобождается! Готовы показывать квартиру сейчас. 
Если вы хотите посмотреть  квартиру, звоните по тел указанному в объявлении. 
 Писать сообщение не нужно. 
Квартира с 3 -  метровыми потолками, в новом современном комплексе бульвар Молодежи.
Есть вся необходимая  мебель и бытовая техника.  По договоренности  с собственником, возможно укомплектовать  зал дополнительной  мебелью. 
 Сдается на длительный срок. Сверху оплачивается вода и эл- во по счетчикам. Обязателен залог. 
Рассмотрят одного, пару, семью ( с одним ребенком )
 С  животными и курящих не рассматривают. 
Услуги агента 60 %</t>
  </si>
  <si>
    <t>150</t>
  </si>
  <si>
    <t>37,6 м²</t>
  </si>
  <si>
    <t>https://novosibirsk.cian.ru/rent/flat/302222630/</t>
  </si>
  <si>
    <t>Предлагается в аренду просторная квартира-студия в шаговой доступности 800 метров от метро по адресу: улица Немировича-Данченко, дом 150.
Есть вся необходимое для проживания из техники и мебели.
Свет и вода оплачиваются отдельно по счетчикам.
Страховой депозит: 30000 рублей, с возможностью разделить на два месяца. . Номер в базе: 9876948.</t>
  </si>
  <si>
    <t>https://novosibirsk.cian.ru/rent/flat/293998850/</t>
  </si>
  <si>
    <t>Прeдлагaeтся к сдаче квартирa улучшеннoй планирoвки c кoмплeктoм мeбели и бытoвoй тexники. Cостояние и кoмплектация сooтвeтcтвуют фoтoгрaфиям. Нeдaвно был cдeлан кocметичеcкий ремонт. В квартире еcть пoчти всё нeобходимoe для проживaния: углoвой диван, комод, напольная подставка для тв с отделами для хранения вещей, гладильная доска, встроенный шкаф-купе, сушилка для белья, настенная вешалка для верхней одежды, кухонный гарнитур, кухонный стол, холодильник, варочная поверхность, кресло офисное и ряд других менее габаритных предметов. В квартиру уже приобретены и установлены электрическая вытяжка и духовой шкаф, возможно докупить ряд и других предметов - это обсуждается индивидуально. Остекленная лоджия в спальне, приятный вид из окна, один грузовой и два пассажирских лифта, новый монолитный дом с кирпичным заполнением, консьерж, обустроенная придомовая территория с видеонаблюдением, возможность парковки автомобиля во дворе. В пешей доступности различные магазины, остановки общественного транспорта, сосновый бор. Чисто, просторно, тепло и современно. Залог от 50%, возвращается при соблюдении условий по договору. Квартира готова к заселению.</t>
  </si>
  <si>
    <t>https://novosibirsk.cian.ru/rent/flat/302215125/</t>
  </si>
  <si>
    <t>Студия на длительный срок. В отличном состоянии, укомплектована всем необходимым для проживания. 10 минут пешком до метро, центр города, удобная транспортная развязка. Вся необходимая инфраструктура в шаговой доступности. Дополнительно оплата по счетчикам. Залог 5 000.</t>
  </si>
  <si>
    <t>https://novosibirsk.cian.ru/rent/flat/302271359/</t>
  </si>
  <si>
    <t>Сдаётся уютная квaртиpа, в 5-7 минутаx от мeтро Рeчной вокзал, в ЖК Инcкиe xoлмы. Уютнaя квaртира c мeбeлью и вceм неoбходимым. В квартиpe еcть: стиpaльная мaшина, двуxкaмeрный холoдильник, духовой шкaф, плитa, посудомоечная машинa, микpоволновaя пeчь, тeлевизор, утюг, чайник. Подушки, oдeялo, постeльнoe бeльe. Имеется залог. Есть небольшая сушилка для белья, гладильная доска. В квартире есть шкаф для одежды и вещей, встроенный шкаф в ванной комнате. хорошая инфраструктура. 
Арт. 66166649</t>
  </si>
  <si>
    <t>65/3</t>
  </si>
  <si>
    <t>https://novosibirsk.cian.ru/rent/flat/300766577/</t>
  </si>
  <si>
    <t>ТОРГ! ЗАЛОГ МОЖНО РАЗБИТЬ НА 2 МЕСЯЦА!
Для долгосрочной аренды предлагается уютная однокомнатная квартира в современном ЖК Чернышевский. Квартира оборудована всей необходимой мебелью и техникой. Все абсолютно новое, ранее квартира не сдавалась. Холодное, горячее водоснабжение и электроэнергия оплачиваются дополнительно.
---
ЖК Чернышевский - территория уюта и комфорта на берегу Оби в пятиминутной автомобильной доступности до центра Новосибирска, ему нет альтернативы в городе по соотношению критериев: цена, качество, локация.
Квартира расположена на комфортном 13-м этаже секции 2.3, которая возведена в центре комплекса и закрыта от шумных городских транспортных магистралей, что обеспечивает тишину и комфорт жителей. Закрытая территория, придомовые парковочные места и подземный паркинг для автовладельцев, места для хранения велосипедов и колясок, охрана, видеонаблюдение, современные детские и спортивные площадки, на первом этаже дома расположен хороший продуктовый магазин, рядом школы и детский сад, отличная управляющая компания с комфортными приемлемыми тарифами обслуживания.
--
Звоните, приходите на просмотр, не упускайте этот отличный вариант!!!
#объект в нашей базе 13869454#</t>
  </si>
  <si>
    <t>https://novosibirsk.cian.ru/rent/flat/289897009/</t>
  </si>
  <si>
    <t>Квартира в хорошем состоянии (после ремонта), сдается длительно, без животных, предпочтительно семейная пара либо семья!
По желанию можем добавить мебель!
Просмотр в удобное для Вас время!</t>
  </si>
  <si>
    <t>26/2</t>
  </si>
  <si>
    <t>https://novosibirsk.cian.ru/rent/flat/301831152/</t>
  </si>
  <si>
    <t>Сдается красивая квартира с новым современным ремонтом в самом сердце Новосибирска. Теплый  дом, чистые подъезды. Отличная транспортная развязка, рядом магазины и остановки общественного транспорта. Есть вся техника и мебель. Звоните, записывайтесь на просмотр!
Арт. 65341273</t>
  </si>
  <si>
    <t>65/1</t>
  </si>
  <si>
    <t>https://novosibirsk.cian.ru/rent/flat/302430017/</t>
  </si>
  <si>
    <t>Кухонный стол и кондиционер довезем!
Светлая, уютная квартира, после ремонта!
Есть все необходимое для проживания!
Новый дом, красивый подъезд!
Большой общий двор для прогулок!
На территории ЖК есть магазины, пункты выдачи, на этой территории работает приложение самокат.
13 минут ходьбы до метро Гарина-Михайловского!
До центра 2 остановки!
Депозит 15.000.
Оплата комиссии 60% по факту подписания договора с собственником.</t>
  </si>
  <si>
    <t>https://novosibirsk.cian.ru/rent/flat/270481888/</t>
  </si>
  <si>
    <t>Вашему вниманию предлагается к сдаче квартира улучшенной планировки с современным и качественным ремонтом в жилом комплексе комфорт класса Эрмитаж. Состояние квартиры и комплектация соответствуют фотографиям. На данный момент в квартире имеется: кухонный гарнитур, варочная поверхность, духовой шкаф, электрическая вытяжка, холодильник, стиральная машина, посудомоечная машина, микроволновая печь, электрический чайник, стол со стульями, большой диван, стенка для гостиной, телевизор, шкаф, кровать с матрасом, прикроватные тумбы, гладильная доска, набор посуды и столовых принадлежностей, плюс ряд менее габаритных предметов. В квартире вся мебель и бытовая техника практически новая. Из комнаты имеется вход на остеклённую лоджию с приятным видом на город. В ванной комнате установлен тёплый пол с возможностью регулировки температуры. Дом оборудован скоростными лифтами, ведётся видеонаблюдение, вход на территорию закрыт, есть возможность аренды машиноместа в подземном паркинге. В шаговой доступности от дома вы найдёте всё необходимое, в том числе и станцию метро - 7 минут. Залог возвращается при освобождении квартиры, если соблюдены все договорённости по договору и нет повреждения имущества, его можно разбить на несколько платежей. При необходимости возможно докупить некоторые предметы бытовой техники или мебели - обсуждается индивидуально. Отличный вариант по многим критериям. Квартира готова к просмотру и заселению!</t>
  </si>
  <si>
    <t>https://novosibirsk.cian.ru/rent/flat/296473266/</t>
  </si>
  <si>
    <t>Доброе время суток!!!
Квартира стоит на продаже ,сдается на не большой срок!!!
Студентам мальчикам!!!  Залог 5 тысяч 
Риэлторам не беспокоить!!!Сдается с 26 марта
-----
Примечание: у собственника могут быть дополнительные пожелания к жильцам - обсудите их в чате или по телефону</t>
  </si>
  <si>
    <t>Обская улица</t>
  </si>
  <si>
    <t>https://novosibirsk.cian.ru/rent/flat/289442872/</t>
  </si>
  <si>
    <t>Если не дозвонились, пишите в чат
СМОТРИТЕ ВИДЕО ОБЗОР
Предлагаю в аренду на длительный срок люксовую квартиру на побережье Новосибирской Михайловской набережной по адресу город Новосибирск улица Обская 50/2
Огороженная и охраняемая территория дома
Шаговая доступность до метро Речной Вокзал и шикарной Новосибирской набережной
Квартира располагается на 11 этаже 14 этажного кирпичного престижного дома
Площадь без учёта большой угловой застекленной лоджии 55 метров квадратных
В Вашем распоряжении вся необходимая для современной и комфортной жизни мебель и встроенная бытовая техника, в том числе кондиционер, посудомоечная машина, робот-пылесос, утюг с гладильной доской, видео домофон. Так же стоит подметить наличие базовой необходимой посуды</t>
  </si>
  <si>
    <t>Петропавловская улица</t>
  </si>
  <si>
    <t>https://novosibirsk.cian.ru/rent/flat/302428147/</t>
  </si>
  <si>
    <t>Сдается 2х комнатнатная квартира для семейной пары без домашних питомцев на длительный срок.
10этажный кирпичный дом, огороженная территория, есть детская площадка. Поблизости 2 детских сада, школа.
Сделан косметический ремонт. Лоджия на 2 комнаты, выход на лоджию из кухни.
Квартира с мебелью, есть стиральная машина, микроволновка, телевизор, холодильник. В зале нет спального места
Залог 10 000, комиссия 14500
-----
Примечание: у собственника могут быть дополнительные пожелания к жильцам - обсудите их в чате или по телефону</t>
  </si>
  <si>
    <t>проспект Карла Маркса</t>
  </si>
  <si>
    <t>https://novosibirsk.cian.ru/rent/flat/302210514/</t>
  </si>
  <si>
    <t>Сдаётся 1-к квартира, с новым дизайнерcким рeмонтом: декоpтивнaя штукaтуpка, нaтуpaльныe тeкстуры, фито oфoрмлeние. Имeeтся все для комфортногo пpoживания: мебелирoвана тeхникa ( xoлoдильник, стирaльнaя машинка, индукциoннaя плитка, микровoлнoвка). Закрытaя бoльшaя теpритория с cквepом Aвpоpa. Во дворе большая, закрытая, детская площадка . Въезд во двор через шлагбаум. Удобная транспортная развязка, метро в доме . Вся инфрастуктура рядом. Вы будете первыми жильцами после капитального ремонта! Квартира для аккуратного проживания.
Арт. 65863886</t>
  </si>
  <si>
    <t>https://novosibirsk.cian.ru/rent/flat/302215095/</t>
  </si>
  <si>
    <t>Однокомнaтнaя кoмфоpтная квартирa в жилом кoмплекcе у рeки. В 10 минутах oт Центpa гopoдa. Закрытая охраняемaя тeрpитoрия c видeoнаблюдением в местaх общегo пoльзoвaния. Bо двоpе дeтcкая и спортивная плoщадки, oзeленение вo вcём комплекce. Pядом пpотока рeки! Пpогулoчнaя дорожка вдоль набережной, установлены беседки для отдыха. Квартира с мебелью и бытовой техникой! На территории находится продуктовый магазин, аптека, доставка. ТЦ Лента(300м), Аквапарк(300м), спортивный клуб, остановка в радиусе 300м. 
Арт. 66098108</t>
  </si>
  <si>
    <t>https://novosibirsk.cian.ru/rent/flat/301543183/</t>
  </si>
  <si>
    <t>Абсолютно новая 3 студия под аренду в современном ЖК "Чернышевский"
Квартира только после ремонта, никто не проживал. Укомплектована всем необходимым. Телевизор куплен в гостинную. По желанию можем докупить диван в третью комнату. Все обсуждается  дополнительно.
Предусмотрен депозит, возможно несколькими платежами.
Современный ЖК с развитой инфраструктурой, отличная транспортная развязка, остановка наземного транспорта в шаговой доступности. Внутри ЖК современные детские и спортивные площадки, места для отдыха и прогулок.</t>
  </si>
  <si>
    <t>7/1</t>
  </si>
  <si>
    <t>29,2 м²</t>
  </si>
  <si>
    <t>https://novosibirsk.cian.ru/rent/flat/302377051/</t>
  </si>
  <si>
    <t>Предлагаем в аренду 1 кoмнатную квapтиpу рядом с метpо Зoлотaя Hивa. Придомoвaя тeppитopия c детской площадкoй, двор нe сквoзнoй, уcтaновлeн шлагбаум. Рядoм шкoла номер 7, пpoгимназия, дeтские caды, пoликлиника нoмeр 17. В кваpтирe имеeтcя: диван, шкаф, хoлoдильник, стиpальная машинa, дуxoвой шкаф с элeктрo плитoй, микроволновая печь. Приглашаем на просмотр
Арт. 66352337</t>
  </si>
  <si>
    <t>улица Залесского</t>
  </si>
  <si>
    <t>56,1 м²</t>
  </si>
  <si>
    <t>https://novosibirsk.cian.ru/rent/flat/302437975/</t>
  </si>
  <si>
    <t>Сдается в аренду отличная 2-комнатная СТУДИЯ 56 м2 в новом кирпичном доме с отличным ремонтом. Всё новое - бытовая техника "Bosch", качественный спальный гарнитур с доводчиками, ортопедический матрас. Застекленная лоджия, красивый вид из окна. Видеонаблюдение, шлагбаум. Фото соответствуют.
Строго без животных!!!!
До метро две остановки, быстрый выезд на Зоопарк, Дендропарк, рядом ТЦ Большая медведица, Лента, Метро Кеш энд Кэрри, в самом доме находятся Магнит, Новэкс, Пятерочка.
Покажем в любое время по предварительной договоренности. Услуги агентства оплачиваются после заселения.</t>
  </si>
  <si>
    <t>130</t>
  </si>
  <si>
    <t>61,6 м²</t>
  </si>
  <si>
    <t>https://novosibirsk.cian.ru/rent/flat/292303592/</t>
  </si>
  <si>
    <t>Эксклюзив эксклюзивов
Эта квартира- это произведение 
Эта квартира для настоящего мужчины. 
Фото всего не передаст что есть в квартире. 
Давайте коротко : 
Джакузи , сауна , телевизоры, бронь окна , шумоизоляция , дополнительное место для хранения под квартирой , охрана , бронь дверь итд
Это крепость. 
Ценители оценят. 
Видео по запросу. 
Рассмотрим все варианты сотрудничества
Рассмотрим под бизнес 
Подробнее по телефону 
Звоните все расскажу 
Показ в любое время ключи на руках.</t>
  </si>
  <si>
    <t>26,9 м²</t>
  </si>
  <si>
    <t>https://novosibirsk.cian.ru/rent/flat/301950770/</t>
  </si>
  <si>
    <t>Сдам студию в жк Романтика.  15 мин пешком до метро Золотая Нива. 
Хороший ремонт и необходимая мебель. 
С 24 этажа отличный вид на город. Во дворе детская и спортивная  площадки. 
Парадный, красивый холл с зоной отдыха и туалетом. Сам дом высокого класса. 
В доме есть кафе. 
В счет аренды обсуждаемо докупить необходимое: микроволновка/телевизор/комод.
Залог 15 тыс. 
В жильцы строго ничего не курящих и без животных. Пол и семейное положение значения не имеет.
Просмотр и сдача с 15 июня.</t>
  </si>
  <si>
    <t>https://novosibirsk.cian.ru/rent/flat/296807035/</t>
  </si>
  <si>
    <t>Заселение с 01.05!
Предлагаем в долгосрочную аренду шикарную 2х комнатную квартиру в ПРЕМИАЛЬНЫХ РЕЗИДЕНЦИЯХ RICHMOND в центре деловой и культурной жизни города Новосибирск рядом с метро Октябрьская!
В комплексе реализован сервис на уровне отеля. Просторная входная группа с колоннадой, лобби и зона ресепшн. Услуги консьерж-сервиса доступны жителям круглосуточно.
Для Вашего удобства в стоимость аренды входит ПАРКОВОЧНОЕ МЕСТО в подземном паркинге резиденций.</t>
  </si>
  <si>
    <t>https://novosibirsk.cian.ru/rent/flat/301400275/</t>
  </si>
  <si>
    <t>Вся бытовая техника, вся мебель, телевизор, отличный вид из окна, очень хорошая квартира.
					  При звонке, пожалуйста, сообщите номер варианта - JA000100710171.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</si>
  <si>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66 м²</t>
  </si>
  <si>
    <t>https://novosibirsk.cian.ru/rent/flat/301467832/</t>
  </si>
  <si>
    <t>За объект уже внесли аванс
Сдается квартира на длительный срок. Полноценная двушка. Заполнение мебелью по договорённости. 
Арт. 64718380</t>
  </si>
  <si>
    <t>Красноярская улица</t>
  </si>
  <si>
    <t>https://novosibirsk.cian.ru/rent/flat/299362326/</t>
  </si>
  <si>
    <t>Предлагается в аренду уютная 2-комнатная квартира в ЖК "Енисей".
В квартире выполнен качественный ремонт. Квартира укомплектована всей необходимой мебелью и бытовой техникой.
В спальне предусмотрена гардеробная комната.
Высота потолков 3м.
Есть балкон.
Ранее квартира не сдавалась!
Территория дома огорожена и находится под круглосуточным видеонаблюдением.
В шаговой доступности станция метро Красный проспект, Нарымский сквер, рестораны, фитнес клубы и магазины.
Будем рады арендаторам без вредных привычек, без домашних животных, без детей.
Комиссия агентства 50% от стоимости аренды.
Предусмотрен страховой депозит - 100% от стоимости аренды.</t>
  </si>
  <si>
    <t>36,6 м²</t>
  </si>
  <si>
    <t>https://novosibirsk.cian.ru/rent/flat/297029661/</t>
  </si>
  <si>
    <t>Вашему вниманию предлагается  просторная 1- комнатная квартира в ЖК "Золотая Нива"
Посмотреть и заехать в квартиру можно будет после 1- го июня.
Большая кухня- гостиная 17 кв. м и отдельная спальня, просторный санузел.
Есть ссылка на краткий видеообзор квартиры.
1) Сдаем на длительный срок.
2) Квартира в отличном состоянии, предыдущие квартиранты проживали очень аккуратно) 
3) Есть все необходимое: диван, кровать, кухня, варочная панель, духовка, холодильник, стиральная машина, микроволновая печь, чайник, ТВ.
4) ЖК " Золотая Нива" - комфортный новый ЖК, территория огорожена, ухожена, есть подземный паркинг.
5) До станции метро Золотая Нива 7 минут пешком.
Депозит 15 000 р. Ключи у меня. Всех приглашаю на просмотры.</t>
  </si>
  <si>
    <t>93</t>
  </si>
  <si>
    <t>https://novosibirsk.cian.ru/rent/flat/302266348/</t>
  </si>
  <si>
    <t>(Квартира в задатке)Вашему вниманию предлагается квартира с дизайнерским ремонтом.
заезд с 31.05
Квартира оснащена  всей новой бытовой техникой  , новой мебелью .
Окна квартиры выходят на зеленую зону ,что приятно радует глаз  ,вид из окн аочень приятный , также тихий двор , на 579 парковочных машино-мест , 
квартира имеет свой плюс в расположении - до метро 10 минут на транспорте 15-17 минут пешком , 
в округе есть все необходимые магазины , остановки общ.танспорта ,ТЦ "Мега", Храм.</t>
  </si>
  <si>
    <t>113,3 м²</t>
  </si>
  <si>
    <t>https://novosibirsk.cian.ru/rent/flat/302107101/</t>
  </si>
  <si>
    <t>Вашему вниманию предлагается для долгосрочной аренды 3к квартира возле метро Студенческая.
1) Очень просторная и продуманная планировка: большая кухня-гостиная 30 кв.м, 2 детских и 1 взрослая спальня со своим гардеробом.
2) Два санузла в разных сторонах квартиры.
3) В квартире есть 2 кондиционера и 2 Бризера Тион. 
4) Все необходимое в наличии, спальные места, кухня, посудомоечная машина, стиральная машина, холодильник, ТВ, рабочие места.
Метро Студенческая 7 минут пешком. 
Дом уникальный, очень мало квартир на этаже. Своя огороженная территория, парковочных мест достаточно.
Ключи у меня. 
Посмотрите, пожалуйста, видеообзор, желаю Вам приятного просмотра и до  встречи на квартире.
Депозит 35 тр.
Услуги агентства 50% .
Ком услуги по счетчикам+ интернет.</t>
  </si>
  <si>
    <t>35,4 м²</t>
  </si>
  <si>
    <t>https://novosibirsk.cian.ru/rent/flat/299757312/</t>
  </si>
  <si>
    <t>Предлагается в долгосрочную аренду светлая, тёплая, уютная квартира в живописном районе Академгородка рядом с Сосновым бором!
Развитая инфраструктура и удобная транспортная развязка располагает к комфортному проживанию в данном районе. В шаговой доступности детские сады, школы, магазины, остановка общественного транспорта, ж/д станция "Сеятель". 
Кухня оборудована полностью включая бытовую технику (встроенный кухонный гарнитур, стол обеденный, новый, двухкамерный холодильник, микроволновая печь). В комнатах диван, вместительный  угловой шкаф, комод. В коридоре встроенный шкаф-купе. В квартире два санузла, в одном установлена стиральная машина - автомат.
Лоджия утеплена, пол с подогревом, оборудовано удобное рабочее место - кабинет.
Залоговая сумма 14 000 руб.
Сдается порядочным, платежеспособным квартирантам без вредных привычек и животных. Квартира в хорошем состоянии, готова к заселению.</t>
  </si>
  <si>
    <t>https://novosibirsk.cian.ru/rent/flat/300787828/</t>
  </si>
  <si>
    <t>Сдается просторная студия в ЖК "Чкалов" в новом кирпичном доме 
по ул. Светлановская, 52/2 на комфортном 2 этаже.
Общая площадь 31 кв.метров, большая застекленная лоджия.
В квартире выполнен свежий ремонт из качественных дорогостоящих материалов.
Для вас квартира укомплектована всей необходимой мебелью и техникой:
диван, стенка, большой плазменный телевизор, кухонный гарнитур с встроенной варочной панелью,
посудомоечная машина, холодильник, стол, стулья, чайник, микроволновая печь,
стиральная машинка-автомат, шкаф-купе в прихожей.
В квартире никто не жил- вы будете первыми жильцами!
Студия сдается на длительный срок.
Закрытая территория  с видеонаблюдением. 
 До метро Заельцовская 20 мин.пешком, рядом остановки,
 Большая медведица, МедУниверситет, Городская больница, СГУПС. 
На территории имеется отличная парковая зона, многочисленные детские площадки. 
В доме есть супермаркеты Монетка, Бристоль, а также Аптека, Озон.
Цена 28 500 руб.+счетчики.
Депозит 10 000 руб.
Агентское вознаграждение 50% по факту заселения.
Звоните!
Номер объекта: #1/540007/15353</t>
  </si>
  <si>
    <t>https://novosibirsk.cian.ru/rent/flat/301847202/</t>
  </si>
  <si>
    <t>Сдаётся современная уютная однокомнатная квартира. Большие просторные комнаты наполнены всем необходимым для вашего комфортного проживания. Закрытая территория с видеонаблюдением. Оплата по счетчикам отдельно. Присутствует залог. Комиссия 18500.</t>
  </si>
  <si>
    <t>улица Михаила Перевозчикова</t>
  </si>
  <si>
    <t>https://novosibirsk.cian.ru/rent/flat/302430034/</t>
  </si>
  <si>
    <t>Премиальный, клубный дом, мало квартир. Консьерж, охрана, свой двор/закрытая территория.
Жителям предоставляется конференц зал на 1 эт.
Все новое, никто не жил. Есть посудомоечная машина, варочная поверхность, встроенные Свч, духовой шкаф, холодильник. Смарт ТВ, Стиральная машина.
Депозит.
Оплата комиссии по факту подписания договора с собственником.</t>
  </si>
  <si>
    <t>Железнодорожная улица</t>
  </si>
  <si>
    <t>https://novosibirsk.cian.ru/rent/flat/302296722/</t>
  </si>
  <si>
    <t>Сдается уютная однокомнатная студия в Железнодорожном районе по адресу: улица Железнодорожная, дом 15/1.
В квартире выполнен современный ремонт и есть вся необходимая техника и мебель для вашего комфортного и уютного проживания.
Отличное расположение в центре города между двумя станциями метро в 7-10 минутах ходьбы Красный проспект и Гагаринская.
Показания по счётчикам оплачиваются отдельно.
Предусмтрен страховой депозит. . Номер в базе: 10622022.</t>
  </si>
  <si>
    <t>улица Сибревкома</t>
  </si>
  <si>
    <t>https://novosibirsk.cian.ru/rent/flat/302446241/</t>
  </si>
  <si>
    <t>Полностью укомплектована</t>
  </si>
  <si>
    <t>https://novosibirsk.cian.ru/rent/flat/302102524/</t>
  </si>
  <si>
    <t>Ясный берег-одна из лучших локаций в городе!!! Жизнь на берегу реки с собственной набережной! До центра Новосибирска 10 минут. Укомплектованная полноценная однокомнатная квартира новой мебелью и бытовой техникой. Все есть для удобства и полноценного отдыха. Предусмотрен залог 50% за сохранность имущества, он возвращается по окончании найма.</t>
  </si>
  <si>
    <t>улица Пирогова</t>
  </si>
  <si>
    <t>62,7 м²</t>
  </si>
  <si>
    <t>https://novosibirsk.cian.ru/rent/flat/302247696/</t>
  </si>
  <si>
    <t>Сдается двухкомнатная квартира-студия на длительное время. В квартире есть всё! Вода и электричество оплачиваются дополнительно по счетчикам. Квартира сдается БЕЗ ЖИВОТНЫХ арендаторам БЕЗ ВРЕДНЫХ ПРИВЫЧЕК. Предпочтение супружеской паре.</t>
  </si>
  <si>
    <t>https://novosibirsk.cian.ru/rent/flat/299586285/</t>
  </si>
  <si>
    <t>Реальный вариант,фото соответствуют!!! Сдается 2-к.квартира в хорошем состоянии,комнаты трамвайчиком. В квартире есть всё необходимое для проживания,спальные места диван и кровать,балкон застеклен,есть парковка. В качестве жильцов рассматривают не более 2-х человек, в возрасте от 25 лет и старше,можно женщину с ребенком школьного возраста ...только,не шумных, не *курящих*  ...нужна подробная информация о клиентах... Предусмотрен залог за имущество ,возвращается при выезде. Услуги Агенства 50% по факту заселения.</t>
  </si>
  <si>
    <t>https://novosibirsk.cian.ru/rent/flat/301600893/</t>
  </si>
  <si>
    <t>Ранее не сдавалась. Ремонт в квартире выполнен в спокойных тонах, что настраивает на атмосферу уюта и комфорта. Кухня с открытой планировкой, с современным гарнитуром со встроенной бытовой техникой удовлетворит самую взыскательную хозяйку. Оборудована просторная гардеробная. Окно в комнате эркером, остекление до пола. Изумительный вид на город с высоты 17 этажа. Квартира сдается под любые формы расчета. Депозит 10000 рублей.
Звоните, показы в удобное для Вас время. Не откладывайте вопрос переезда иначе этот вариант может занять кто-то до Вас. Оплата комиссии при заселении.</t>
  </si>
  <si>
    <t>23,5 м²</t>
  </si>
  <si>
    <t>https://novosibirsk.cian.ru/rent/flat/302047173/</t>
  </si>
  <si>
    <t>Предлагаем в аренду светлую, теплую, уникальную квартиру с роскошным видом на ГПНТБ, в пешей доступности институты, магазины, аптеки, кафе, салоны красоты, Михайловская набережная, театры, электрички, в трех минутах ходьбы метро Октябрьская. Высокие потолки 3,5м, шумоизоляция, полнценное спальное место с пружинным матрасом (160200м), бризер Tion (приточная вентиляция, подходит для аллергиков), душ с термостатом, очиститель воды Аквафор делает проживание комфортным и приятным. В кухне встроенная посудомоечная машина, стиральная, духовой шкаф, индукционная плита, холодильник,микроволновая печь. Приглашаем на просмотр
Арт. 65755481</t>
  </si>
  <si>
    <t>https://novosibirsk.cian.ru/rent/flat/249854873/</t>
  </si>
  <si>
    <t>Собственник. 
Сдам в аренду 2-комнатную квартиру в новом доме (2017г)! Дом расположен в тихом, уютном месте Октябрьского района с развитой инфраструктурой- в шаговой доступность 2 школы, два продуктовых магазина Магнит, Магнит Косметик  и Пятёрочка, 3 аптеки, пункт Ozon, пункт WB и  Yandex Market.
Остановка общественного транспорта находится у дома, до метро Октябрьская- три остановки на транспорте! Большая открытая наземная парковка.                                      
В квартире сделан качественный ремонт, застеклённая лоджия 9 кв м, гардеробная и телевизор  в спальне плюс рабочее место, зал  совмещен с кухней (мебель не вся на фото). Новая мебель- 2 дивана, ортопедический матрас, шторы блэкаут, стиральная машинка, холодильник, пылесос, микроволновка, чайник, утюг, интернет (роутер в наличии), ВОДОНАГРЕВАТЕЛЬ- никто не пользовался раннее. На территории жилого комплекса установлено видеонаблюдение, есть подземная парковка. 
Отдельно оплачиваются коммунальные (900 руб). Залог- 39000р, можно разбить на 2 месяца. Договор составляется официальный, только- семейной паре или 1-2 девушкам без животных, не курящим людям. Звонить после 9 утра по Московскому времени.
-----
Примечание: у собственника могут быть дополнительные пожелания к жильцам - обсудите их в чате или по телефону</t>
  </si>
  <si>
    <t>https://novosibirsk.cian.ru/rent/flat/301583194/</t>
  </si>
  <si>
    <t>Квартира в центре, по линии метро - в пешей доступности, на длительный срок. Хороший ремонт, имеется мебель, бытовая техника, стиральная машина-автомат, холодильник, микроволновка, э/печь. Без животных, без детей.</t>
  </si>
  <si>
    <t>https://novosibirsk.cian.ru/rent/flat/301033830/</t>
  </si>
  <si>
    <t>- Новый современный дом.
- Свежий ремонт.
- Никто не жил.
- Вся необходимая мебель и техника.
- Солнечная сторона.
- Просторная лоджия.
- Депозит можно разбить на два месяца.
- Ключи на руках, показ по договоренности.</t>
  </si>
  <si>
    <t>Холодильная улица</t>
  </si>
  <si>
    <t>https://novosibirsk.cian.ru/rent/flat/301939209/</t>
  </si>
  <si>
    <t>Вариант Реальный! Фото Соответствуют!
Отличная инфра-структура на любой вкус. До метро Заельцовская и пл. Калинина 15 минут ходьбы.
Квартира в хорошем кирпичном доме от застройщика Русь, полностью огороженная территория, пост охраны, видео наблюдение, хорошая детская площадка.
Квартира в хорошем состояние и полностью вся укомплектованная всей нормальной мебелью и всей бытовой техникой, а так же есть посудомоечная машина, кондиционер и водонагреватель. Все комнаты изолированные!
Людей надо порядочных, не больше 3-х человек, семейных и строго без животных.
На длительный срок.
Оплата Жкх включена (без счётчиков).
Оплата Комиссии Агентства По Факту Заселения Или После Подписания Договора С Собственником.</t>
  </si>
  <si>
    <t>https://novosibirsk.cian.ru/rent/flat/301307902/</t>
  </si>
  <si>
    <t>Сдается квартира студия в Центральном районе. Хороший ремонт и в пешей доступности все инфраструктуры. 
Сдаем на длительный срок, рассмотрим всех. 
Через дорогу университет НГУЭУ. Метро Маршала Покрышкина в шаговой доступности. 
Центральный парк в 5 минутах ходьбы. Магазины прордуктовые, бытовые вблизи дома. Без живтоных. Студенты и семейные пары в приоретете.</t>
  </si>
  <si>
    <t>https://novosibirsk.cian.ru/rent/flat/302325337/</t>
  </si>
  <si>
    <t>ЖК Расцветай на красном , Жк комфорткласса в 5 минутах от ст.м. Заельцовская В квартире только закончили ремонт,вся мебель и техника новые,никто не жил.
					  При звонке, пожалуйста, сообщите номер варианта - JA000100313070.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</si>
  <si>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62 м²</t>
  </si>
  <si>
    <t>https://novosibirsk.cian.ru/rent/flat/290771941/</t>
  </si>
  <si>
    <t>ВСЕ ВКЛЮЧЕНО
Предлагаю в аренду на длительный срок просторную современную 3 -к квартиру по адресу город Новосибирск улица Бориса Богаткова 226
9 этаж 9 этажного дома
Площадь без учета двух застекленных и утепленных лоджий 62 метра квадратных
Полная комплектация необходимый для комфортной жизни мебелью и бытовой техникой, оборудованная гардеробная зона
Максимальная транспортная развязка, 2 минуты ходьбы до метро Золотая Нива
Идеальный вариант для семьи
Без домашних животных</t>
  </si>
  <si>
    <t>https://novosibirsk.cian.ru/rent/flat/302250155/</t>
  </si>
  <si>
    <t>Сдам студию на длительный срок. Хорошее состояние, современный ремонт, вся необходимая мебель и техника. Закрытый двор, видеонаблюдение, консьерж.
Шаговая доступность метро Берёзовая роща и Маршала Покрышкина, ТЦ Сибирский Молл, ТЦ Роща.
Электроэнергия и водоснабжение оплачиваются дополнительно.</t>
  </si>
  <si>
    <t>https://novosibirsk.cian.ru/rent/flat/302215092/</t>
  </si>
  <si>
    <t>Сдается чистая уютная квартира в тихом районе Новосибирска. Есть мебель и техника. Ремонт свежий, соседи тихие. 
Арт. 66096200</t>
  </si>
  <si>
    <t>Северная улица</t>
  </si>
  <si>
    <t>https://novosibirsk.cian.ru/rent/flat/301947356/</t>
  </si>
  <si>
    <t>Локация дома рядом с площадью Калинина. Прекрасный видовой вариант с планировкой евро-двухкомнатная квартира. Из окон открывается впечатляющий вид на Красный проспект. 
Укомплектована мебелью и бытовой техникой, для комфортного проживания на длительный период. В квартире грамотно продумана планировка и зонирование. Ремонт выполнен в пастельных светлых бежево-серых тонах. 
Много мест для хранения., Кондиционер, посудомоечная машина, холодильник. В санузле стиральная машина, сплит-система, тропический душ.
Квартира сдается через агентство, комиссия 50
					  При звонке, пожалуйста, сообщите номер варианта - JA000020036155.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</si>
  <si>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76 м²</t>
  </si>
  <si>
    <t>https://novosibirsk.cian.ru/rent/flat/301417988/</t>
  </si>
  <si>
    <t>Предлагается в аренду просторная, светлая и очень тёплая 3-х комнатная квартира на Троллейном ж/м. Квартира только после косметического ремонта, никогда в жизни не сдавалась, есть вся мебель и бытовая техника, ТВ в каждой комнате, комнаты изолированные, с/у раздельный, большой балкон застеклен и обшит деревом. Дом находится в очень удачно месте, напротив Ленинский рынок, остановки общественного транспорта, множество магазинов, прямо в доме отделение Сбербанка, в шаговой доступности парк им. Кирова, монумент Славы, двор огорожен. 
Рассмотрим порядочную, платежеспособную, без вредеых привычек семью, можно с детьми, без животных. Дополнительно оплачивается депозит в размере половины месячной оплаты, который по окончании срока найма, при условии сохранности имущества, возвращается. Смотреть и заселяться в любое время. Ключи в АН.
-----
Примечание: у собственника могут быть дополнительные пожелания к жильцам - обсудите их в чате или по телефону</t>
  </si>
  <si>
    <t>47,3 м²</t>
  </si>
  <si>
    <t>https://novosibirsk.cian.ru/rent/flat/302340033/</t>
  </si>
  <si>
    <t>Арт. 66271552 Сдам!
2- х комнатная квартира студия! 
До метро площадь Маркса 10 минут пешком.
Квартира с хорошим ремонтом,
мебелью  и бытовой техникой!
В спальной комнате: спальный гарнитур.
В гостиной: кухонный гарнитур, холодильник, 
обеденный стол, стулья со спинками, 
диван-книжка, компьютерный стол, компьютерный стул.  
Большая застекленная лоджия!
В коридоре шкаф-купе  зеркальный!
Просторный сан/узел!   
Тамбур на две квартиры!
Квартира светлая, теплая, окна выходят на солнечную сторону!
Без животных!
Заезд с 28.05.24. Показ возможен!
Звоните! Покажем!</t>
  </si>
  <si>
    <t>Трикотажная улица</t>
  </si>
  <si>
    <t>https://novosibirsk.cian.ru/rent/flat/296326682/</t>
  </si>
  <si>
    <t>Уютная и тёплая двухкомная студия сдаётся на длительный срок.  В квартире сделан свежий косметический ремонт.  Вся мебель и бытовая техника в отличном состоянии. Дом расположен рядом с ДК "Чкалова". Все магазины рядом,  а так же другая инфраструктура. Очень удобная транспортная развязка - множество маршрутов пассажирского автотранспорта,  трамвай. До метро "Берёзовая роща", что на транспорте, что пешком - около 25-30 минут. Приглашаю посмотреть квартиру, звоните.</t>
  </si>
  <si>
    <t>54,4 м²</t>
  </si>
  <si>
    <t>https://novosibirsk.cian.ru/rent/flat/253636029/</t>
  </si>
  <si>
    <t>Если не дозвонились, пишите в чат
СМОТРИТЕ ВИДЕО ОБЗОР
Предлагаю в аренду на длительный срок элитную 2-к квартиру на Новосибирской набережной
Новосибирск, Октябрьский район, улица Обская 50/2
12 этаж 14 этажного кирпичного дома комфорт класса
Площадь 54 м²
Огороженная территория, консьерж, видеонаблюдение
Квартира с дорогим дизейнерским ремонтом
Большой санузел с ванной и душевой кабиной 
Полная комплектация необходимой мебелью и техникой (встроенная бытовая техника, посудомоечная машина, сейф, кондиционер, пылесос, базовый набор посуды)</t>
  </si>
  <si>
    <t>https://novosibirsk.cian.ru/rent/flat/284633644/</t>
  </si>
  <si>
    <t>Сдаётся для одного жильца или семейной пары. Не курящим, со стабильным доходом. Есть вся необходимая техника, двухспальная кровать, много мест для хранения. Без животных. Просьба звонить после 20:00.</t>
  </si>
  <si>
    <t>https://novosibirsk.cian.ru/rent/flat/299997645/</t>
  </si>
  <si>
    <t>Кваpтира для некуpящих, без животных, максимум на 3 человек. 
Квартира полностью готова к проживанию: 
-кухонный гарнитур с варочной поверхностью, духовым шкафом, микроволновкой, холодильником. Есть кондиционер и посудомоечная машина
депозит (можно разбить)
оплата комиссии по факту подписания договора с собственником</t>
  </si>
  <si>
    <t>https://novosibirsk.cian.ru/rent/flat/301899348/</t>
  </si>
  <si>
    <t>Вашему вниманию предлагается студия. Рядом с которой есть парки, супермаркеты, рестораны и другие объекты, обеспечивающие комфортное проживание. Вам не придется беспокоиться о поиске необходимых услуг и удобств - все рядом. В квартире из необходимой техники имеется 
(Холодильник, плита электрическая с духовкой, пылесос, чайник, стиральная машина автомат) Звоните договоримся на просмотр квартиры в удобное время. . Номер в базе: 10982148.</t>
  </si>
  <si>
    <t>https://novosibirsk.cian.ru/rent/flat/302102161/</t>
  </si>
  <si>
    <t>Сдаётся студия на 5-ом этаже 25-и этажного дома.
Есть всё необходимое для проживания: Вся мебель и техника новые.
В комплексе работает 6 скоростных лифтов, которые молниеносно курсируют между 25 этажами.
Для максимальной экономии вашего времени в комплексе запланирована собственная прачечная, которая после стирки доставит чистые вещи прямо вам в номер.
Просторные лобби.
Тёплый подземный паркинг.
2 минуты ходьбы до ост. Октябрьский универмаг.
10 минут ходьбы до метро Октябрьская.
8 минут на авто до пл. Ленина.
10 минут на электросамокате до центра.
2 минуты до сквера Гпнтб.
В шаговой доступности четыре университета.
Магазины, рестораны, остановка общественного транспорта.
Кому будет интересен этот вариант:
* студентам.
* фрилансерам.
* кто приезжает на короткий срок в Новосибирск.
И мн. Др.</t>
  </si>
  <si>
    <t>https://novosibirsk.cian.ru/rent/flat/301940272/</t>
  </si>
  <si>
    <t>Отличное расположение.
Есть вся мебель и техника в том числе кондиционер и посудомоечная машина.
Депозит 30000.если животное то в размере месяца 
Оплата комиссии по факту подписания договора с собственником.</t>
  </si>
  <si>
    <t>49,7 м²</t>
  </si>
  <si>
    <t>https://novosibirsk.cian.ru/rent/flat/301845542/</t>
  </si>
  <si>
    <t>Уютная двухкомнатная квартира в центре  города. Прекрасный двор с милым сквером , детские игровые и спортивные  площадки , цветочки ,,,,
В квартире все есть для комфортного проживания .</t>
  </si>
  <si>
    <t>https://novosibirsk.cian.ru/rent/flat/302370849/</t>
  </si>
  <si>
    <t>Сдаётся на длительный срок уютная квартира после капитального ремонта. Есть все для комфортного проживания. Дом находится в 15 минутах ходьбы от ст. метро Студенческая. Развитая инфраструктура. Приглашаем на просмотр
Арт. 66341009</t>
  </si>
  <si>
    <t>63,3 м²</t>
  </si>
  <si>
    <t>https://novosibirsk.cian.ru/rent/flat/295752045/</t>
  </si>
  <si>
    <t>Прeдлагaeм в дoлгocрочную арeнду прoстоpную двухкoмнaтную квapтиру в ЖK Acтpa.
Дом удачно раcпoлoжен в близи Иппoдрoмской мaгистpали. В парe минут xодьбы oстановка oбщеcтвеннoгo тpaнcпоpтa. До cтанции мeтpо Заельцовская мoжнo дойти за 15 -17 минут.
Pайон развит - включaет в сeбя множeство продуктовых магазинов, фитнес-клуб, поликлинику, детские центры.
Дом имеет огороженную территорию, подземный паркинг можно снять дополнительно.
Квартира уютная и светлая, есть все необходимое для комфортного проживания. Планировка включает в себя две спальни и кухню. Для хранения вещей предусмотрена гардеробная. Кухня оснащена необходимой техникой, все в хорошем состоянии.
В квартире не допускается курение, а также проживание с животными. Сдаем на длительный срок.
Обеспечительный платеж в размере ежемесячного платежа. Обсуждается разделение платежа на две части.
Просмотры квартиры возможны после 18 мая. 
Дополнительно оплачивается комиссия в размере 60% платежа.</t>
  </si>
  <si>
    <t>4-комн. квартира</t>
  </si>
  <si>
    <t>70 м²</t>
  </si>
  <si>
    <t>https://novosibirsk.cian.ru/rent/flat/301307790/</t>
  </si>
  <si>
    <t>Уютная 4-х комнатная квартира по линии метро со всей необходимой мебелью и техникой. До станции "Гагаринская" 7 минут спокойным шагом. Современная бытовая техника, стиральная машинка с сушкой. Большой двор, новая детская площадка. В шаговой 
доступности детский сад, школа, Нарымский сквер, магазины. Отличная транспортная развязка. Предусмотрен страховой возвратный депозит в размере "40.000 рублей". Комиссия 50% по факту заселения.</t>
  </si>
  <si>
    <t>улица Тимирязева</t>
  </si>
  <si>
    <t>83/1</t>
  </si>
  <si>
    <t>44,7 м²</t>
  </si>
  <si>
    <t>https://novosibirsk.cian.ru/rent/flat/302056602/</t>
  </si>
  <si>
    <t>Сдается на длительный срок уютная, теплая 2-х комнатная квартира-дача.
Выполнен современный ремонт из экологически чистых материалов. Квартира идеальна для людей, кто ценит чистый, свежий воздух, тишину. Окна кухни и гостиной выходят а Тимирязевский сквер с корабельными соснами.  В квартире отсутствует пыль, тк окна выходят во двор. Идеальна для 1-2 человек. Без животных.</t>
  </si>
  <si>
    <t>95 м²</t>
  </si>
  <si>
    <t>https://novosibirsk.cian.ru/rent/flat/301351727/</t>
  </si>
  <si>
    <t>Большая уютная квартира с ремонтом, есть вся необходимая техника и мебель. Просторная кухня. Три изолированные комнаты, в одной из комнат гардеробная. Метро - "Студенческая" в 12 минутах ходьбы. Отличная инфраструктура и транспортная развязка.</t>
  </si>
  <si>
    <t>https://novosibirsk.cian.ru/rent/flat/302265068/</t>
  </si>
  <si>
    <t>Сдается на длительный срок квартира-студия в ЖК "Европейский берег". Квартира полностью меблирована, есть все необходимое для жизни. Окна выходят во двор. можно с детьми, без животных. Счетчики оплачиваются дополнительно. Показы по договоренности.</t>
  </si>
  <si>
    <t>222/4</t>
  </si>
  <si>
    <t>https://novosibirsk.cian.ru/rent/flat/302385216/</t>
  </si>
  <si>
    <t>Предлагаем в аренду квартиру в центpе Заельцовского pайoна  на главнoй улицe Hoвocибиpска Красном пpoспeктe (ЖK Kрaсный пpоспект).  B квapтирe имeется вcя необходимая для проживания мебель и техника. Территория жилого комплекса охраняется, по периметру ведётся видеонаблюдение. На территории предусмотрены гостевые наземные места для автомобилей. Дом расположен в 1 км от Площади Калинина. Путь до станции метро "Заельцовская" составит 11 минут прогулочным шагом. От Площади Калинина до Площади Ленина 7 минут. Рядом с ЖК работают торговый центр "Метро Кэш энд Керри", дом культуры "Энергия", бизнес-центры, фермерская ярмарка, салоны красоты, аптеки и медицинские центры.
Арт. 66364374</t>
  </si>
  <si>
    <t>https://novosibirsk.cian.ru/rent/flat/295060382/</t>
  </si>
  <si>
    <t>Заселение с 24.05.24!
Предлагаем в долгосрочную аренду шикарную 2студию в ПРЕМИАЛЬНЫХ РЕЗИДЕНЦИЯХ RICHMOND в центре деловой и культурной жизни города Новосибирск рядом с метро Октябрьская!
В комплексе реализован сервис на уровне отеля. Просторная входная группа с колоннадой, лобби и зона ресепшн. Услуги консьерж-сервиса доступны жителям круглосуточно.
Для Вашего удобства в стоимость аренды входит ПАРКОВОЧНОЕ МЕСТО в подземном паркинге резиденций.</t>
  </si>
  <si>
    <t>https://novosibirsk.cian.ru/rent/flat/249357496/</t>
  </si>
  <si>
    <t>Прошу прежде чем звонить ПРОЧИТАЙТЕ ВНИМАТЕЛЬНО про стоимость и условия аренды. 
Квартира свободна .
Оплата по счетчикам ежемесячно. Комиссии нет.  Сдаю лично. 
Есть все необходимое , заходите и живите. 
(Депозит 20000 руб , при выселение залог возвращается).
Сдаёт СОБСТВЕНИК без доп комиссии , оплата только аренды . 
Срок аренда любой !
Посмотрите видео обзор про квартиру ссылка приложена . 
2-я квартира перепланировка в 3 комнаты .
В квартире есть все для комфортного проживания .
Рядом зоопарк , метро Заельцовская, площадь Калинина,магазины, СГУПС, аквапарк , Жд вокзал .</t>
  </si>
  <si>
    <t>46/2</t>
  </si>
  <si>
    <t>https://novosibirsk.cian.ru/rent/flat/302386820/</t>
  </si>
  <si>
    <t>Сдам с 27 мая укомплектованные апартаменты на 11 этаже. Круглосуточная охрана, видеонаблюдение на этажах, в лифте, во дворе, закрытая, охраняемая территория. Аренда от 2 мес и выше. Желательно долгосрочно. Вся мебель, двухспальная кровать, тумбочки, шкаф-купе, вся бытовая техника. Постельное бельё посуда. утюг, чайник, сушилка. Депозит возвратный 10 тыс</t>
  </si>
  <si>
    <t>https://novosibirsk.cian.ru/rent/flat/301940115/</t>
  </si>
  <si>
    <t>Сдается замечательная 2-к.квартира в кирпичном доме с изолированными комнатами , просторной кухней и 2-мя застекленными лоджиями.Только что закончили ремонт, свежие обои, натяжные потолки, Приобрели много новой мебели, в живую квартира смотрится лучше,чем на фото. Спальные места 2-х спальная кровать(новая) и угловой диван. На кухне тоже новая мебель. Предусмотрен залог за имущество( возвращается при выезде). Услуги Агенства 50% по факту заселения. Звоните,ответим на все вопросы.</t>
  </si>
  <si>
    <t>https://novosibirsk.cian.ru/rent/flat/302206315/</t>
  </si>
  <si>
    <t>Уникальное предложение для энергичных и уверенных в себе людей. Охраняемый, благоустроенный и огороженный внутренний двор. Удобная транспортная развязка позволяющая добраться в центр города за 10 - 20 минут. 
Уютная, просторная, современная, светлая однокомнатная квартира рядом с метро Октябрьская. Окна квартирывыходят во двор. Ремонт в квартире выполнен в спокойных тонах, что настраивает на атмосферу уюта и комфорта. Множество вариаций освещения помещений не оставят равнодушным. Кухня с открытой планировкой, с современным гарнитуром со встроенной бытовой техникой удовлетворит самую взыскательную хозяйку. Шкаф-купе в квартире вместительный, функциональный. В квартире качественная входная дверь. Обязательно внесение страхового депозита в размере 17500 рублей. Звоните, показы в удобное для Вас время. Квартиры такого класса сдаются нечасто. Не откладывайте вопрос переезда иначе этот вариант может занять кто-то до Вас. Оплата комиссии при заселении.</t>
  </si>
  <si>
    <t>47,9 м²</t>
  </si>
  <si>
    <t>https://novosibirsk.cian.ru/rent/flat/302425775/</t>
  </si>
  <si>
    <t>Сдается просторная, теплая квартира по адресу: улица Кирова, 225. Имеется вся необходимая мебель и бытовая техника для комфортного проживания:
В кухне-гостиной - кухонный гарнитур, холодильник, микроволновая печь, варочная поверхность и духовой шкаф, стулья, табурет, рабочий стол с креслом.
В спальне имеется кровать двуспальная и вместительный шкаф.
в ванной стиральная машина.
В коридоре выделен гардероб с множеством полок и вешалок для одежды, обуви, хранения других вещей.
Огромный балкон (более 7 м.кв.) полностью остеклен, для комфортного времяпровождения в тёплое время года предусмотрено рабочее место и зона отдыха, почти как третья комната. За счет балкона перекрывающего всю квартиру, внутри всегда тихо и не слышно уличного шума. С балкона видно колесо обозрения, все фейерверки на набережной и Площади Ленина.
Есть возможность взять в аренду подземную парковку. Перед домом, также, всегда можно найти место, парковка очень большая. Два лифта, два входа в дом (со двора и с улицы), видеонаблюдение в лифтах и в подъезде. В доме есть все необходимые магазины.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Остановка прямо у дома в сторону центра и в сторону Выборной. До метро Октябрьская 25 минут пешком. Есть страховой депозит 33000 (При выселении отдаётся). Звоните, договоримся на просмотр! . Номер в базе: 11037927.</t>
  </si>
  <si>
    <t>https://novosibirsk.cian.ru/rent/flat/302265253/</t>
  </si>
  <si>
    <t>Уютная студия 27м2 с балконом в новом доме рядом с метро пл. Маркса-10 минут пешком. Закрытая охраняемая 
территория с видеонаблюдением и консьержем. В квартире есть ВСЁ для комфортного проживания. Интернет и телевидение. Новая мебель, бытовая 
техника, телевизор, кондиционер, водонагреватель, гладильная доска, сушилка, утюг, одеяло, подушки, посуда. В сумму оплаты ВСЕ ВКЛЮЧЕНО
(счетчики, электроэнергия, интернет, телевидение, коммунальные платежи). Проживание без детей и животных. Курение запрещено.</t>
  </si>
  <si>
    <t>https://novosibirsk.cian.ru/rent/flat/300816550/</t>
  </si>
  <si>
    <t>Классическая просторная квартира в одном из лучших кирпичных домов в городе от застройщика ИК Русь.
Дом удален от проезжей части, территория благоустроена и огорожена, расположен рядом с Тимирязевским сквером в центре элитной застройки, 
в самом востребованном месте в Заельцовском районе.
Одно удовольствие прогуляться пешочком по красивым и ухоженным улицам!
Квартира теплая, с современным ремонтом, со своей душевной, солнечной атмосферой! 
Комплектация мебелью и бытовой техникой полностью совпадает с фотографиями.
 Дополнительно оплачивается залог за сохранность имущества в размере 30000 руб.
					  При звонке, пожалуйста, сообщите номер варианта - JA000100312772.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</si>
  <si>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https://novosibirsk.cian.ru/rent/flat/302385220/</t>
  </si>
  <si>
    <t>Сдается просторная уютная двухкомнатная квартира с большой кухней. В квартире есть все необходимое. Вся бытовая техника. Рядом находятся магазины, аптеки, удобная транспортная развязка.
Арт. 66363406</t>
  </si>
  <si>
    <t>https://novosibirsk.cian.ru/rent/flat/301308195/</t>
  </si>
  <si>
    <t>Предлагается в длительную аренду однокомнатная квартира в хорошем состоянии. Полностью укомплектована и готова к проживанию. Рассмотрим порядочных жильцов без животных. Залог 50%.</t>
  </si>
  <si>
    <t>2/3</t>
  </si>
  <si>
    <t>https://novosibirsk.cian.ru/rent/flat/301749413/</t>
  </si>
  <si>
    <t>В квартире свежий ремонт, новая бытовая техника и мебель. Рядом Сгупс, Мед. Институт, горбольница, остановка общественного транспорта, станция метро Заельцовская. Окна выходят во двор, консьерж. Интернет, телевидение. В квартире есть все для проживания, пылесос, утюш, фен, посуда.</t>
  </si>
  <si>
    <t>https://novosibirsk.cian.ru/rent/flat/296162922/</t>
  </si>
  <si>
    <t>Сдам в аренду  на  длительный срок студию в центре города. Укомплектована мебелью и техникой , сушилка, чайник,  утюг, плита, холодильник , стиральная машина , подушки , постельное белье , общем все необходимое для комфортного проживания . Транспортная  развязка очень удобная , рядом остановки автобусов и станция метро . Магазины  и торговые центры все в шаговой доступности . Депозит  20 000 руб. С животными  и детьми не рассматриваю. Субаренду  не рассматриваю . Агентствам просьба не звонить .Рассматриваю посуточную аренду.</t>
  </si>
  <si>
    <t>https://novosibirsk.cian.ru/rent/flat/301828846/</t>
  </si>
  <si>
    <t>Сдается современная квартира в новом доме. Престижный район, полная комплектация мебелью и техникой. Все в отличном состоянии. Высокий этаж с красивым видом на город. Звоните, записывайтесь на просмотр!
Арт. 65337033</t>
  </si>
  <si>
    <t>https://novosibirsk.cian.ru/rent/flat/302138011/</t>
  </si>
  <si>
    <t>Квартира в хорошем состоянии, есть все необходимое</t>
  </si>
  <si>
    <t>https://novosibirsk.cian.ru/rent/flat/301938616/</t>
  </si>
  <si>
    <t>Собственник сдаст трёхкомнатную светлую теплую тихую полностью меблированная квартиру со всей техникой на долгий срок порядочным платежеспособным людям. Рядом школа, детский сад, множество магазинов, остановка общественного транспорта.
Оплата коммунальных платежей по счётчикам</t>
  </si>
  <si>
    <t>18/3</t>
  </si>
  <si>
    <t>https://novosibirsk.cian.ru/rent/flat/202935881/</t>
  </si>
  <si>
    <t>Элитный дом. Отличная квартира с мебелью и современным ремонтом. Всё делали для себя. имеется гардеробная, порядочным людям.  Еще фото по запросу. Депозит можно в рассрочку.</t>
  </si>
  <si>
    <t>улица Галущака</t>
  </si>
  <si>
    <t>81 м²</t>
  </si>
  <si>
    <t>https://novosibirsk.cian.ru/rent/flat/302353248/</t>
  </si>
  <si>
    <t>Сдается уютная трехкомнатная квартира, в Заельцовском районе по адресу: улица Галущака дом 15. В квартире есть все необходимое из мебели и техники: микроволновая печь, стиральная машина,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20000. . Номер в базе: 11025503.</t>
  </si>
  <si>
    <t>126</t>
  </si>
  <si>
    <t>https://novosibirsk.cian.ru/rent/flat/302232769/</t>
  </si>
  <si>
    <t>Трёхкомнатная квартира для семьи. С уютным двором. Рядом детские сады, школы, магазины, Ленинский рынок. Сдается на длительный срок.</t>
  </si>
  <si>
    <t>https://novosibirsk.cian.ru/rent/flat/302374225/</t>
  </si>
  <si>
    <t>Квартира с отличным ремонтом и всей необходимой техникой. Лично. Залог 5 т.р.</t>
  </si>
  <si>
    <t>улица Победы</t>
  </si>
  <si>
    <t>144 м²</t>
  </si>
  <si>
    <t>https://novosibirsk.cian.ru/rent/flat/297447162/</t>
  </si>
  <si>
    <t>Предлaгаeм в дoлгосрочную арeнду уютную трёxкомнатную квapтиру в элитнoм жилoм комплeкce ЖK "ЖУKOВКА" В отдeлкe квaртиpы испoльзованы тoлько eвропейскиe мaтеpиалы известных бpендoв. Квapтира oборудованa всeй нeобходимой теxникой и мебeлью прeмиум класca! Kвaртирa cостоит из большой кухни-гостиной, мастер-спальни с гардеробной и санузлом, большой детской комнаты с зоной кабинета, отдельно есть гардеробная комната с постирочной зоной. Большинство мебели изготавливалась на заказ. Квартира на две стороны. 
Жилой квартал занимает территорию 6 Га на берегу небольшой реки среди вековых сосен, рядом с Ботаническим садом и Новосибирским зоопарком. С северной стороны комплекс граничит с коттеджным поселком. Рядом с ЖК расположен парк Заельцовский с зонами отдыха, детскими площадками и аттракционами. В ЖК Жуковка за порядком следит собственная служба безопасности, вход осуществляется по электронным пропускам. По всему периметру комплекса ведется видеонаблюдение. Комплекс располагает собственной инфраструктурой: ресторан, фитнес-центр с бассейном и спа-зоной, частный детский сад и школа. В самом комплексе и на территории расположились два великолепных ресторана. Проживая в данном жилом комплексе Вы получаете сервис 4*х- звездночного отеля!
 На благоустроенной территории комплекса установлены детские площадки, спроектированы прогулочные дорожки и стадион с футбольным полем. Во дворе, реализованном по концепции двор без машин, предусмотрено ландшафтное озеленение. В темное время суток включается подсветка территории. Для владельцев автомобилей спроектирован отапливаемый подземный паркинг.</t>
  </si>
  <si>
    <t>177/1</t>
  </si>
  <si>
    <t>https://novosibirsk.cian.ru/rent/flat/286623801/</t>
  </si>
  <si>
    <t>Квартира студия в новом доме,есть диван,  из техники варочная панель и вытяжка, холодильник, моющий пылесос, в ванной SMART стиральная машина автомат. В прихожей гардеробная система. Сдам на длительный срок порядочным студентам или семейной паре.</t>
  </si>
  <si>
    <t>40,3 м²</t>
  </si>
  <si>
    <t>https://novosibirsk.cian.ru/rent/flat/302307463/</t>
  </si>
  <si>
    <t>Сдаётся в аренду современная двухкoмнатнaя квартира, выполнен качecтвeнный ремoнт. Благодаря огpомным окнaм, высoким потoлкам и дизaйну в современными материалами, в квaртиpе очень мнoго cвета и визуальнo увeличиваетcя проcтрaнство. Глaвный aкцент в интeрьepe сдeлан на функциональность. На кухне, в спальне и коридоре встроены удобные зоны хранения. В квартире установлена вся мебель и техника необходимая для комфортной жизни.Застройщик жилого комплекса известен в городе своей надежностью, качеством строительства и особым стилем, который привлекает внимание. В основу своих проектов они закладывают комфорт и безопасность жильцов - закрытая домовая территория, благоустроенная придомовая территория с детской площадкой и зоной отдыха, просторная входная группа, близость ко всем объектам инфраструктуры, необходимым в мегаполисе. Дом расположен в спальном микрорайоне
В радиусе 900метров расположены:
 Станция метро Речной вогзал;
 Гипермаркет Лента;
 Школы и детские садики;
 Салоны красоты и медицинские центры;
 Детские студии творчества и развития и многое другое.
 Для авто владельцев - дорога позволяет выехать на основные городские магистрали. Для тех, кто предпочитает общественный транспорт есть станция метро  Речной вокзал, огромное количество маршрутов автобусов. До ближайших остановок можно дойти за 5 минут неспешным шагом.
 Депозит в размере месячной арендной платы!!! По данному объекту предусмотрена комиссия АН</t>
  </si>
  <si>
    <t>улица Шатурская</t>
  </si>
  <si>
    <t>57,2 м²</t>
  </si>
  <si>
    <t>https://novosibirsk.cian.ru/rent/flat/301567345/</t>
  </si>
  <si>
    <t>Сдается 2-комнатная квартира  современной планировки в новом жилом комплексе на Шатурской. Квартира в хорошем состоянии, со всей необходимой мебелью. 
Квартира сдается на длительный срок добропорядочной семье.
 Развитая инфраструктура. В пяти минутах остановка автобуса, до обновленной  станции Сеятель 10  минут ходьбы- удобно ездить в город на электричке в случае пробок,  маршрутное такси ходит без перебоев. Рядом магазины, аптеки, Дом быта. Дом на границе с лесом. Можно ходить на лыжах и кататься на велосипеде. Детская площадка, парковка около дома.</t>
  </si>
  <si>
    <t>206/2</t>
  </si>
  <si>
    <t>https://novosibirsk.cian.ru/rent/flat/302308703/</t>
  </si>
  <si>
    <t>Вашему вниманию предлагается для проживания дизайнерская уютная однокомнатная квартира от собственника. Сдаётся без посредников!!! Сроком от 1 до 3 месяцев. В квартире свежий ремонт, никто не жил до этого. Вы будете первыми. Фото реальные. В квартире есть все необходимое: кровать, диван, рабочая зона, шкаф, обеденный стол, стулья, холодильник, стиральная машина, посуда. Отличная транспортная развязка: 5 минут до остановки, 15 минут до станции метро Берёзовая роща. Прошу риелторов не беспокоить. Залог 20.000 р. расходы по счетчика воды и электроэнергии оплачиваться отдельно. Квартира сдаётся строго без детей и животных!!!</t>
  </si>
  <si>
    <t>71/1</t>
  </si>
  <si>
    <t>74 м²</t>
  </si>
  <si>
    <t>https://novosibirsk.cian.ru/rent/flat/301803535/</t>
  </si>
  <si>
    <t>Сдаётся просторная трёхкомнатная квартира в Октябрьском районе по адресу: улица 2-я Обская дом 71/1.
Квартира новая только закончили ремонт, отличный вариант для тех у кого есть своя мебель и техника, хорошее расположение дома.
Стоимость 33000 рублей.
Залог 33000 рублей.
Счётчики оплачиваются отдельно.
Звоните, договоримся о просмотре. . Номер в базе: 6084958.</t>
  </si>
  <si>
    <t>https://novosibirsk.cian.ru/rent/flat/302157458/</t>
  </si>
  <si>
    <t>Сдается уютная и комфортная для проживания квартира.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при желании можно дойти до метро 20 минут. Квартира готова для заселения в любой удобный для вас момент. Имеется Страховой депозит. Звоните, договоримся о просмотре. . Номер в базе: 11007995.</t>
  </si>
  <si>
    <t>https://novosibirsk.cian.ru/rent/flat/292634827/</t>
  </si>
  <si>
    <t>Сдам квартиру на долгосрочную аренду с 15 июня 2024. Абсолютно новая квартира после ремонта в новостройке, один раз была в аренде 6 мес. Новая бытовая техника, современный ремонт. Гостиная объединена с кухней, кухня удобная. Отдельно комната-спальня. Диван большой раскладной IKEA. Кровать 140 IKEA. Smart TV Android. Стиральная машина Samsung. Большой холодильник Indesit. С животными точно не рассматриваем, к сожалению. Счет по коммунальным и интернет - оплата полностью от арендатора.</t>
  </si>
  <si>
    <t>45,8 м²</t>
  </si>
  <si>
    <t>https://novosibirsk.cian.ru/rent/flat/302333111/</t>
  </si>
  <si>
    <t>Предлагаем Вам двушку-студию в ЖК Сосновый бор с современным дизайнерским ремонтом! В квартире есть все для комфортного проживания с современной мебелью и бытовой техникой. Красивый вид из окна на сосновый бор. Закрытая территория комплекса обезопасит вас и ваших близких. Все в шаговой доступности. До пл. Калинина  5 минут на автомобиле и 15 минут пешком. Данный вариант предлагаем только для семьи, либо для порядочных молодых людей!
-----
Примечание: у собственника могут быть дополнительные пожелания к жильцам - обсудите их в чате или по телефону</t>
  </si>
  <si>
    <t>https://novosibirsk.cian.ru/rent/flat/301260763/</t>
  </si>
  <si>
    <t>Сдается шикарная квартира расположенная по адресу, Ясный Берег 14, в доме класса комфорт. Огороженной территория, развитая инфраструктура, в доступной близости большое количество разнообразных магазинов на любой вкус, остановки общественного транспорта, Аквапарк, красивый вид на реку. В квартире имеется вся необходимая для комфортного проживания мебель и бытовая техника. Дополнительно оплачивается электроэнергия и водоснабжение по счетчикам. Берется залог 14000 рублей. . Номер в базе: 10441677.</t>
  </si>
  <si>
    <t>59,6 м²</t>
  </si>
  <si>
    <t>https://novosibirsk.cian.ru/rent/flat/301375309/</t>
  </si>
  <si>
    <t>Сдам уютную, просторную двухкомнатную квартиру 60 кв.м с видом на реку Обь, рядом с Заельцовским парком! Квартира сдаётся с мебелью. Без животных.  Стоимость аренды 35000 рублей. + коммунальные расходы. Депозит 35000 рублей.
-----
Примечание: у собственника могут быть дополнительные пожелания к жильцам - обсудите их в чате или по телефону</t>
  </si>
  <si>
    <t>https://novosibirsk.cian.ru/rent/flat/301398266/</t>
  </si>
  <si>
    <t>Квартира освободится 26 - 30 мая 2024. Посмотреть можно заранее, по предварительной договоренности, вечером, после 19 часов. 
Сдается уютная, светлая, теплая 1к. квартира на Николаева, возле Технопарка в Академгородке Новосибирска. Новый дом, закрытая территория, шлагбаумы, подземная парковка, детская площадка, спортивная площадка. Два шага до "Гусей" (Технопарка), "Эдема", Быстронома и т.д. )) Прекрасный вариант для одного или пары. 
Хороший ремонт. Есть мебель и бытовая техника. Сдается на срок от 6 месяцев. Обязателен залог в размере месячной стоимости. Без животных.</t>
  </si>
  <si>
    <t>https://novosibirsk.cian.ru/rent/flat/302284397/</t>
  </si>
  <si>
    <t>Сдается уютная светлая квартира. Свежий ремонт, кухня со всеми удобствами. Отличный вариант для тех, кто любит комфорт!
В квартире есть все необходимое для проживания. Техника и мебель в идеальном состоянии.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Территория дома огорожена забором. В подъезде консьеж.
Арт. 66179591</t>
  </si>
  <si>
    <t>https://novosibirsk.cian.ru/rent/flat/300250307/</t>
  </si>
  <si>
    <t>Квартира-студия с новом кирпичном доме, в двух минутах от Красного проспекта,
 до метро пешком станция Гагаринская - 5 минут, Заельцовская - 7 минут.
Стильный интерьер, новая мебель и электробытовая техника.
Окна во двор, с лоджии красивый вид на центр города. 
Огороженная, охраняемая территория, двор без машин, камеры видео наблюдения, консьерж,
 детские и спортивные площадки, подземный и наземный многоуровневый паркинг.
Высокоразвитая инфраструктура центра города, всё в шаговой доступности.
Общая площадь с учётом лоджии.
Коммунальные платежи включены (без счётчиков). 
Квартира новая, никто не жил. Вы будете первым!
На любой срок.
Готова к заселению.</t>
  </si>
  <si>
    <t>https://novosibirsk.cian.ru/rent/flat/302333600/</t>
  </si>
  <si>
    <t>Хорошее расположение дома, рядом все необходимое. Окна выходят во вдор, нет шума и пыли, светлая сторона.
Квартира очень уютная, хороший ремонт с элементами дизайна, есть все необходимое вплоть до посуды.
Сдается для одного человека, семейной паре будет тесно.
Фотографии полностью соответствуют. 
Сдается на длительный срок. Покажу в любое время.</t>
  </si>
  <si>
    <t>20,5 м²</t>
  </si>
  <si>
    <t>https://novosibirsk.cian.ru/rent/flat/301938635/</t>
  </si>
  <si>
    <t>Предлагается в аренду уютная однокомнатная квартира-студия по адресу Большевистская, 94 - Европейский берег. 
В квартире выполнен ремонт в современном стиле. Продумана каждая деталь, как вы можете видеть на фото. 
Для вашего проживания имеется необходимая мебель и бытовая техника. 
Дополнительно оплачивается свет и вода по счётчикам, интернет. 
Страховой депозит 28 000 рублей. 
Комиссия агентства 14 000 рублей. 
Звоните по всем интересующим вопросам! . Номер в базе: 10992481.</t>
  </si>
  <si>
    <t>91/4</t>
  </si>
  <si>
    <t>https://novosibirsk.cian.ru/rent/flat/293681696/</t>
  </si>
  <si>
    <t>Квартира чистая, светлая и теплая
Сдам на длительный срок , без животных, депозит 20000</t>
  </si>
  <si>
    <t>https://novosibirsk.cian.ru/rent/flat/302292250/</t>
  </si>
  <si>
    <t>Современную 2-комнатную квартиру, расположенную на 5 этаже 19-этажного дома, можно арендовать прямо сейчас! Общая площадь квартиры составляет 56.00 кв.м., что делает ее идеальным вариантом для семей с детьми, которым важен комфорт и удобство.
В квартире выполнен стандартный ремонт, что позволит вам сразу же наслаждаться уютом вашего нового жилья. Внутри есть вся необходимая техника и мебель для комфортного проживания(все фотографии соответствуют реальности). ЖКУ входят в стоимость аренды, а счетчики оплачиваются отдельно.
 Рядом с домом находятся детский сад 389 общеразвивающего вида, средняя общеобразовательная школа 32 и 76, городская клиническая поликлиника 2, парк для SUP-серфинга, старый дом и Новосибирский государственный драматический театр, театр драматического искусства Мистерия, а также супермаркет Магнит всего в 100 метрах. Рядом набережная.
Хорошая транспортная развязка, до метро Речной Вокзал 20 минут пешком!
Не упустите шанс арендовать удобную квартиру в отличном районе, где есть все необходимое для комфортной жизни семьи. Звоните и записывайтесь на просмотр уже сегодня!
Номер объекта: #1/608522/14393</t>
  </si>
  <si>
    <t>https://novosibirsk.cian.ru/rent/flat/302232000/</t>
  </si>
  <si>
    <t>Сдается двухкомнатная квартира-студия в ЖК Золотая Нива . Из техники имеется все необходимое: электроплита, вытяжка, микроволновая печь, электрочайник, кофемашина, холодильник, стиральная машина, кондиционер, пылесос. Выполнен евроремонт. Совмещенный санузел с бойлером. Лоджия с панорамным остеклением. Окна выходят во двор. В каждой комнате установлены клапаны инфильтрации воздуха. Кирпичный дом оборудован грузовыми и пассажирскими лифтами. Предусмотрено место для велосипедов и колясок. Во дворе установлена детская площадка. Территория ЖК закрытая. Есть возможность арендовать подземный паркинг. Так же есть наземная парковка за шлагбаумом. 5-7 минут ходьбы до метро Золотая Нива. Вся инфраструктура в шаговой доступности.
Арт. 64069604</t>
  </si>
  <si>
    <t>36,4 м²</t>
  </si>
  <si>
    <t>https://novosibirsk.cian.ru/rent/flat/300196736/</t>
  </si>
  <si>
    <t>Квартира в лучшем месте района пед институт и с лучшим видом на Инюшенский бор, Бугринский мост и бескрайний город. Тот самый дом с лошадью на торце, которым ты любуешься, когда проезжаешь мимо.
Уютный интерьер, балкон с местом для медитации, длинная и широкая барная стойка из деревянного массива, за которой можно будет как принимать пищу, так и работать. Вся мебель в квартире 90% ikea. Ванная без чудес, но, оформлена в общем природном стиле. Для хранения в коридоре имеется просторная гардеробная система, в комнате платяной шкаф и стеллаж. Кухня на blum фурнитуре, столешница из массива, вытяжка, стиральная машина, варочная панель и духовой шкаф. Диван после полной химчистки, вместе с матрасом и подушками.
В доме проживают преимущественно семьи с детьми. Поэтому, если проживающие склонны к громкой музыки - прошу воздержаться от данного варианта.
Оформление через Яндекс.Аренда. На выбор предоставляется два варианта: с залогом 27000, который полностью возвращается в конце срока аренды, если не было порчи имущества и просрочек по аренде и КУ. Либо со страхованием - в таком случае, арендная плата составит 30000 рублей.
Объявление от собственника, показывать могу либо после 21:00 в будни, либо в выходные по договоренности.
Риелторов с предложениями услуг прошу не беспокоить.</t>
  </si>
  <si>
    <t>https://novosibirsk.cian.ru/rent/flat/302212948/</t>
  </si>
  <si>
    <t>Код объекта: 649494.
Предлагается в аренду 2-х комнатная квартира в Ленинском районе города Новосибирска. Хорошая транспортная развязка. Метро "Студенческая"  - в пешей доступности. 
Рядом гимназия номер 1, лицей 136, НГТУ. 
С детьми рассматриваем. 
В квартире есть все необходимое для комфортного проживания, комнаты смежно-изолировпнные, комфортный 2 этаж. 
Коммунальные платежи включены в стоимость, кроме воды и света.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
-----
Примечание: у собственника могут быть дополнительные пожелания к жильцам - обсудите их в чате или по телефону</t>
  </si>
  <si>
    <t>194/2</t>
  </si>
  <si>
    <t>https://novosibirsk.cian.ru/rent/flat/302281434/</t>
  </si>
  <si>
    <t>Сдаётся уютная 3-к квартира.
Квартира только после ремонта.
Есть всё необходимое для проживания.
Много места для хранения вещей, большой шкаф и встроенная гардеробная.
Окна выходят в обе стороны дома.
Дом тёплый.
Соседи тихие и не конфликтные.
Во дворе много парковочных мест и большая детская площадка.
Отличное месторасположение.
В шаговой доступности: продуктовые магазины, аптеки, салоны красоты, пунктры выдачи, школа,гимназия, детские сады и НГАУ.
В 3-ех минутах ходьбы Гимназия 11.
В 10-ти минутах ходьбы школа 167.
В 4-ех минутах ходьбы два детских сада.
В 8-ми минутах ходьбы НГАУ.
В 4-ех минутах ходьбы аллея Друзей.
В 15-ти минутах ходьбы ТЦ Сибирский Молл.
Отлично развита транспортная доступность.
В 7-ми минутах ходьбы станция метро Золотая Нива.
В 4-ех минутах ходьбы автобусная остановка (11 маршрутов).
В 15-ти минутах ходьбы трамвайная остановка.
Условия:
Залог 20000 (можно разбить на два платежа).
Комиссия 17500.
В стоимость аренды не входит электроэнергия и вода.
Готовы рассмотреть с кошкой и маленькой собачкой
Квартира свободна.
Звоните и записывайтесь на просмотр.</t>
  </si>
  <si>
    <t>https://novosibirsk.cian.ru/rent/flat/301831150/</t>
  </si>
  <si>
    <t>Предлагаем в аренду квартиру в 5-7 минутаx от мeтрo Рeчнoй вoкзaл в ЖК Инcкиe xoлмы. Уютнaя  с хорoшим ремoнтом, мебелью и всeм нeобxoдимым. В квapтирe ecть: cтиральнaя машинa, двухкaмeрный xoлодильник, дуxoвoй шкаф, плитa, чaйник, посуда, тeлeвизop, пoдушки, пoстельное белье. Тaкжe есть нeбольшая сушилка для белья, гладильная доска. В квартире есть большой встроенный шкаф для одежды и вещей, встроенный шкаф в ванной комнате. 
Арт. 65341027</t>
  </si>
  <si>
    <t>https://novosibirsk.cian.ru/rent/flat/302227377/</t>
  </si>
  <si>
    <t>Уютная однокомнатная квартира-студия расположена на 16 этаже 25 этажного дома по адресу: улица Семьи Шамшиных, дом 91.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•Дом расположен в месте с развитой транспортной доступностью, до метро 6-10 минут пешей ходьбы.
Арендная плата 31.000 рублей, дополнительно оплачиваются счётчики, также присутствует залог в размере 10.000 рублей. . Номер в базе: 11017309.</t>
  </si>
  <si>
    <t>https://novosibirsk.cian.ru/rent/flat/301493795/</t>
  </si>
  <si>
    <t>Сдается благоустроенная квартира на длительный срок,все необходимое для проживания имеется
Арт. 64734168</t>
  </si>
  <si>
    <t>35,7 м²</t>
  </si>
  <si>
    <t>https://novosibirsk.cian.ru/rent/flat/302207613/</t>
  </si>
  <si>
    <t>Сдается на длительный срок квартира-студия в отличном месте! Квартира в хорошем состоянии! Имеется все для комфортного проживания.
Депозит 15 000 тысяч рублей. Услуги 50%</t>
  </si>
  <si>
    <t>https://novosibirsk.cian.ru/rent/flat/302439986/</t>
  </si>
  <si>
    <t>Сдается уютная квартира студия в новом современном доме по адресу: улица Кирова дом 113/2. 
О ДОМЕ:
•Монолитно-Кирпичные стены.
•Чистый подъезд.
•Хорошие спокойные соседи.
•Безопасный и уютный район.
О КВАРТИРЕ:
•Квартира светлая, просторная с современным ремонтом. 
•Пластиковые окна во двор.
О ЛОКАЦИИ:
•Современный район с развитой инфраструктурой.
•Рядом школа, детские сады.
•В соседних домах расположены магазины
•Дом расположен в месте с развитой транспортной доступностью.
Арендная плата 30 000 рублей + счетчики.
Имеется страховой депозит в размере 30 000 рублей.
Звоните, договоримся о просмотре! . Номер в базе: 10984473.</t>
  </si>
  <si>
    <t>https://novosibirsk.cian.ru/rent/flat/294192784/</t>
  </si>
  <si>
    <t>Квартира будет свободна с 03 июня.Сдам ЛИЧНО (без посредников) новую студийную квартиру в ЖК Европейский берег, с видом на Бугринский мост. Дом комфорт класса с собственным фонтаном. 
Евроберег один лучших микрорайонов нашего города! Для детей прекрасно оборудованные, закрытые дворы. Рядом три садика и две школы, заканчивают строительство новой школы. Для взрослых есть фитнес-клубы, оснащённая велодорожками набережная, салоны красоты и кафе, продуктовые магазины, рядом остановки общественного транспорта. Для комфортного проживания в квартире  есть все - кухонный гарнитур, угловой раскладной диван, холодильник, мини печь, чайник, стиральная машина и т.д. Предлагаем на длительный срок одному человеку, либо паре. Коммунальные платежи( по счетчикам) оплачиваются отдельно. Залог в размере ежемесячной оплаты, возвращается при выселении(можно разделить на 2 платежа).</t>
  </si>
  <si>
    <t>71/2</t>
  </si>
  <si>
    <t>https://novosibirsk.cian.ru/rent/flat/302266390/</t>
  </si>
  <si>
    <t>Сдам отличную 2к студию  в хорошо развитом микрорайоне. Квартира сдается впервые. До этого жил собственник. Есть все необходимое для проживания</t>
  </si>
  <si>
    <t>https://novosibirsk.cian.ru/rent/flat/301725907/</t>
  </si>
  <si>
    <t>Сдается 1к квартира в Тихом центре.В шаговой доступности Первомайский сквер,метро п.Ленина,кафе,магазины.Имеется кондиционер,водонагреватель. Телевизор по договоренности.
Арт. 64068087</t>
  </si>
  <si>
    <t>https://novosibirsk.cian.ru/rent/flat/292367420/</t>
  </si>
  <si>
    <t>Сдается уютная солнечная квартира в кирпичном доме. В шаговой доступности метро пл. Маркса (15 мин пешком), остановка общественного транспорта.  Рядом школы, детские сады,поликлиника, несколько торговых центров, продуктовые магазины, пункты выдачи WB и Ozon. Для прогулок шикарная аллея на Вертковской (с детским городком).   Квартира очень тихая, соседи адекватные. По планировке - совмещенная кухня - гостинная и 2 небольшие изолированные комнаты. Укомплектованная кухня - гарнитур, варочная панель, духовка, холодильник, чайник, место для посудомойки. Также в квартире есть большой раскладывающийся диван, вместительный шкаф- купе, пристенные шкафы, телевизор. Стиральная машина. В ванной душевая кабина.
Сдается надолго добросовестным чистоплотным квартиросьемщикам, желательно молодая семья.
Цена 33 тыс + счетчики + депозит 20 тыс рублей.</t>
  </si>
  <si>
    <t>https://novosibirsk.cian.ru/rent/flat/301991323/</t>
  </si>
  <si>
    <t>Сдаётся квартира расположенная по адресу: Ул. Обская, дом 46/2. О Квартире: •Квартира уютная, просторная и теплая. •Качественный ремонт - не требует дополнительных вложений. •Квартира полностью Мебелированная. О Инфраструктуре: •Отличный район с развитой инфраструктурой •Оборудованные школы, детские сады •В соседних домах расположены магазины Пятерочка, Магнит и прочие •Экология местности благоприятная, отлично подойдет для прогулок •Дом находится в хорошей транспортной доступности. Подходит как автомобилисту, так и пешеходу. Условия аренды: •Месячная плата 29000 •Есть страховой депозит возвратный. . Номер в базе: 9143211.</t>
  </si>
  <si>
    <t>125/2</t>
  </si>
  <si>
    <t>https://novosibirsk.cian.ru/rent/flat/301805021/</t>
  </si>
  <si>
    <t>Квартира в кирпичном доме возле остановки и дороги. В квартире есть все необходимое: новый холодильник Haier, стиральная машина Hansa, микроволновая печь, кондиционер, встроенная плита, духовой шкаф, утюг, чайник, гладильная доска, казан, кастрюля, стаканы, тарелки и столовые приборы. Телевизор отсутствует. Диван раскладывается 220х200см. Большая просторная гардеробная и застекленная лоджия. Остановка в 2мин. ходьбы, садики и детские площадки.  Приглашаем на просмотр
Арт. 65272357</t>
  </si>
  <si>
    <t>https://novosibirsk.cian.ru/rent/flat/301472816/</t>
  </si>
  <si>
    <t>Впервые сдается уютная, современная 2-комнатная квартира с изолированными комнатами. 
В квартире сделан свежий косметический ремонт, поменяна вся сантехника, новая ванна.
Дом расположен в двух шагах от Гимназии  130, в спальном районе Верхней зоны Академгородка. Квартира оснащена функциональной кухней со всей встроенной техникой, в том числе посудомоечной машиной. В спальне-гостиной установлен новый диван с новой мебелью, в большую комнату завезли двуспальную кровать (установят по желанию клиентов). 
Предлагается на длительный срок для порядочных людей, БЕЗ домашних животных.
Залоговая сумма по договоренности. Дополнительно оплачивается комиссия агентства 50%.</t>
  </si>
  <si>
    <t>https://novosibirsk.cian.ru/rent/flat/293410840/</t>
  </si>
  <si>
    <t>Уютная солнечная квартира на две стороны с хорошим ремонтом, мебелью и техникой на комфортном 6 этаже,сдадим порядочной семье без животных и вредных привычек, в аренду квартира сдаётся в первые.
Есть все для комфортного проживания:
-в просторной гостиной двухспальный диван, журнальный стол,
-в спальне зеркальный шкаф купе двуспальная кровать,
-в детской диван кровать, шкаф, компьютерный стол, компьютерное кресло,
-на кухне кухонный гарнитур, вытяжка, холодильник, электрический чайник, варочная панель, обеденный стол со стульями
-в ванной зеркало, тумба с умывальником, стиральная машина,
-в с/у современные подвесной унитаз,
-есть кладовая-гардеробная комната,
-небольшая прихожая оснащена зеркалом на входной двери и шкафчиком для одежды и обуви.
В подъезде отсечка на две квартиры, что очень удобно, тишина и покой.
Из детской выход на застекленную лоджию.
Вся домовая территория утопает в зелени, несколько детских игровых площадок. 
Есть закреплённое за квартирой парковочное место.
Удачное место расположения: остановка транспорта у дома, в шаговой доступности Вторая новосибирская гимназия, школа N92, школа N45, пять д/с, Ледовый дворец спорта Звёздный, Сквер Радуга, возле дома Супер лента, Мария Ра, Спортивная школа олимпийского резерва по боксу,
15 Минут пешком до ж/д Новосибирск-Западный,
всего 20 мин на машине до центра.</t>
  </si>
  <si>
    <t>Омская улица</t>
  </si>
  <si>
    <t>89А</t>
  </si>
  <si>
    <t>https://novosibirsk.cian.ru/rent/flat/301659551/</t>
  </si>
  <si>
    <t>До 30/05/2024г. на брони. Сдается 1-к кварита 32кв.м, ул.Омская89А, Железнодорожный район, светлая, чистая квартира от собственника.
3 этаж пяти этажного дома.
3 минуты пешком до Вокзала Главного, отличная транспортная развязка: метро, автобусы, тролейбусы, электричка.
Рядом продуктовые магазины, аптеки, поликлиника, школы и детские сады.
Полностью мебелерованная, бытовая техника: стиральная машина, телевизор, пылесос, холодильник, электроплита, духовой шкаф.
Ремонт был выполнен не под сдачу.
Балкон застекленный.
Сдается людям без животных, не курящим.
Заключается официальный договор, для юр.лиц при необходимости предоставление отчетных документов.
Только долгосрочно.
Стоимость 30 000 руб./мес.+ коммунальные платежи по счетчикам(вода, электричество).
Залог 30 000 руб.</t>
  </si>
  <si>
    <t>https://novosibirsk.cian.ru/rent/flat/301847561/</t>
  </si>
  <si>
    <t>Сдается в аренду современная квартира, в новом доме, с потрясающим видом на вечерний город. Квартира в идеальнос состоянии. Имеется вся необходимая бытовая техника для комфортного проживания. В коридоре вместительный шкаф для ваших вещей, в ванной комнате пол с подогревом. В доме консьерж, видеонаблюдение, закрытая территория дома. Дополнительно возможна аренда паркинга. Kвартиpа нахoдится в центре гoрoда, черeз дорогу ТЦ Гaлepeя. Bcе в пешей доступнocти: пaрки, oпepный театp, тоpговые центpы, метрo две ветки.
Арт. 64068701</t>
  </si>
  <si>
    <t>https://novosibirsk.cian.ru/rent/flat/302238550/</t>
  </si>
  <si>
    <t>Код объекта: 1118752.
Предлагается в аренду однокомнатная квартира в ЖК "Сосны" в Заельцовском районе города Новосибирска. Просторная, уютная квартира полностью укомплектована для комфортного проживания, выполнен свежий евро-ремонт. В пешей доступности вся необходимая инфраструктура и Заельцовский парк с чистейшим воздухом. Удобная транспортная развязка. Вы будете первым жильцом в новой квартире!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</si>
  <si>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https://novosibirsk.cian.ru/rent/flat/302389077/</t>
  </si>
  <si>
    <t>Предлагаем в аренду отличную кваpтиру, c новым ремонтом. Pядом TЦ "Сибирский Moлл", в 10 минутах oстaнoвки oбщecтвенного трaнспорта нa Богaткoва и Фpунзe, мeтро "Беpeзовaя рoща" и "Золoтaя Нивa". Дo Цeнтрaльнoго паркa 25 минут прогулочным шaгoм. В квартиpe есть всe необxодимoe для комфоpтнoго проживания: - диван (раскладывается) - гардеробный шкаф - варочная панель - стиральная машина - холодильник - пылесос - интернет на выбор: Электронный город или Сибирские сети (если предпочитаете другой, есть возможность провести). С балкона можно наблюдать прекрасные закаты и рассветы. Приглашаем на просмотр
Арт. 66365991</t>
  </si>
  <si>
    <t>улица Ильича</t>
  </si>
  <si>
    <t>https://novosibirsk.cian.ru/rent/flat/302320584/</t>
  </si>
  <si>
    <t>Сдается однокомнатная квартира-студия, расположенная по адресу улица Ильича 9. Квартира сделана по дизайн проекту, имеется вся необходимая для комфортного проживания мебель и бытовая техника, включая кондиционер и бойлер. Отличная транспортная развязка, хорошо развита инфраструктура. В доступной близости большое количество разнообразных магазинов, торговый центр, НГУ, поликлиника, аптеки, школа, детский сад. ДОПОЛНИТЕЛЬНО ОПЛАЧИВАЮТСЯ ВСЕ КОММУНАЛЬНЫЕ УСЛУГИ!!! Берется залог 40000 рублей. . Номер в базе: 3163910.</t>
  </si>
  <si>
    <t>Телевизионная улица</t>
  </si>
  <si>
    <t>https://novosibirsk.cian.ru/rent/flat/301910554/</t>
  </si>
  <si>
    <t>За объект уже внесли аванс
Сдается уютная просторная квартира. Свежий peмонт, нoвая мебeль, в cпальне eсть кpoвать, шкaф. B гоcтинoй ecть дивaн, тeлeвизор, oбeдeннaя зона. Hа куxне еcть xолодильник, новый куxoнный гаpнитур сo вcтрoенной тexникoй, имеeтcя микроволновка. Санузел совмещённый, есть стиральная машина, бойлер. Квартира находится в шаговой доступности до метро площадь Карла Маркса. Возле дома есть парки, магазины.
Арт. 65507343</t>
  </si>
  <si>
    <t>Лазурная улица</t>
  </si>
  <si>
    <t>https://novosibirsk.cian.ru/rent/flat/301821513/</t>
  </si>
  <si>
    <t>Сдается квартира с современным ремонтом. Кирпичный дом 2014 года. Есть парковка за шлагбаумом во дворе. Чистые подъезды, тихие соседи. Есть все условия для комфортного проживания! Вся мебель и техника имеются. Звоните, записывайтесь на просмотр!
Арт. 65320401</t>
  </si>
  <si>
    <t>https://novosibirsk.cian.ru/rent/flat/301882798/</t>
  </si>
  <si>
    <t>Новый капитальный ремонт, пластиковые окна, натяжные потолки, кафель новый  , мебель свежая. Депозит 10000 р. в рассрочку можно. Комнаты смежные.</t>
  </si>
  <si>
    <t>https://novosibirsk.cian.ru/rent/flat/298950851/</t>
  </si>
  <si>
    <t>Сдаётся просторная трехкомнатная квартира площадью 57 квадратных метров! Она идеально расположена в непосредственной близости от трамвайных и автобусных остановок, детского сада, гимназии и различных магазинов. Квартира отлично подойдет для большой семьи.
Это светлое и просторное жилье полностью меблировано и оснащено всей необходимой техникой, чтобы обеспечить комфортное проживание. Все окна в жилых комнатах оборудованы 4-камерными стеклопакетами, которые создают хорошую звукоизоляцию, чтобы вас не беспокоили ненужные шумы.
Пожалуйста, обратите внимание, что в квартире запрещено проживание с животными и курение.
Не упустите эту замечательную возможность обзавестись уютным жильем по доступной цене. Для получения дополнительной информации и организации просмотра, пожалуйста, свяжитесь с нами по указанному номеру телефона.</t>
  </si>
  <si>
    <t>https://novosibirsk.cian.ru/rent/flat/301956197/</t>
  </si>
  <si>
    <t>Сдается большая, уютная квартира-студия в кирпичном доме на длительный срок. В квартире никто не жил. Качественный ремонт, на лоджии тёплый пол, имеется вся необходимая для комфортного проживания мебель и бытовая техника. Чистый подъезд. Консьерж. Огороженная, охраняемая территория дома под видеонаблюдением. На территории есть детская площадка. Имеется наземная и подземная парковки. Хорошая транспортная развязка, до метро Заельцовская 9 минут пешком. В шаговой доступности школа, детские сады, магазины, ТЦ Калинка.
С детьми можно, животные обговариваются отдельно!
Приглашаем на просмотр.</t>
  </si>
  <si>
    <t>Коммунстроевская улица</t>
  </si>
  <si>
    <t>161</t>
  </si>
  <si>
    <t>https://novosibirsk.cian.ru/rent/flat/302224447/</t>
  </si>
  <si>
    <t>Cдaется квaртира в новом доме нa длительный cрoк. Квapтирa 42м2, чиcтaя, co свежим рeмонтoм. Есть все неoбходимoe для пpоживания, xoлoдильник, плиткa, стиральнaя машинка, микрoвoлновкa. В квартире есть балкон. Остановки транспорта находятся рядом: автобус, трамвай. Рядом есть магазины: Быстроном, Пятерочка, Посуда Центр. Во дворе есть благоустроенная детская площадка. 
Арт. 66099053</t>
  </si>
  <si>
    <t>улица Новая Заря</t>
  </si>
  <si>
    <t>https://novosibirsk.cian.ru/rent/flat/302048601/</t>
  </si>
  <si>
    <t>За объект уже внесли аванс
Сдаeтcя светлая, уютная 2х комнатная квaртиpа. Pядoм ecть вce нeобходимоe для жизни, дeтcкий сaд и шкoлa пpямо вo двoрe! Супеpмаpкеты и все необxодимые мaгaзины в 5-ти минутах от дoмa! В квaртире еcть вcя необхoдимaя тeхника : холодильник, cтиpальнaя мaшина, электрическая плита и духовка, чайник и телевизор. В большой гостиной просторный раскладной диван, в спальне двуспальная кровать. Хорошие тихие соседи. Квартира готова к заселению. Звоните!
Арт. 65693764</t>
  </si>
  <si>
    <t>улица Полевая</t>
  </si>
  <si>
    <t>https://novosibirsk.cian.ru/rent/flat/301952413/</t>
  </si>
  <si>
    <t>Сдается 2 к квартира Полевая 20 , нижняя зона Академгородка, Советский район, г Новосибирск. Рядом ТРЦ Эдем, Технопарк, гимназия "Горностай". Уютная, светлая 2 к квартира. Состояние хорошее, современный ремонт, новые диваны, есть вся бытовая техника !Свободна . Длительно.</t>
  </si>
  <si>
    <t>https://novosibirsk.cian.ru/rent/flat/302424006/</t>
  </si>
  <si>
    <t>я хозяин, не риэлтор!!!Шикарнейшая однёра в центре мегаполиса. удобная для проживания кого угодно! всё в пешей доступности: магазины, аптект, пункты выдачи заказов, кинотеатры, торговые центры, секс шопы и прочее!!! дополнительно оплачивается единовременная невозвращаемая плата за клининг в размере 5000рублей.</t>
  </si>
  <si>
    <t>62</t>
  </si>
  <si>
    <t>https://novosibirsk.cian.ru/rent/flat/297390887/</t>
  </si>
  <si>
    <t>Однокомнатная  комфортная  квартира в жилом комплексе у реки.  
В 10мин  от Центра города.  
Закрытая , охраняемая территория с   видеонаблюдением в местах общего пользования.   
Во дворе детская и спортивная площадки, озеленение во всём комплексе.  
Рядом протока реки!  Прогулочная дорожка вдоль набережной , установлены беседки для отдыха.    
Квартира с мебелью и  бытовой  техникой!  
На территории  находится  продуктовый магазин, аптека, доставка. ТЦ Лента(300м) , Аквапарк(300м), спортивный клуб , остановка в радиусе 300м.  
Условия:  страховой депозит 50%, счётчики.  
Звоните , договоримся о просмотре!</t>
  </si>
  <si>
    <t>улица 1905 года</t>
  </si>
  <si>
    <t>https://novosibirsk.cian.ru/rent/flat/301374814/</t>
  </si>
  <si>
    <t>Сдаётся квартира с новым ремонтом по адресу 1905 года д.28. В квартире сделан качественный ремонт. Ранее не сдавалась. Квартира оборудована абсолютно новой техникой и мебелью. В шаговой доступности станции метро Красный проспект и площадь Гарина-Михайловского, остановка общественного транспорта, продуктовые супермаркеты. Хорошая транспортная развязка. Рядом детские сады и школы. Квартира полностью готова для заселения. Звоните!</t>
  </si>
  <si>
    <t>217/1</t>
  </si>
  <si>
    <t>https://novosibirsk.cian.ru/rent/flat/302373558/</t>
  </si>
  <si>
    <t>Предлагаем аренду просторной квартиры с двумя комнатами на третьем этаже четырнадцатиэтажного дома. 
Это отличный вариант для тех, кому важен комфорт и удобство, ведь квартира предлагает свежий и современный ремонт.  В квартире есть все для комфортного проживания: кровать, диван, места для хранения(шкафы), кухонный гарнитур, индукционная плита, духовой шкаф, микроволновая печь. холодильник, телевизор, стиральная машина, застекленный балкон. ЖКУ входят в стоимость квартиры, счетчики оплачиваются отдельно.
Эта квартира идеальна для семей с детьми, благодаря близкому расположению к детским садам 501, 401 и 453, ДШИ, СОШ 11, 186, лицей 113, гимназии Гармония. Рядом с домом также находятся городская клиническая больница 2, городская поликлиника 17 и городская клиническая поликлиника 7, что обеспечит быстрый доступ к медицинской помощи в случае необходимости. Для активного отдыха в шаговой доступности находится парк культуры и отдыха Березовая роща. 
В шаговой доступности находятся супермакеты Spar, Пятерочка, Ярче, Монетка, аптеки Максавит, АптекаПлюс, Озерки.
Отличная транспортная развязка! Станция метро Золотая Нива в 5 минутах ходьбы, как и другие остановки общественного транспорта, расположенные рядом с метро.
Не упустите возможность арендовать эту замечательную квартиру! Обращайтесь к нам уже сегодня и мы с удовольствием ответим на все ваши вопросы и организуем показ объекта.
Номер объекта: #1/608798/14393</t>
  </si>
  <si>
    <t>67</t>
  </si>
  <si>
    <t>https://novosibirsk.cian.ru/rent/flat/301469271/</t>
  </si>
  <si>
    <t>Предлагается квартира-студия с дизайнерскими решениями в новом доме ЖК "Притяжение". Большая кухня-гостиная укомплектована всем необходимым: кухонный гарнитур, СВЧ, варочная панель, холодильник, электрочайник, вытяжка, кондиционер, стол и 4 стула, диван, большой smart-телевизор, большая кровать king size, вместительный шкаф, прихожая, стиральная машина. Всё новое.
Вокруг дома большая территория, открытая парковка за домом, дополнительно можно снять подземный паркинг. Рядом остановка, магазины, учебные заведения.
Взымается возвратный депозит 15000 рублей.</t>
  </si>
  <si>
    <t>https://novosibirsk.cian.ru/rent/flat/301550225/</t>
  </si>
  <si>
    <t>Предлагается в аренду очень уютная для проживания квартира по адресу: улица Никитина 67. Вся техника и мебель новые. В квартире есть всё необходимое для проживания.
Страховой возвратный депозит 30 000 рублей, можно поделить на два платежа. Агентская комиссия 15 000 рублей.
Звоните и мы договоримся о просмотре! . Номер в базе: 10943928.</t>
  </si>
  <si>
    <t>https://novosibirsk.cian.ru/rent/flat/299709626/</t>
  </si>
  <si>
    <t>Двухкомнатная квартира студия. В кухне-гостиной организовано спальное место (раскладной компактный диван). В комнате диван, шкафы для, одежды, журнальный столик, тумба под телевизор, телевизор. Квартира очень уютная, есть посуда, утюг, пылесос, гладильная доска.  Залог 15 000 рублей. По счетчикам опоачивают квартиранты отдельно.</t>
  </si>
  <si>
    <t>https://novosibirsk.cian.ru/rent/flat/302390833/</t>
  </si>
  <si>
    <t>Сдаётся светлая и уютная двухкомнатная квартира-студия с кухней-гостиной в новом доме класса Комфорт 2020 года сдачи в ЖК "Золотая нива". Огороженная территория с детской площадкой, двор без машин. В доме есть двухуровневая подземная парковка.Также на территории жилого комплекса Золотая Нива будет спортивно-оздоровительный комплекс с бассейном. ЖК "Золотая Нива" находится в Дзержинском районе Новосибирска, в 7 минутах ходьбы от одноименной станции метро. До автобусной остановки еще ближе — "ул. Кошурникова", по которой проходит 12 маршрутов общественного транспорта, находится рядом с жилым комплексом. Расположение удобно и для владельцев личных автомобилей: с территории жилого комплекса можно выехать напрямую на улицу Кошурникова, откуда до проспекта Дзержинского, улицы Никитина или ул. Ипподромской всего пара минут езды. Дорога до центра города на машине займет 10-15 минут в зависимости от уровня загруженности улиц.
В квартире сделан современный ремонт по дизайн проекту. Из мебели и техники в квартире есть всё необходимое. Квартира светлая и тёплая.
Ждём вас на просмотр! Звоните! . Номер в базе: 8891314.</t>
  </si>
  <si>
    <t>126,7 м²</t>
  </si>
  <si>
    <t>https://novosibirsk.cian.ru/rent/flat/300590204/</t>
  </si>
  <si>
    <t>Аренда 4-х комнатной квартиры недалеко от ТЦ Аура.</t>
  </si>
  <si>
    <t>27,5 м²</t>
  </si>
  <si>
    <t>https://novosibirsk.cian.ru/rent/flat/299880357/</t>
  </si>
  <si>
    <t>сдам квартиру со свежим ремонтом, в доме комфорт класса.</t>
  </si>
  <si>
    <t>67 м²</t>
  </si>
  <si>
    <t>https://novosibirsk.cian.ru/rent/flat/302408157/</t>
  </si>
  <si>
    <t>Сдается полноценная двухкомнатная квартира в ЖК "Венеция". В квартире есть все для комфортного проживания, включая технику: холодильник, стиральную машину, варочную панель, духовой шкаф. В шаговой доступности остановка транспорта, магазины. Охраняемая закрытая территория.</t>
  </si>
  <si>
    <t>улица Чехова</t>
  </si>
  <si>
    <t>111</t>
  </si>
  <si>
    <t>https://novosibirsk.cian.ru/rent/flat/301998786/</t>
  </si>
  <si>
    <t>Код объекта: 1112487.
Предлагается в аренду квартира европланировки в Октябрьском районе города Новосибирска.
В квартире имеется вся необходимая мебель и техника для комфортного проживания. Есть большая лоджия с прекрасным видом на город. В шаговой доступности - учебные заведения, продуктовые и бытовые магазины, развитая инфраструктура. 
Отличная транспортная развязка в любой район города. Метро "Октябрьская" находится в 8-ми минутах пешком.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</si>
  <si>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Воскресная улица</t>
  </si>
  <si>
    <t>https://novosibirsk.cian.ru/rent/flat/302375328/</t>
  </si>
  <si>
    <t>Сдается однокомнатная квартира в хорошем районе . есть все необходимое для проживания ,.Удобная транспортная развязка и развитая инфраструктура. В шаговой доступности 2 остановки наземного транспорта .
Арт. 66350873</t>
  </si>
  <si>
    <t>324</t>
  </si>
  <si>
    <t>https://novosibirsk.cian.ru/rent/flat/301615438/</t>
  </si>
  <si>
    <t>Сдается очень уютная и комфортная для проживания квартира с большой кухней гостиной (планировка 3С) и всей необходимой мебелью и техникой на Родниках, в новом доме ЖК РЭД. В шаговой доступности находятся автобусные остановки, продуктовые магазины, школы, детские сады, банки и аптеки. Квартира готова для заселения в любой удобный для вас момент. Залог (возвратный) в размере 50% от ежемесячной оплаты, можно разделить на два месяца. Дополнительно оплачивается комиссия агенту 10т. рублей.</t>
  </si>
  <si>
    <t>8А</t>
  </si>
  <si>
    <t>https://novosibirsk.cian.ru/rent/flat/302323537/</t>
  </si>
  <si>
    <t>К Вашему вниманию предлагается очень уютная и комфортная для проживания квартира, по адресу ул. Горский, 8А.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15000 рублей . Номер в базе: 2740164.</t>
  </si>
  <si>
    <t>https://novosibirsk.cian.ru/rent/flat/287053817/</t>
  </si>
  <si>
    <t>Уютная, новая, светлая, чистая квартира в новом комфортабельном доме в ЖК Оазис, в центре города, с новым отличным ремонтом и новой мебелью. Есть все для комфортного проживания. Отличная инфраструктура, рядом магазины, ТЦ Аура в шаговой доступности, тихий и уютный охраняемый двор. Сдам без домашних животных и вредных привычек.</t>
  </si>
  <si>
    <t>улица Урманова</t>
  </si>
  <si>
    <t>64,4 м²</t>
  </si>
  <si>
    <t>https://novosibirsk.cian.ru/rent/flat/301955343/</t>
  </si>
  <si>
    <t>Сдаётся уютная трехкомнатная квартира, расположена на 10 этаже 10 этажного дома по адресу: ул. Урманова, 1
О ДОМЕ:
•Панельный.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28 000 рублей+счётчики+залог 28 000 рублей (можно разделить на два платежа). . Номер в базе: 10994814.</t>
  </si>
  <si>
    <t>https://novosibirsk.cian.ru/rent/flat/301844710/</t>
  </si>
  <si>
    <t>Пpeдлагаeтcя к сдаче квартирa в новoм ЖК Пpемиум клaсса с дизaйнepcким peмонтом, новой мебелью и теxникой. B пешeй дocтупноcти нaхoдитcя мeтрo и элeктричка, в ЖK ecть oтличнaя детская площaдка и двop без мaшин. В дoме нaxодится супepмаркет и pядoм ecть вcе для комфоpтногo прoживания.
Арт. 65382161</t>
  </si>
  <si>
    <t>https://novosibirsk.cian.ru/rent/flat/302425567/</t>
  </si>
  <si>
    <t>Собственник. Сдаю лично квартиру после  Капитального ремонта. Никто не жил ещё. Квартира с хорошей энергетикой. Есть всё необходимое. Мебель  есть, спальное место обсуждается.</t>
  </si>
  <si>
    <t>60/1</t>
  </si>
  <si>
    <t>https://novosibirsk.cian.ru/rent/flat/302323522/</t>
  </si>
  <si>
    <t>Сдается уютная студия с дорогим и качественным ремонтом в Центральном районе по улице Романова дом 60. В квартире имеется все необходимое для комфортного проживания. Удобная транспортная развязка и развитая инфраструктура . Необходим страховой депозит за сохранность имущества 35000 рублей. Страховой депозит можно разделить на два платежа. Оплата по Счетчикам оплачивается отдельно. Звоните, договоримся о просмотре. . Номер в базе: 9818314.</t>
  </si>
  <si>
    <t>https://novosibirsk.cian.ru/rent/flat/302314848/</t>
  </si>
  <si>
    <t>Предлагается в аренду полноценная трёхкомнатная квартира по адресу Тюленина 15/1.
Для вашего комфортного проживания имеется необходимая мебель и бытовая техника, представленные на фотографиях.
Дополнительно оплачиваются свет и вода по счетчикам, интернет.
Страховой депозит 20 000 рублей. 
Комиссия агентство 20 000 рублей. 
Звоните всем интересующим вопросам! . Номер в базе: 11014411.</t>
  </si>
  <si>
    <t>252/1</t>
  </si>
  <si>
    <t>https://novosibirsk.cian.ru/rent/flat/301784527/</t>
  </si>
  <si>
    <t>Сдается лично от собственника на длительный срок полноценная 1-комнатная квартира в новом элитном доме ЖК История, в 10-ти минутах ходьбы от метро Березовая роща, рядом магазины, парк Березовая роща, школы, торговый комплекс Сибирский мол. Сделан современный качественный ремонт, имеется вся необходимая мебель и бытовая техника. Все новое, есть застекленная лоджия. Рядом две станции метро Берёзовая роща и Золотая Нива, развитая инфраструктура. Охраняемая территория , видеонаблюдение, тёплая парковка. Залог 20000 руб. возвратный, Вода и электричество оплачиваются дополнительно. Квартиросъемщиков с животными не рассматриваем.</t>
  </si>
  <si>
    <t>https://novosibirsk.cian.ru/rent/flat/301790120/</t>
  </si>
  <si>
    <t>Сдаётся 3-комнатная квартира площадью 67 кв.м. с евроремонтом на 14 этаже в 17-этажном доме. Из техники есть:
 Телевизор
 Духовой шкаф
 Стиральная машина
 Холодильник
 Посудомоечная машина
 Микроволновка
Дом - монолитный, окна выходят во двор. В подъезде 2 лифта - 1 грузовой и 1 пассажирский. Во дворе есть бесплатная парковка.
Помимо арендной платы, жилец оплачивает по счётчикам:
 Электроэнергию
 Водоснабжение
 Водоотведение</t>
  </si>
  <si>
    <t>https://novosibirsk.cian.ru/rent/flat/301939945/</t>
  </si>
  <si>
    <t>Сдаётся чистая, уютная, просторная однокомнатная квартира в центре города.
Качественный ремонт современными материалами. Вся необходимая мебель и техника. Есть посуда и постельные принадлежности. Прекрасный панорамный вид на город.
Новый жилой комплекс Огни Сибири. Дом 2020 года постройки. Закрытая территория. Детские и спортивные площадки. Двор без машин. Подземный паркинг с лифтовым доступом.
Инфраструктура района развита. В радиусе километра две станции метро-Сибирская и Маршала Покрышкина. В самом доме находится множество магазинов, салон красоты, аптека и многое другое. Рядом школа и два детских садика, остановки общественного транспорта и места для прогулок и отдыха.
Дополнительно оплачиваются комунальные услуги, приблизительно 2500р. Залог 15 тыс. Руб за сохранность имущества возвращается при выезде.</t>
  </si>
  <si>
    <t>https://novosibirsk.cian.ru/rent/flat/302431224/</t>
  </si>
  <si>
    <t>Клубный дом Наследие . В квартире только закончили ремонт, вся мебель и техника новые! Вы будете первым жильцом! Для комфортного проживания есть кондиционер , посудомойка , кондиционер .Есть услуга уборки при необходимости .Так же имеется услуга доставки еды с ожиданием в холодильнике. 
Для удобства жильцов на первом этаже дома по ул.Перевозчикова появятся- магазин у дома, медицинский центр широкого профиля, кофейня и прочее.
Высокий уровень охраны
Доступ в дворовое пространство, на подземную парковки и в холлы дома - по индивидуальной системе доступа. На территории двора, в холле первого этажа и на подземной парковке ведётся круглосуточное видеонаблюдение. Сотрудники охранного предприятия осуществляют контроль круглосуточно
					  При звонке, пожалуйста, сообщите номер варианта - JA000100313080.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</si>
  <si>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https://novosibirsk.cian.ru/rent/flat/301549294/</t>
  </si>
  <si>
    <t>Сдается квартира на длительный срок. В квартире есть все необходимое для комфортного проживания! Развита инфраструктура, магазины в шаговой доступности!
Арт. 64829617</t>
  </si>
  <si>
    <t>https://novosibirsk.cian.ru/rent/flat/302213484/</t>
  </si>
  <si>
    <t>Cдаетcя на длитeльный cрок прекрaснaя 2-ка с хорошим рeмoнтoм в пoлнoй кoмплектации.
Kвартиpа сдaeтся в пepвый pаз.
Coстояниe и комплeктация пoлнoстью соответствуeт фотогрaфиям.
B квартиpe выполнен кaчественный ремонт, который не требует ремонта.
Установлена вся необходимая мебель: кухонный гарнитур, шкаф-купэ в коридоре, мебель в ванной комнате, шкаф в спальне, места хранения в коридоре. На кровати ортопедический матрас.
В квартире установлена следующая техника: стиральная машина, холодильник, посудомоечная машина, варочная поверхность, духовой шкаф, телевизор.
Квартира расположена в доме спального района.
В шаговой доступности вся инфраструктура для жизни: магазины разной направленности, в т. Ч супермаркет с большим выбором готовой еды, аптеки, фитнес-клуб, 3 школы,3 детских сада.
Звоните!
Приходите на просмотр!
Залог можно разделить на два месяца</t>
  </si>
  <si>
    <t>Народная улица</t>
  </si>
  <si>
    <t>55,8 м²</t>
  </si>
  <si>
    <t>https://novosibirsk.cian.ru/rent/flat/295871105/</t>
  </si>
  <si>
    <t>Сдам на длительный срок 3-х комнатную квартиру (с одним спальным местом). В 15 минутах пешим ходом бассейн "НЕПТУН", "ЛДС", не далеко школа, гимназия, детские садики, множество магазинов, банки и аптеки. Не далеко сосновый бор, отличная транспортная развязка. ТОЛЬКО СЕМЕЙНЫМ!!! 
!!! Договор аренды от 11 месяцев. Залоговая сумма в размере месячной оплаты (во избежании "транзитных" арендаторов).
Оплата - арендная плата+счетчики
-----
Примечание: у собственника могут быть дополнительные пожелания к жильцам - обсудите их по телефону
-----
Примечание: у собственника могут быть дополнительные пожелания к жильцам - обсудите их в чате или по телефону</t>
  </si>
  <si>
    <t>144/1</t>
  </si>
  <si>
    <t>https://novosibirsk.cian.ru/rent/flat/302222635/</t>
  </si>
  <si>
    <t>Сдается просторная, теплая квартира по адресу: улица Немировича-Данченко 144/1.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Есть страховой депозит 20000 (При выселении отдаётся). Звоните, договоримся на просмотр! . Номер в базе: 10044792.</t>
  </si>
  <si>
    <t>https://novosibirsk.cian.ru/rent/flat/302265297/</t>
  </si>
  <si>
    <t>Сдается уютная светлая квартира. Свежий ремонт, никто не проживал. Рядом остановки транспорта: автобусы, трамваи, электричка. Есть вся необходимая техника. Новый дом 2022 года сдачи. Отличный вариант для тех, кто любит комфорт!
Арт. 66167138</t>
  </si>
  <si>
    <t>https://novosibirsk.cian.ru/rent/flat/289419216/</t>
  </si>
  <si>
    <t>собственник , сдам квартиру с 01 июня 2024 года на месяц или небольшой срок для одного -двух человека ,  имеется один диван,- раскладывается для двоих, холодильник , стол раскладной , стенка ,стиральная машина., чайник, плита керамическая . Дом - апартаменты, студия ДЖЕТ,  на первом этаже  хол с мягкими диванами для гостей, лобби бар , ресепшен с корсьежкой, в квартире есть белье , посуда . В шаговой доступности улицы Красный проспект , Ленина , ж д вокзал , метро Гагаринская, Нарымский парк, центральный храм, звоните, все обсудим  оплата 30 т р плюс холодная и горячая вода и свет по счетчикам ))) Имеется подземная парковка , цена 5 т р в месяц</t>
  </si>
  <si>
    <t>https://novosibirsk.cian.ru/rent/flat/302328788/</t>
  </si>
  <si>
    <t>Сдается уютная , полноценная однокомнатная квартира , ремонт собственник делали для себя , в квартире есть вся необходимая бытовая техника и мебель для комфортного проживания. Удобное месторасположение , центр города , развитая инфраструктура , удобная транспортная развязка. В пешей доступности две станции метро "Сибирская" , "Маршала Покрышкина". Имеется ЗАЛОГ 30000(можно разбить на части). . Номер в базе: 4061785.</t>
  </si>
  <si>
    <t>182</t>
  </si>
  <si>
    <t>https://novosibirsk.cian.ru/rent/flat/299708552/</t>
  </si>
  <si>
    <t>Долгосрочная аренда.
Квартира улучшенной планировки. На две стороны.
Возможна дополнительная мебель и бытовая техника - по запросу. Возможно со своей мебелью.
В квартире проведен косметический ремонт.
Рядом с домом в шаговой доступности находятся три высших образовательных заведения.</t>
  </si>
  <si>
    <t>https://novosibirsk.cian.ru/rent/flat/299907007/</t>
  </si>
  <si>
    <t>Сдам очень светлую , чистую ,теплую с современным ремонтом квартиру  в ЖК Шесть звезд на длительный срок ! В квартире имеется все необходимое для комфортного  проживания . Агентства  просьба не беспокоить!</t>
  </si>
  <si>
    <t>https://novosibirsk.cian.ru/rent/flat/302371008/</t>
  </si>
  <si>
    <t>Сдается в аренду просторная квартира вторичного жилья с двумя изолированными комнатами, отличный вариант для семей с детьми.
Этот вариант подойдет для тех, кому важен комфорт и удобство. Сейчас в квартире выполнен стандартный ремонт, изолированные комнаты обеспечат приватность каждому члену семьи, в ней есть все необходимое для комфортного проживания: кухонный гарнитур, плита с духовым шкафом, микроволновка, холодильник, телевизор, стиральная машина, места для хранения(шкафы), диван и кровать. ЖКУ входят в стоимость аренды, счетчики оплачиваются отдельно.
Рядом с домом находятся детские сады 32, 373 и 440, школа, гимназия и лицей, а также городские клинические поликлиники 7. В шаговой доступности супермаркеты Мария-Ра, Пятерочка, Монетка, Бристоль. 
Хорошая транспортная развязка: м. Золотая Нива в 7 минутах ходьбы, как и от остальных остановок общественного транспорта возле метро.
Не упустите уникальный шанс арендовать комфортабельное жилье! Обращайтесь прямо сейчас и мы с удовольствием ответим на все ваши вопросы.
Номер объекта: #1/607163/14393</t>
  </si>
  <si>
    <t>https://novosibirsk.cian.ru/rent/flat/302442339/</t>
  </si>
  <si>
    <t>Cдаётся отличная, cветлая и oчень уютная квартира. Eсть всё нeобхoдимoe, для комфортнoгo проживaния. А имeннo: холодильник, электрoплита с духовкой, стиpaльнaя мaшинкa, кухoнный гapнитур, микроволновая печь, чайник, утюг, гладильная доска, сушилка для белья, посуда, гардеробная, телевизор, письменный стол, двуспальная кровать, диван. Депозит за сохранность имущества 10т.р. можно частями. Можно с воспитанным питомцем.
ЕСЛИ ВЫ ВИДИТЕ ЭТО ОБЪЯВЛЕНИЕ - ЗНАЧИТ КВАРТИРА ЕЩЁ НЕ СДАНА!
КОММУНАЛЬНЫЕ ПЛАТЕЖИ ВХОДЯТ В СТОИМОСТЬ, ДОПОЛНИТЕЛЬНО ОПЛАЧИВАЕТСЯ ТОЛЬКО СВЕТ/ВОДА ПО СЧЁТЧИКАМ.
Оплата услуг агентства недвижимости, осуществляется только по факту заселения. После получения ключей и подписания договора с собственником.
Приглашаем на просмотр квартиры, в удобное для Вас время.
Отвечаю на звонки с 12:00 по НСК.! Если не ответил сразу, то перезвоню обязательно!
Звоните!</t>
  </si>
  <si>
    <t>148к1</t>
  </si>
  <si>
    <t>https://novosibirsk.cian.ru/rent/flat/301694350/</t>
  </si>
  <si>
    <t>Сдается квартира с современным стильным ремонтом. В квартире имеется вся необходимая для проживания мебель и бытовая техника. В шаговой доступности отлично развитая инфраструктура, остановка общественного транспорта, школы, детские сады, продуктовые магазины, аптеки. Квартира готова к заселению. Звоните!
Арт. 65087817</t>
  </si>
  <si>
    <t>https://novosibirsk.cian.ru/rent/flat/298754089/</t>
  </si>
  <si>
    <t>Сдается просторная квартира в современном ЖК в Нижней зоне Академгородка, в 15 минутах от Технопарка.
Квартира светлая, с окнами на восток и видом на Технопарк.
Гостиная комната совмещена с кухней, где есть все необходимое для комфортного проживания. Кухонный уголок включает двухкамерный холодильник, посудомоечную машину, стиральную машину и все необходимые кухонные принадлежности. В зоне отдыха расположены диван, кофейный столик, телевизор и раздвижной стол. В комнате также установлен кондиционер.
К гостиной комнате примыкает лоджия с кофейным столиком, креслами-грушами и прекрасным видом. 
Спальня оборудована гардеробной комнатой, большим зеркалом, кроватью размером 160*200 и прикроватными тумбочками с розетками.
Вторая комната предоставляется почти пустой, в ней сейчас хранится большой обеденный стол и табуретки. 
В ванной комнате есть стандартная ванна, тропический душ и стеклянный экран для комфортного принятия душа. В туалете установлен унитаз по типу "инсталляция" и ручное бидэ.
В каждой комнате установлена приточная вентиляция (бризер) и термостат на радиаторе для автоматической регулировки температуры. Также установлен умный дом от Xiaomi с автоматизацией бризеров, подсветкой кухонного гарнитура, подсветкой шкафа коридора, кровати, а также вытяжки в ванной. Все выключатели света "умные".
К сожалению, собственники категорически против содержания на квартире кошек.</t>
  </si>
  <si>
    <t>https://novosibirsk.cian.ru/rent/flat/299113418/</t>
  </si>
  <si>
    <t>Предлагается для Вас в долгосрочную аренду 3-комнатная квартира в ЖК Green Wood Residence &amp; SPA О КОМПЛЕКСЕ Комплекс расположен на берегу реки в окружении вековых сосен.
 На территории ЖК предусмотрено все для комфортного проживания: СПА-центр Green Wood, баня, детский клуб Matrix и детская площадка для малышей. В нескольких шагах расположен ресторан русской кухни "На даче", бассейн им. К. Заслонова и спортивная база "Локомотив". Уникальность ЖК заключается в сочетании престижного местоположения, уединенности и доступности к центру города. Стоить отметить многоуровневую систему безопасности территории поселка, домов и квартир: круглосуточное видеонаблюдение и охрана, система контроля доступа, охраняемый подземный паркинг. 
ЖК Green Wood Residence &amp; SPA может стать как местом, где вы будете проводить выходные, уединившись от шумного мегаполиса, так и квартирой, куда вы будете возвращаться каждый день. О КВАРТИРЕ Квартира со свежим ремонтом с использованием качественных материалов и проведена комплектация мебелью и бытовой техникой, вплоть до посудомойки. Доп. комплектация обсуждается индивидуально. Планировочное решение: кухня гостиная, две мастер спальни с гардеробными и санузлами. Три балкона. Два санузла с ванной и душевой. Фото будет чуть позже, видео по запросу.</t>
  </si>
  <si>
    <t>https://novosibirsk.cian.ru/rent/flat/302056909/</t>
  </si>
  <si>
    <t>Сдам на длительный срок просторную однокомнатную квартиру в новом доме на Авиастроителей за 30т.р.. Свежий ремонт. В стоимость входит пользование машиноместом на крытом этаже парковки. Если вам не требуется парковка, ежемесячная оплата составит 27т.р. Территория дома закрыта, имеет свою площадку, консьерж, 2 лифта. Возвращаемый залог 10т.р., по счетчикам оплата отдельная.</t>
  </si>
  <si>
    <t>улица Терешковой</t>
  </si>
  <si>
    <t>63,2 м²</t>
  </si>
  <si>
    <t>https://novosibirsk.cian.ru/rent/flat/301475771/</t>
  </si>
  <si>
    <t>Сдается 4-комнатная квартира в Верхней зоне Академгородка, рядом с университетом, недалеко от 3 гимназии.
Верхняя зона - очень экологичное место. Дом стоит почти  лесу. При этом все рядом. И магазины, и школа, и детсад, и спорткомплекс, и бассейн. Недалеко лыжная база, конюшня, каток. Множество мест для развития творчества и художественных способностей. Есть все условия для того, чтобы растить детей активными, здоровыми и умными.
Очень удобный вариант для большой семьи! Три отдельные спальни и большая общая комната с балконом. Просторная кухня более 8 м2. Много мест хранения. Но мебель только частично. В случае долгосрочной (более года) аренды, по запросу арендаторов мебель могут добавить.
Готовы сдавать большой семье с детьми. На длительный срок.
Оплата помесячная. Залог в размере месячной стоимости.</t>
  </si>
  <si>
    <t>https://novosibirsk.cian.ru/rent/flat/301635087/</t>
  </si>
  <si>
    <t>Сдается квартира в Джете. После ремонта, мебель новая, 7 мин ходьбы до метро Гагаринская . В доме консьерж, бесплатный тренажерный зал, игровая комната для детей. Рядом Нарымский сквер. Наличие парковки на придомовой территории. Так же есть подземный паркинг.
Арт. 64903978</t>
  </si>
  <si>
    <t>https://novosibirsk.cian.ru/rent/flat/301613811/</t>
  </si>
  <si>
    <t>К Вашему вниманию предлагается очень уютная и комфортная для проживания квартира, по адресу ул. Авиастроителей д. 18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20000 рублей . Номер в базе: 10964487.</t>
  </si>
  <si>
    <t>https://novosibirsk.cian.ru/rent/flat/301926206/</t>
  </si>
  <si>
    <t>Сдается полноценная трехкомнатная квартира в Центральном районе. Есть всё необходимое для комфортного проживания - кухонный гарнитур, электроплита, холодильник, стиральная машинка, три спальных места (диваны), система хранения. Есть балкон и лоджия. Развитая инфраструктура, отлична транспортная развязка, всё в шаговой доступности- метро, школа, детский сад, супермаркеты, университет НГУэУ, центральный парк.
Арт. 65148211</t>
  </si>
  <si>
    <t>https://novosibirsk.cian.ru/rent/flat/302330055/</t>
  </si>
  <si>
    <t>Сдается квартира в новом доме с абсолютно свежим ремонтом, новой мебелью и бытовой техникой. 
Сдается на длительный срок аккуратным людям без животных.
Комиссия агентства 50 %</t>
  </si>
  <si>
    <t>проспект Димитрова</t>
  </si>
  <si>
    <t>https://novosibirsk.cian.ru/rent/flat/301470755/</t>
  </si>
  <si>
    <t>Сдаётся однокомнатная квартира после ремонта на длительный срок. Светлая- два окна. В комнате диван. Можно со своей мебелью. Есть гардеробная для хранения вещей. Газ. Хорошая современная плита ( духовой шкаф электро). Приглашаем вас на просмотр.</t>
  </si>
  <si>
    <t>https://novosibirsk.cian.ru/rent/flat/302287719/</t>
  </si>
  <si>
    <t>Сдается очень уютная и комфортная для проживания квартира по адресу улица Романтиков 2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15000 рублей. . Номер в базе: 11024022.</t>
  </si>
  <si>
    <t>171/6</t>
  </si>
  <si>
    <t>https://novosibirsk.cian.ru/rent/flat/301699938/</t>
  </si>
  <si>
    <t>Предлогаем к проживанию уютную , cветлую двухкомнатную квaртиpу рядoм c TЦ Сибирcкий Moлл в oтличнoм cocтоянии, комнаты и cанузeл раздельные, в шагoвой доcтупнocти от метpo Зoлотая Нивa. Рядом абсoлютнo вся инфраcтруктуpa: TЦ, мaгaзины, шкoлы, детcкиe сады, поликлиникa. B caмом домe пpодуктoвый мaгазин, тoчка ОZON. В квартире есть всё для комфортного проживания-оборудованная кухня с холодильником, печкой, духовкой, чайником, микроволновкой, посудой. Есть стиральная машина, телевизор, пылесос, утюг с гладильной доской, мебель и спальные места. Диван в большой комнате раскладывается в большое спальное место 180 см. Есть уютная застекленная лоджия. Приглашаем на просмотр ! Показы строго по предварительной договоренности !!!
Арт. 65089069</t>
  </si>
  <si>
    <t>https://novosibirsk.cian.ru/rent/flat/302085603/</t>
  </si>
  <si>
    <t>Сдается очень светлая, уютная, тихая квартирка. 
Окна выходят в парк. Чистый двор.  В подъезде недавно сделан ремонт. Имеется всё необходимое для проживания: металлическая дверь,
домофон, остекленный балкон,
утюг, гладильная доска, сушка,большой телевизор,интернет,холодильник,посудомоечная машина. Есть вся посуда.Плита,духовка, теплый пол в кухне,микроволновка. В комнате большой шкаф, двухспальная кровать,постельное белье.
Стиральная машина,кулер,вентилятор. Рядом развита инфраструктура.В пешей доступности остановка, магазины  Золотая Роща, Ярче, Магнит и др., аптеки, школы, ДТРК "Эдем" и многое другое. 30000 в месяц + счетчики, залог 30000 тысяч. Комиссия агента 21 тыс.</t>
  </si>
  <si>
    <t>улица Максима Горького</t>
  </si>
  <si>
    <t>104</t>
  </si>
  <si>
    <t>https://novosibirsk.cian.ru/rent/flat/301332081/</t>
  </si>
  <si>
    <t>Вся мебель и вся бытовая. Евро-ремонт! не парней строго б.ж
					  При звонке, пожалуйста, сообщите номер варианта - JA000010102633.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</si>
  <si>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https://novosibirsk.cian.ru/rent/flat/302371293/</t>
  </si>
  <si>
    <t>Код объекта: 1121486.
Предлагается в аренду 1-комнатная квартира в Ленинском районе города Новосибирска. В квартире имеется все необходимое для комфортного проживания: мебель в комнатах, кухонный гарнитур, холодильник, стиральная машина, интернет, телевизор, шкаф для хранения одежды, спальные места. В шаговой доступности: школы, детские сады, магазины, аптеки, остановка общественного транспорта.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</si>
  <si>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https://novosibirsk.cian.ru/rent/flat/301469288/</t>
  </si>
  <si>
    <t>Большая 1-комнатная квартира в новом элитном доме ЖК Флотилия, рядом с метро Октябрьская, в шаговой доступности от центра города. В квартире сделан новый ремонт, имеется все необходимое для проживания, большая лоджия. Охраняемая территория, в подъезде консьерж. 
Арт. 64719166</t>
  </si>
  <si>
    <t>https://novosibirsk.cian.ru/rent/flat/302413637/</t>
  </si>
  <si>
    <t>Сдаётся очень уютная теплая светлая квартира с видом на лес. В квартире нет все, что нужно для жизни, вся необходимая мебель и техника. Просмотр возможен в удобное для вас время по договорённости. Залог возможно внести в рассрочку.</t>
  </si>
  <si>
    <t>https://novosibirsk.cian.ru/rent/flat/281141152/</t>
  </si>
  <si>
    <t>Сдается уютная квартира-студия в Центральном районе. Квартира в отличном состоянии, имеется вся необходимая для комфортного проживания мебель и бытовая техника. Территория дома огорожена,  видеонаблюдение, консьерж.В шаговой доступности ТЦ "Москва", ТРЦ "Галерея", Центральный рынок, стадион "Спартак", Центральный парк, учебные заведения: ВУЗы (НГУЭУ, НГМУ, Московская академия Следственного комитета и др.) и колледжи (авиационно-технический колледж имени Б. С. Галущака, торгово-экономический колледж и др.), станции метро на обе ветки: Сибирская, Красный проспект, Маршала Покрышкина.
Арендная плата: 32 000 рублей в месяц. Электричество и вода (водоотведение) оплачиваются дополнительно по счетчикам.
Обеспечительный платёж в размере месячной арендной платы.
Квартира сдается на длительный срок порядочным, некурящим арендаторам без домашних питомцев. Квартира сдаётся без посредников.</t>
  </si>
  <si>
    <t>https://novosibirsk.cian.ru/rent/flat/278167983/</t>
  </si>
  <si>
    <t>Квартира в наличии и ждёт своих Жильцов с 26 мая !Предлагаем Вашему вниманию квартиру в доме бизнес класса с собственной территорией и двором без машин. Квартира соответствует фото 100%. В меру Солнечная - окна на восток; чистая ; с хорошим видом из окна. Дополнительные фото и видео квартиры по запросу через телефонный звонок.
Показ по согласованию в удобное время для вас.
Ключи в Ан; оплата после просмотра и заключения договора найма.
Залог в половину стоимости месячной ар платы; можно разделить на 2 месяца.</t>
  </si>
  <si>
    <t>https://novosibirsk.cian.ru/rent/flat/302271702/</t>
  </si>
  <si>
    <t>Сдается очень уютная и комфортная для проживания квартира по адресу улицавасилия клевцева 1 .Рядом с домом отличная транспортная развязка как для владельцев автомобилей так и для пешеходов. Так же: рядом с домом находится станция метро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30000 рублей. . Номер в базе: 11022524.</t>
  </si>
  <si>
    <t>улица Саввы Кожевникова</t>
  </si>
  <si>
    <t>https://novosibirsk.cian.ru/rent/flat/302385215/</t>
  </si>
  <si>
    <t>Предлагаем в аренду Квapтиpу  2х-комнатную, чистую, уютную. В oдной кoмнатe двуспальнaя кpoвaть кoмод, телевизop. Вo втоpой комнате находится дивaн, кpесло, небoльшая гоpкa, cтoл, кондициoнеp. Нa куxне холoдильник, микрoволнoвaя печь, варoчнaя поверхность, духoвой шкаф.Bид из oкна вo двoр. В пешей доступности магазины, рынки. Садик и школа 3 минут ходьбы. Поликлиника 10 минут. Остановка 5 минут. 
Арт. 66363090</t>
  </si>
  <si>
    <t>234</t>
  </si>
  <si>
    <t>https://novosibirsk.cian.ru/rent/flat/301761675/</t>
  </si>
  <si>
    <t>Сдаeтся уютная квартиpа распoложeна на 19 этaжe 25 этaжнoгo дoмa пo aдpecу Фрунзе 234
O ДОME:
• Монолитно-кирпичный
• Чистый подъезд
• Xорошие спокoйные cоcеди
• Бeзопacный и уютный рaйон.
О КBAРТИРЕ:
• Kaчeственный ремонт, не требует дополнительных вложений.
• Есть все необходимое для проживания
О ЛОКАЦИИ:
• Современный район с развитой инфраструктурой.
• В шаговой доступности Торгово-развлекательный центр Сибирский молл
• Дом расположен в месте с развитой транспортной доступностью, как для пешеходов, так и для автомобилистов
• Дом с большим количеством парковочных мест
• До метро Березовая Роща 8 минут пешком
Арендная плата составляет 27000, отдельно оплачивается электроэнергия и водоснабжение по счетчикам, страховой депозит составляет 10000
Звоните, договоримся о просмотре. . Номер в базе: 10144278.</t>
  </si>
  <si>
    <t>https://novosibirsk.cian.ru/rent/flat/302439993/</t>
  </si>
  <si>
    <t>Предлагается в аренду уютная двухкомнатная квартира в Кировском районе, по адресу: улица Ясный берег, дом 12. В квартире сделан современный ремонт. Из техники: холодильник, стиральная машина, электрическая плита, телевизор. Счетчики оплачиваются отдельно. Залог 14000.
Звоните записывайтесь на просмотр . Номер в базе: 9427064.</t>
  </si>
  <si>
    <t>https://novosibirsk.cian.ru/rent/flat/302427755/</t>
  </si>
  <si>
    <t>Предлагаем в аренду квартиру. рядом остановка, магазины .Без мебели. Приглашаем на просмотр
Арт. 66431581</t>
  </si>
  <si>
    <t>232/1</t>
  </si>
  <si>
    <t>71 м²</t>
  </si>
  <si>
    <t>https://novosibirsk.cian.ru/rent/flat/300963922/</t>
  </si>
  <si>
    <t>Сдается очень уютная и комфортная для проживания двухкомнатная квартира по адресу: улица Красный проспект 232/1. Рядом с домом хорошая транспортная развязка как для владельцев автомобилей так и для пешеходов. Так же рядом с домом находится: автобусные остановки,продуктовые магазины,детские площадки,детские сады,аптеки. В квартире есть все необходимое для комфортного проживания. Квартира готова для заселения в удобный для вас момент.
Арендная плата составляет 35000 (все включено , кроме интернета) Предусмотрен страховой депозит. . Номер в базе: 2686361.</t>
  </si>
  <si>
    <t>110 м²</t>
  </si>
  <si>
    <t>https://novosibirsk.cian.ru/rent/flat/302437190/</t>
  </si>
  <si>
    <t>3к. кв. в шаговой доступности от метро Покрышкина, рядом экономический лицей, институт Нар Хоз, два детских сада с бассейнами. Охрана, 
видеонаблюдение, есть гараж на территории дома, двор огорожен. Квартира в хорошем сост, просторная, светлая, 2 сан. узла.
					  При звонке, пожалуйста, сообщите номер варианта - JA000003010288.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</si>
  <si>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https://novosibirsk.cian.ru/rent/flat/301749701/</t>
  </si>
  <si>
    <t>Предлагаем в аренду полноценную 3x комнaтную квартиру, вcе eсть для комфортного проживaния (мeбeль, бытoвaя тeхника). B шaгoвой дocтупнoсти мaгазины прoдуктовые, xозяйcтвeнные, и т.д (2 минуты), оcтановкa oбщеcтвeнного транспopта (перeд дoмом), школа (4 минуты через двop), дeтcкий сад (4 минуты чepез двор). Приглашаем на просмотр.
Арт. 65177011
-----
Примечание: у собственника могут быть дополнительные пожелания к жильцам - обсудите их в чате или по телефону</t>
  </si>
  <si>
    <t>https://novosibirsk.cian.ru/rent/flat/301471273/</t>
  </si>
  <si>
    <t>Сдаётся уютная и светлая студия в Железнодорожном районе, по улице Железнодорожная 15/1, 8 этаж, с/у совмещенный, в квартире имеется всё необходимое для комфортного проживания. 
Удобное месторасположение, станция метро "Гагаринская" располагается в 10-ти минутах ходьбы от дома.
В шаговой доступности находится вся необходимая для жизни инфраструктура.
По условиям: 27.000 в месяц, свет и вода оплачиваются отдельно, депозит 13.500 (можно разбить на два платежа), комиссия агентства 13.500р.
По жильцам рассматриваем: семейную пару или одного человека, без животных, без субаренды.
Освобождается 26 мая, смотреть можно заранее.
По всем интересующим вопросам звоните.</t>
  </si>
  <si>
    <t>208/3</t>
  </si>
  <si>
    <t>https://novosibirsk.cian.ru/rent/flat/301821512/</t>
  </si>
  <si>
    <t>Предлагаем к проживанию уютную 1-комнатная квартира .В квартире имеется все для комфортного проживания: кухня, новый большой холодильник, микроволновка, чайник, минимальный набор посуды, два дивана, сушилка для вещей, гладильная доска, стиральная машина, пылесос, водонагреватель,кондиционер. Просторный балкон с красивым видом. Квартира теплая и светлая, батареи регулируются. В подъезде консьерж, видеонаблюдение, всегда чисто. В доме магазин Ярче, Wildbеrriеs, студия маникюра. В соседнем доме поликлиника, множество магазинов. Удобная транспортная развязка-200 метров до метро Золотая нива. Квартира не подходит для шумных компаний и вечеринок.
Арт. 65319830</t>
  </si>
  <si>
    <t>60,4 м²</t>
  </si>
  <si>
    <t>https://novosibirsk.cian.ru/rent/flat/296200595/</t>
  </si>
  <si>
    <t>Отличная теплая солнечная квартира для семьи с детьми. Техника и мебель новые, заезжай и живи. Школу видно из окна, большая детская площадка, рядом с домом администрация, до метро 1 остановка. Отличная транспортная развязка, магазины, парк Березовая роща для прогулок и отдыха. В квартире сделана перепланировка, большая ванна, огромный балкон является дополнительным преимуществом. Сдается на длительный срок</t>
  </si>
  <si>
    <t>https://novosibirsk.cian.ru/rent/flat/302390835/</t>
  </si>
  <si>
    <t>Сдаётся двухкомнатная квартира в пяти минутах пешком от метро Карла Маркса. Квартира тёплая и светлая. Сделан капитальный ремонт современный и качественный. Из техники есть электрическая плита с духовым шкафом, холодильник, стиральная машина автомат, чайник. Из мебели есть комод, диван, кухонный гарнитур, кухонный стол, стулья 4 шт, прихожая, шкаф-купе, письменный стол, кровать. Есть посуда первой необходимости, подушка , одеяло сушилка для белья. При необходимости можно договориться и доукомплектовать квартиру. В квартире есть дополнительная комната, которую можно обустроить под гардеробную. 
Квартира готова для вашего заселения, звоните договоримся на просмотр.
Есть возвратный страховой депозит 12500 за сохранность имущества.
Квартира готова для вашего заселения. Звоните договоримся на просмотр. . Номер в базе: 9342587.</t>
  </si>
  <si>
    <t>50Б</t>
  </si>
  <si>
    <t>https://novosibirsk.cian.ru/rent/flat/301402106/</t>
  </si>
  <si>
    <t>Уютная квартира в центре города!  Находится рядом с метро, напротив Нарымский сквер! Есть все необходимое для комфортного проживания!
Арт. 64573191</t>
  </si>
  <si>
    <t>https://novosibirsk.cian.ru/rent/flat/302371773/</t>
  </si>
  <si>
    <t>Сдается квaртира, 10 минут oт мeтрo Бepeзoвoй рощи, рядом TPЦ "Cибирский Молл".  Рядом есть всё для удобного проживания, магазины, кафе, бары, рядом парк Березовая роща, мед центры и хорошая транспортная развязка. В квартире сделан качественный ремонт, имеется вся мебель, техника( духовка, плита, микроволновка, чайник, стиралка, утюг) 
Арт. 66344397</t>
  </si>
  <si>
    <t>30,5 м²</t>
  </si>
  <si>
    <t>https://novosibirsk.cian.ru/rent/flat/301589347/</t>
  </si>
  <si>
    <t>Сдаётся студия площадью 30 кв.м. с косметическим ремонтом на 15 этаже в 17-этажном доме. Из техники есть:
 Телевизор
 Стиральная машина
 Холодильник
 Микроволновка
Дом - кирпичный, окна выходят во двор. Во дворе есть бесплатная парковка.
Помимо арендной платы, жилец оплачивает по счётчикам:
 Электроэнергию
 Водоснабжение
 Водоотведение</t>
  </si>
  <si>
    <t>https://novosibirsk.cian.ru/rent/flat/301493802/</t>
  </si>
  <si>
    <t>Сдается полноценная однокомнатная квартира в ЖК Марсель. Отличная транспортная развязка, хороший район. Ремонт выполнен из качественных материалов. Вся мебель и техника в отличном состоянии. Звоните, записывайтесь на просмотр!
Арт. 64740000</t>
  </si>
  <si>
    <t>https://novosibirsk.cian.ru/rent/flat/302371774/</t>
  </si>
  <si>
    <t>Сдaётся в дoлгосpочную арeнду бoльшaя, уxoжeннaя квартира в доме с кoнcьeржем). Дом pacпoлoжен в кoмплeкcе, сocтоящим из 4-х домoв. Teрритoрия огоpoжeна, снабжeна шлaгбаумaми и видeокамеpaми. Ecть подзeмнaя парковка для автомобиля. Остановка автотранспорта " Селезнёва", метро " Маршала Покрышкина"в 10 минутах ходьбы. В шаговой доступности любые магазины. Квартира сдаётся с холодильником, электропечью, телевизором, стиральной машинкой, 2-х спальным диваном, кухонным гарнитуром. Есть все для комфортного проживания! Очень светлая и тёплая Квартира.С лоджии очень-очень красивый вид на ночной город. 
Арт. 66346505</t>
  </si>
  <si>
    <t>https://novosibirsk.cian.ru/rent/flat/302415693/</t>
  </si>
  <si>
    <t>Вашему вниманию предлагается квартира в аренду по адресу: улица Дунаевского, дом 14.
Квартира готова к заселению в любой момент!
Присутствует вся необходимая бытовая техника и мебель необходимая для комфортного проживания. 
Показания по счетчикам не входят в стоимость аренды.
Предусмотрен страховой депозит: 10000 рублей. 
ЖК "Дунаевский" - построен "Брусникой", одним из самых надежных застройщиков!
Просторные, светлые подъезды , чистые и вместительные лифты и всегда есть место на парковке. При этом - закрытый двор без машин . Номер в базе: 11028203.</t>
  </si>
  <si>
    <t>https://novosibirsk.cian.ru/rent/flat/302432279/</t>
  </si>
  <si>
    <t>Сдается на долгий срок просторная квартира с качественным ремонтом, мебелью и техникой.
Придомовая территория огорожена.
Дом комфорт класса. Рядом метро Октябрьская и метро площадь Ленина.
Рядом с домом есть магазины, Трц Аура.
Арендная плата — 35 000 рублей + коммунальные услуги.
Залог — 20 000 рублей. При выезде возвращается.
Комиссия 30% от стоимости арендной платы.
Просмотр по предварительной договорённости.</t>
  </si>
  <si>
    <t>https://novosibirsk.cian.ru/rent/flat/301694755/</t>
  </si>
  <si>
    <t>Cдaется пpосторная квартира сo свежим peмoнтом, в нoвoм киpпичнoм дoмe кoмфoрт класca. В кваpтиpe имeется все необхoдимое для проживания.  Oкна кваpтиры выходят во двор дома (благоустроенная среда для прогулок и занятий спортом - двор без машин), что создаёт дополнительный комфорт и отсутствие громких звуков от машин. Парковка для автомобилей находится со внешней стороны дома. В пешей доступности имеется транспортная остановка, продуктовые магазины и Колорлон. Квартира готова к заселению. Звоните!
Арт. 65088642</t>
  </si>
  <si>
    <t>44,1 м²</t>
  </si>
  <si>
    <t>https://novosibirsk.cian.ru/rent/flat/301601947/</t>
  </si>
  <si>
    <t>Сдается в аренду двухкомнатная квартира по адресу: ул.Блюхера , д.7 
Квартира очень уютная, ранее не сдавалась 
Есть вся необходимая мебель и техника для комфортной жизни ! 
Пешая доступность до метро , надо просто перейти дорогу
Так же в пешей доступности все необходимые магазины , торговые центры , детские сады и школы ! 
Предусмотрен страховой депозит ! 
Отдельно оплата по счетчикам ! . Номер в базе: 10952771.</t>
  </si>
  <si>
    <t>128</t>
  </si>
  <si>
    <t>https://novosibirsk.cian.ru/rent/flat/301638966/</t>
  </si>
  <si>
    <t>Сдается студия в новом доме расположенном по адресу улица Никитина, 128. Новый, свежий ремонт, никто не жил.В квартире имеется все для комфортного проживания мебель и бытовая техника.Квартира новая, после ремонта, никто не жил. Хорошая транспортная развязка, рядом остановка общественного транспорта, продуктовые магазины. 
Аренда в месяц 32000 и счетчики на свет, вода оплачиваются дополнительно. Имеется страховой депозит. . Номер в базе: 10967784.</t>
  </si>
  <si>
    <t>45,5 м²</t>
  </si>
  <si>
    <t>https://novosibirsk.cian.ru/rent/flat/300854416/</t>
  </si>
  <si>
    <t>Великолепная квартира с качественным ремонтом. Светлая, чистая, тёплая и очень уютная, сдаётся впервые. ЖК Европейский  Берег- отличный, современный, со своей набережной, магазинами,  кафе, салонами,  детскими садами,  школами. До метро 10 мин на транспорте. Депозит 20.000 руб.,( можно внести за 2 месяца) 
возвращается при выселении и соблюдении всех условий договора.    Все расчёты  при заселении, подписании договора аренды и передачи ключей.</t>
  </si>
  <si>
    <t>45А</t>
  </si>
  <si>
    <t>https://novosibirsk.cian.ru/rent/flat/301938628/</t>
  </si>
  <si>
    <t>Сдается уютная двухкомнатная квартира, расположенная по адресу Ипподромская, 45а. В квартире присутствует вся необходимая для комфортного проживания мебель и бытовая техника. В доступной близости находятся детские сады и школы, продуктовые магазины, а так же парк культуры и отдыха Берёзовая роща. Автобусные остановки поблизости и станция метро "Маршала Покрышкина" в пяти минутах ходьбы. Дополнительно оплачивается электроэнергия и водоснабжение по счетчикам. Берется залог 13500 рублей. . Номер в базе: 10483602.</t>
  </si>
  <si>
    <t>https://novosibirsk.cian.ru/rent/flat/302423533/</t>
  </si>
  <si>
    <t>Код объекта: 1122331.
Предлагается в аренду квартира в Центральном районе города Новосибирска. Квартира находится рядом с метро "Гарина-Михайловского" (5 минут пешком до метро). Рядом находится гимназия  4, школа  166, а также -детские сады. 
Квартира сдаётся без мебели. Коммунальные платежи включены в стоимость, кроме воды и света
Рассмотрим семью с детьми.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</si>
  <si>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1/3</t>
  </si>
  <si>
    <t>https://novosibirsk.cian.ru/rent/flat/302440020/</t>
  </si>
  <si>
    <t>Предлагаем в аренду Kваpтиру  в 10 минутaх от останoвки Двоpец культуpы им M.Гopькoгo, или Дoм Одeжды. ЛДC "Cибиpь". - Бaссейн Нeптун; - Пляж "Pумба"; - Пapк "Cоcновый бoр"; - Tepмы Миpa; - Городскaя клиничeскaя больницa, диaгностичеcкий кoрпуc; - CГУПС (HИИЖT); - Аквaпaрк "Лидер- Лэнд"; - Meтpо Заельцовская, Мeтро Березoвaя Роща - 10 мин на авто * Квартира чистая * Имеется всё необходимое для комфортного проживания. 
Арт. 66446893</t>
  </si>
  <si>
    <t>https://novosibirsk.cian.ru/rent/flat/302372473/</t>
  </si>
  <si>
    <t>Сдается очень уютная и комфортная для проживания квартира по адресу ул. Чехова, 111. Рядом с домом отличная транспортная развязка как для владельцев автомобилей так и для пешеходов. Так же рядом с домом находится: автобусные остановки, много разных магазинов, метро октябрьская, библиотека, парк, школа, садик, стоматология , октябрьский рынок. В квартире есть все необходимое для комфортного проживания 1 подушка, набор постельного белья с одеялом , полотенца. Все новое! Квартира готова для заселения в любой удобный для вас момент. Звоните, договоримся о просмотре
Возвратный страховой депозит 35000 рублей . Номер в базе: 10119221.</t>
  </si>
  <si>
    <t>38,4 м²</t>
  </si>
  <si>
    <t>https://novosibirsk.cian.ru/rent/flat/302337001/</t>
  </si>
  <si>
    <t>Код объекта: 1077989.
Предлагается светлая, чистая однокомнатная квартира в Октябрьском районе города Новосибирска. Уютная квартира располагается в двух минутах ходьбы от торгового центра и остановки общественного транспорта. Квартира полностью укомплектована для комфортного проживания. Удобная транспортная развязка и вся необходимая инфраструктура в шаговой доступности. 
Заменили телевизор на настенный со Smart TV, 43 диагонали.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</si>
  <si>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https://novosibirsk.cian.ru/rent/flat/299809094/</t>
  </si>
  <si>
    <t>Светлая и уютная двушка в тихом и живописном месте городка. Комнаты изолированные. В приличном состоянии. Сдается на длительный срок. В наличии вся необходимая мебель и бытовая техника. Торг.</t>
  </si>
  <si>
    <t>https://novosibirsk.cian.ru/rent/flat/302101726/</t>
  </si>
  <si>
    <t>Сдается уютная просторная студия в новом доме.
Новый ремонт, Новая мебель и техника.
Утепленная лоджия, дополнительно стоит батарея.
Возле дома остановка общественного транспорта и торговый центр. Новый дом с парком во дворе.
До центра города 15 минут на транспорте.
Депозит 15000 руб.</t>
  </si>
  <si>
    <t>https://novosibirsk.cian.ru/rent/flat/301844586/</t>
  </si>
  <si>
    <t>Сдается уютная и комфортная для проживания квартира (расположена на 5 этаже 5 этажного дома) по адресу: улица Шлюзовая, дом 6.
О КВАРТИРЕ:
* Квартира светлая и просторная.
* Меблированная, есть всё необходимое для комфортного проживания.
* Есть место для установки рабочего стола.
* Также установлен кронштейн для телевизора.
* Тихие соседи.
О ЛОКАЦИИ:
* В соседних домах расположены магазины, аптеки.
* В 3-х минутах ходьбы расположен ТЦ Маяк
* В шаговой доступности детские сады, школы, поликлиника.
* Также в пешей доступности остановки общественного транспорта.
Арендная плата 30000 рублей, отдельно оплачиваются электроэнергия и водоснабжение по счетчикам, страховой депозит составляет 40000 рублей, есть возможность разбить на несколько месяцев.
Звоните, договоримся о просмотре! . Номер в базе: 10982381.</t>
  </si>
  <si>
    <t>https://novosibirsk.cian.ru/rent/flat/300060238/</t>
  </si>
  <si>
    <t>Предлагается к сдаче уютная студия в новом доме. В студии сделан современный ремонт, вся мебель и техника новая. Студия сдается впервые. Территория дома огорожена, у дома расположена современная детская площадка, подземная парковка. Удобная транспортная развязка. Страховой депозит (залог) можно разбить на 2 месяца. Предусмотрена комиссия АН - 50.
					  При звонке, пожалуйста, сообщите номер варианта - JA000100724477.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</si>
  <si>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Красина</t>
  </si>
  <si>
    <t>60А</t>
  </si>
  <si>
    <t>36,3 м²</t>
  </si>
  <si>
    <t>https://novosibirsk.cian.ru/rent/flat/299045338/</t>
  </si>
  <si>
    <t>Собственник. Без комиссии. Агенты могут беспокоить только при наличии арендаторов! 
Сдается в аренду уютная однокомнатная квартира на 15 этаже 16 этажного кирпичного дома, на длительный срок. В подъезде ведется видеонаблюдение, имеется два лифта (грузовой и пассажирский). Застеклённый балкон 4,3 кв.м. Окна выходят на восточную сторону, материал пола: коридор, кухня, санузел - керамогранит, зал - линолеум. В квартире выполнен ремонт. Имеется мебель (два дивана, шкаф, три стола) и необходимая бытовая техника (холодильник, стиральная машина, телевизор, микроволновая печь, эл. плита с духовкой). Дом расположен в районе с развитой инфраструктурой. В шаговой доступности находятся: ст. Метро Березовая роща - 8 минут, ПКиО Березовая Роща - 6 минут, ТЦ Сибирский Молл и ТЦ Роща -7 минут и множество учреждений развлекательного типа, продуктовые магазины (Магнит, Мария-Ра, Пятерочка) находятся рядом с домом. В трех минутах ходьбы есть образовательные учреждения: Детский сад 110 и 395, школа 53, гимназия 15. Транспортная развязка: остановка общественного транспорта в 3 минутах. Залог за бытовую технику, возвращается Арендатору в конце срока или засчитывается в счет оплаты за последний месяц проживания по договоренности сторон.
Сумма месячной платы по ком. платежам 2,8-2,9 тыс. руб, зависит от потребления э/э.</t>
  </si>
  <si>
    <t>https://novosibirsk.cian.ru/rent/flat/302271372/</t>
  </si>
  <si>
    <t>Сдается квартира на длительный срок  по улице Державина 50
 Метро в пешей доступности , любые остановки транспорта, магазины, банки, центральный парк, все в шаговой доступности. Квартира после ремонта, мебель вся новая. 
Залог имеется 
Приглашаем на просмотр 
Арт. 66174907</t>
  </si>
  <si>
    <t>https://novosibirsk.cian.ru/rent/flat/301402107/</t>
  </si>
  <si>
    <t>Сдается новая квартира, после евро ремонта дорогими материалами, никто не жил, мебель новая, проект договора есть, вся техника, выход на лоджию из кухни и комнаты. 
Арт. 64574725</t>
  </si>
  <si>
    <t>91</t>
  </si>
  <si>
    <t>https://novosibirsk.cian.ru/rent/flat/302265783/</t>
  </si>
  <si>
    <t>Сдаётся в аренду шикарная квартира - студия 40 кв.м. в самом центре Новосибирска в одном из лучших ЖК города - "Воздух"! Дом бизнес класса! Потолки в квартире - 3 м! 
Закрытый двор, есть подземный паркинг!
В квартире выполнен качественный ремонт. Квартира укомплектована всем необходимым:
мебель, техника (телевизор, варочная панель, духовой шкаф, холодильник, вытяжка, посудомоечная машина, стиральная машина). И всё абсолютно новое!!! 
В квартир ещё никто не жил. Дом сдан только 2 месяца назад. 
В шаговой доступности: три станции метро, магазины, аптеки, банки, Центральный парк, Центральный рынок, ТРЦ "Галерея Новосибирск".</t>
  </si>
  <si>
    <t>https://novosibirsk.cian.ru/rent/flat/298683942/</t>
  </si>
  <si>
    <t>Сдается светлая, уютная очень солнечная и теплая  квартира с простым ремонтом, три комнаты  все изолированы, есть вся мебель для комфортного проживания, На вьезде установлен шлагбаум.
 Метро станция Заельцовская в пяти минутах от дома, автобусные остановки в пешей доступности. Рядом с домом расположены магазины и торговые центры.
У собственника могут быть предпочтения к арендатору,</t>
  </si>
  <si>
    <t>107</t>
  </si>
  <si>
    <t>https://novosibirsk.cian.ru/rent/flat/301588086/</t>
  </si>
  <si>
    <t>ЖК  Дождь.  Консьерж.   Внимание! Комиссия АН по факту заселения! Не оплачивайте услуги агентств пока лично не увидите квартиру и не познакомитесь с собственником квартиры !!!</t>
  </si>
  <si>
    <t>https://novosibirsk.cian.ru/rent/flat/301889772/</t>
  </si>
  <si>
    <t>За объект уже внесли аванс
Сдается уютная квартира, в квартире есть все для комфортного проживания, электро плита, микроволновая печь, холодильник, стиральная машина, телевизор, кондиционер, много мебели, диван, двуспальная кровать, встроенный и отдельно стоящий шкаф, свежий современный ремонт, чистый подъезд с видеонаблюдением на каждом этаже и входной группе, большой тамбур с отдельной дверью, огромный балкон с двумя выходами (из кухни и комнаты)
Арт. 65481521</t>
  </si>
  <si>
    <t>https://novosibirsk.cian.ru/rent/flat/302404377/</t>
  </si>
  <si>
    <t>ЖК ОАЗИС!!!
- современная планировка (евродвушка).
- качественный ремонт.
- вся необходимая мебель и техника.
- высокий этаж.
- солнечная сторона.
- огороженная территория, видеонаблюдение и охрана.
.
КВАРТИРА ОСВОБОЖДАЕТСЯ 30 МАЯ!!! Смотреть можно 30 мая!</t>
  </si>
  <si>
    <t>39,6 м²</t>
  </si>
  <si>
    <t>https://novosibirsk.cian.ru/rent/flat/302215447/</t>
  </si>
  <si>
    <t>Cдaетcя уютнaя и комфортная для проживания квартира (pаcположенa нa 24 этaже 24 этажнoгo дoмa) пo aдресу: Петухова 162
О ДОMЕ:
• Монолитно-кирпичные стены
• Чистый подъезд.
• Xoрошие cпокойные сосeди
• Безoпаcный и уютный район.
О KBАРТИРЕ:
• Квартирa светлaя, просторнaя и сoвременная.
• Меблированная квартира, есть все необходимое для проживания
• Качественный ремонт, не требует дополнительных вложений
• За счет высокого этажа открывается прекрасный вид
О ЛОКАЦИИ:
• Современный район с развитой инфраструктурой.
• В этом же доме расположен магазин Пятерочка, Красное Белое и прочие
• Дом расположен в месте с развитой транспортной доступностью, как для пешеходов, так и для автомобилистов
• Экологически чистый район, в шаговой доступности расположен лес для прогулок
Арендная плата составляет 30000 рублей, электроэнергия и водоснабжение оплачивается отдельно, страховой депозит составляет 30000 рублей, платеж которого можно внести 2 частями.
Звоните, договормимся о просмотре. . Номер в базе: 10429642.</t>
  </si>
  <si>
    <t>улица Дениса Давыдова</t>
  </si>
  <si>
    <t>https://novosibirsk.cian.ru/rent/flat/301940006/</t>
  </si>
  <si>
    <t>На длительный срок, отличная укомплектования квартира, есть все.</t>
  </si>
  <si>
    <t>https://novosibirsk.cian.ru/rent/flat/302437206/</t>
  </si>
  <si>
    <t>Замечательная,современная квартира со всей мебелью и техникой. Только длительный срок.
					  При звонке, пожалуйста, сообщите номер варианта - JA000010092923.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</si>
  <si>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https://novosibirsk.cian.ru/rent/flat/300592443/</t>
  </si>
  <si>
    <t>Предлагаем в аренду уютные апартаменты с новым современным ремонтом.
Рассматриваем любые варианты : как и под жилое, так и под офис.
Санузел полностью укомплектован, с душевой кабиной.
Приглашаем вас на осмотр!
Все расчёты по аренде производятся с арендодателем в день подписания договора.
Комиссия агентства составляет 50% от месячной ставки.
Обеспечительный депозит (возвратный) 5.000 руб.
Дополнительно оплачивается электроэнергия, холодная, горячая вода, интернет.
Арт. 63029049</t>
  </si>
  <si>
    <t>133/1</t>
  </si>
  <si>
    <t>https://novosibirsk.cian.ru/rent/flat/301749703/</t>
  </si>
  <si>
    <t>Вся мебель и техника еще с этикетками вы будете первыми жильцами! Это просторная квартира с нестандартной перепланировкой и нестандартным интерьером. Для тех кто устал от серых однотипных квартир. В основной комнате кухня с потрясающей многофункциональной мойкой и всей необходимой посудой/бокалами/приборами/техникой (есть возможность подключить посудомойку), гостинная зона c супер комфортным диваном и телевизором, рабочее место. В спальне есть своя гардеробная комната с зеркалом в полный рост! в прихожей отдельно вынесен хоз блок с бойлером и стиральной машиной, местом для верхней одежды. Отделка ванной комнаты выполнена из широкоформатного керамогранита. Установлен встроенный гигиенический душ, а ванна имеет увеличенную глубину! Находится на 16 этаже нового жилого комплекса. Есть парковка за шлагбаумом, детская площадка, красивая входная группа. Остановка троллейбуса 8 в пяти минутах ходьбы, там же кофейни и ТЦ. До центра на общественном транспорте 20 минут, на машине 10-15 без пробок. Недалеко сосновый бор для прогулок. 
Арт. 65177619</t>
  </si>
  <si>
    <t>https://novosibirsk.cian.ru/rent/flat/286607059/</t>
  </si>
  <si>
    <t>Предлагается в аренду уютная трехкомнатная квартира в заельцовском районе.
В квартире есть все необходимое для комфортного проживания: кровать, шкаф, кухонный гарнитур, холодильник, плита, стиральная машина. Рядом с домом расположена удобная транспортная развязка, метро в шаговой доступности. Спокойный двор и тихие соседи. 
Квартира сдаётся порядочным и платежеспособным! Арендная плата 39 000 (предоплата за 1 месяц) + залог 30000р (возвращается при выезде) + оплата коммунальных платежей только по счетчикам</t>
  </si>
  <si>
    <t>https://novosibirsk.cian.ru/rent/flat/301939628/</t>
  </si>
  <si>
    <t>Предлагаю в аренду на длительный срок двухкомнатную квартиру, где есть все необходимое для комфортного проживания: шкаф-купе, кухонный гарнитур с бытовой техникой, просторная комната с 2-хместной кроватью, раздельный сан узел.
До м. Гагаринская 15 мин, до м. Маршала Покрышкина 10 мин пешком.
Рассматриваются жильцы без животных.
Г. Новосибирск, Железнодорожный район, ул. Железнодорожная, 6.
6 этаж из 12.
Панельный дом, улучшенная планировка, комната — изолированная, санузел — раздельный, балкон остеклен.</t>
  </si>
  <si>
    <t>85/2</t>
  </si>
  <si>
    <t>https://novosibirsk.cian.ru/rent/flat/302375568/</t>
  </si>
  <si>
    <t>К Вашему вниманию предлагается очень уютная и комфортная для проживания квартира, по адресу ул. 1905 года 85/2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Сумма залога составляет 18000 рублей . Номер в базе: 11027621.</t>
  </si>
  <si>
    <t>63,9 м²</t>
  </si>
  <si>
    <t>https://novosibirsk.cian.ru/rent/flat/285564387/</t>
  </si>
  <si>
    <t>Сдам евро двушку. Зал с кухней 25 м2 и отдельная комната. Большая прихожка. Только взрослым ответственным людям. Приветствуются семейные люди. Евро ремонт,  дорогая встроенная техника. Курение в квартире и на балконе строго запрещено! Залог. Заселение с 01.06.2024. Звонить только после 12.00., так как у меня московское время .</t>
  </si>
  <si>
    <t>Геодезическая улица</t>
  </si>
  <si>
    <t>74,2 м²</t>
  </si>
  <si>
    <t>https://novosibirsk.cian.ru/rent/flat/302209270/</t>
  </si>
  <si>
    <t>Сдается большая и уютная квартира по адресу: Геодезическая 17. 
Квартира оснащена всем необходимым для комфортного проживания. В шаговой доступности находиться множество магазинов необходимых для повседневного проживания. 
Коммунальные услуги - счетчики, не включены в стоимость ежемесячной оплаты. 
Залог - 18500 рублей. 
Звоните в любое время ! . Номер в базе: 8793700.</t>
  </si>
  <si>
    <t>https://novosibirsk.cian.ru/rent/flat/302446785/</t>
  </si>
  <si>
    <t>Сдается очень уютная и комфортная для проживания квартира по адресу Немировича-Данченко, 16/3.Рядом с домом отличная транспортная развязка как для владельцев автомобилей так и для пешеходов. Так же:рядом с домом находится автобусные остановки, продуктовые магазины, детские площадки,детские сады и аптеки.Аренда в месяц 30000. Страховой депозит имеется. . Номер в базе: 10870138.</t>
  </si>
  <si>
    <t>33,4 м²</t>
  </si>
  <si>
    <t>https://novosibirsk.cian.ru/rent/flat/302422458/</t>
  </si>
  <si>
    <t>Я собственник (не агентство). Лично сдаю однокомнатную квартиру прямо на метро Красный проспект. В квартире выполнен дизайнерский ремонт. есть вся мебель и бытовая техника, в тч посудомоечная машина на 60 см. Все коммунальные платежи входят в стоимость, отдельно оплачивается только интернет и телевидение. Залога нет. Есть разовая невозвращаемая плата за Клининг в размере 5000 рублей (платится единовременно при заключении договора).</t>
  </si>
  <si>
    <t>https://novosibirsk.cian.ru/rent/flat/302428996/</t>
  </si>
  <si>
    <t>Матрац есть, не успели привезти</t>
  </si>
  <si>
    <t>https://novosibirsk.cian.ru/rent/flat/302003678/</t>
  </si>
  <si>
    <t>Код объекта: 1112581.
Предлагается в аренду квартира-студия в ЖК "Панорама" в Кировском районе города Новосибирска. В чистой, светлой квартире выполнен свежий дизайнерский ремонт из качественных материалов. Уютная студия полностью укомплектована для комфортного проживания. Есть кондиционер. Рядом вся необходимая инфраструктура. Хорошая транспортная развязка. На территории ЖК множество мест для отдыха и аллея для прогулки с видом на город. Вы будете первым арендатором!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</si>
  <si>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https://novosibirsk.cian.ru/rent/flat/302207139/</t>
  </si>
  <si>
    <t>Предлагаем в аренду совpемeнную двухкомнатную квaртиру c отличным pемонтом и вceй неoбxодимой мебелью и техникой. Квартира в новом, современном доме с консьержем и огороженной территорией. В шаговой доступности метро и необходимая инфраструктура. Есть кондиционер, высокоскоростной интернет и wi-fi. Смарт телевизор с диагональю 43 дюйма. Приглашаем на просмотр.
Арт. 66088951</t>
  </si>
  <si>
    <t>https://novosibirsk.cian.ru/rent/flat/302271705/</t>
  </si>
  <si>
    <t>Уютная двухкомнатная квартира (расположена на 4 этаже 5 этажного дома) по адресу: ул. Есенина, 53
О ДОМЕ:
•Панельный
•Чистый подъезд.
•Хорошие спокойные соседи, безопасный и уютный район.
О КВАРТИРЕ:
•Квартира светлая и просторная.
•Качественный ремонт - не требует дополнительных вложений.
•Меблированная квартира.
О ЛОКАЦИИ:
•Район с развитой инфраструктурой.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28000 + счётчики + залог 28000. . Номер в базе: 11016793.</t>
  </si>
  <si>
    <t>69 м²</t>
  </si>
  <si>
    <t>https://novosibirsk.cian.ru/rent/flat/295552050/</t>
  </si>
  <si>
    <t>Сдает собственник.
 Ожидайте ответа подольше из-за переадресации звонков 
На любой срок. 
3 комнатная студия.
   Цена зависит от срока и количества жильцов.
Сдам на любой срок день, ночь, сутки, недели, месяц.
Цены уточните.
ДВЕ отдельные спальни + Кухня-гостиная 20м2
Все необходимое для проживания есть
 Детали уточняйте 
-----
Примечание: у собственника могут быть дополнительные пожелания к жильцам - обсудите их в чате или по телефону</t>
  </si>
  <si>
    <t>улица Сакко и Ванцетти</t>
  </si>
  <si>
    <t>77</t>
  </si>
  <si>
    <t>https://novosibirsk.cian.ru/rent/flat/301923072/</t>
  </si>
  <si>
    <t>Сдается студия с качественным ремонтом в парк-отель "Парк Резиденс". 
В квартире есть все необходимое для комфортного проживания. 
Свет и вода оплачиваются по счетчикам.
Депозит 100%.
Звоните!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</si>
  <si>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69</t>
  </si>
  <si>
    <t>https://novosibirsk.cian.ru/rent/flat/278653481/</t>
  </si>
  <si>
    <t>Квартира студия ! Депозит 100% .</t>
  </si>
  <si>
    <t>52,1 м²</t>
  </si>
  <si>
    <t>https://novosibirsk.cian.ru/rent/flat/302371775/</t>
  </si>
  <si>
    <t>Сдается  уютная. теплая. двухкомнатная квартира . В квартире есть все необходимое для конфортного проживания!Рядом вся необходимая инфраструктура, магазины, торговые центры, удобная транспортная развязка!
Арт. 66344367</t>
  </si>
  <si>
    <t>23/2</t>
  </si>
  <si>
    <t>34,6 м²</t>
  </si>
  <si>
    <t>https://novosibirsk.cian.ru/rent/flat/302424550/</t>
  </si>
  <si>
    <t>Сдaётся долгоcpoчнo уютная, двухкомнатная Квартира, в нoвом киpпичном дoмe с кaчeственным peмoнтoм, мeбeлью: -кухонный гаpнитуp, -диван co спальным мecтом 160*200, -двуxcпальнaя кровaть, -двa вcтpoенныx шкaфа c зеpкалaми и тeхникoй: -плитa, -духовка, -xолодильник, - телeвизoр, -микровoлнoвкa, -чaйник. Kваpтиpa готoва к пpоживанию. В уcтaновлен кондиционер, большой остекленный балкон. В ванной комнате установлена качественная сантехника, акриловая ванна,теплый пол. Квартира теплая и светлая расположена на солнечной стороне. Большие окна и подоконники. Квартира расположена в 5 минутах от станции метро Золотая Нива, остановка общественного транспорта напротив ЖК, вблизи расположен ТЦ Сибирский молл, в 15 минутах ходьбы парк Березовая роща. В ЖК бассейн с фитнесс-центром. Вблизи расположены несколько школ и детских садов. Приглашаем к просмотру. Имеется депозит. Заключение договора, минимальный срок аренды от 12 месяцев.
Арт. 66429441</t>
  </si>
  <si>
    <t>https://novosibirsk.cian.ru/rent/flat/301441226/</t>
  </si>
  <si>
    <t>Общая площадь 30,6 кв.мПлощадь квартиры 27,8 кв.м., лоджия  2,8 кв.м, комната  18,1 м, санузел  5,2 м
Квартира сдается первый раз. Мебель  кровать с ортопедическим матрасом, обеспечит вам комфортный сон. Есть небольшой диван, который можно разложить в гостевое спальное место, шкаф, комод, стеллаж, большой холодильник, кухонный гарнитур, обеденная зона. 
Удобный второй этаж, окна выходят во двор  без машин и пыли. Лоджия подходит для размещения зоны отдыха или велотренажера, беговой дорожки.
Просторная ванная комната (5 кв.м.), с выделенной кладовой для хранения сезонных вещей, хозяйственных мелочей. 
Дом сдан и введен в эксплуатацию в июне 2023 года. Есть подземный паркинг,  видеонаблюдение, просторная детская площадка, хорошая отделка подъездов. Рядом несколько гаражных кооперативов, что позволяет решить вопрос с парковкой для авто.
Рядом метро Гагаринская и Заельцовская, в пяти минутах ходьбы  ТРЦ Ройял парк. Рядом школы и детские сады, спортклубы, бассейн, супермаркеты.</t>
  </si>
  <si>
    <t>https://novosibirsk.cian.ru/rent/flat/300715871/</t>
  </si>
  <si>
    <t>Собственник! Агенствам беспокоить только с наличием реального клиента! Уютная светлая квартира в тихом центре! С окошек хороший панорамный вид. Хороший ремонт. Рядом вся инфраструктура района. До метро Ленина 10 минут пешком. Можно заезжать и жить! Сдается на длительный срок. Доп оплата вода хол, вода гор. мусор, электричество. Квартира не сдается людям с животными и маленькими детьми. Задаток можно разбить на два месяца.
-----
Примечание: у собственника могут быть дополнительные пожелания к жильцам - обсудите их в чате или по телефону</t>
  </si>
  <si>
    <t>44,2 м²</t>
  </si>
  <si>
    <t>https://novosibirsk.cian.ru/rent/flat/301848431/</t>
  </si>
  <si>
    <t>Сдается на длительный срок большая светлая студия. 
Прекрасный вид из окон 17 этажа, все для комфортной жизни вплоть до чайника и утюга. 
Очень удобное местоположение, транспортная доступность. 
Рядом лес .
Только на длительный срок.
Можно с детьми.
Не курящим и без животных!
Стоимость аренды: 28 тыс. руб.+ коммуналка без мусора и капремонта.
Комиссия агентства 50%
Залог 14 тыс. руб.</t>
  </si>
  <si>
    <t>https://novosibirsk.cian.ru/rent/flat/302328797/</t>
  </si>
  <si>
    <t>Сдается светлая квартира с качественным ремонтом на последнем этаже (13этаж), на полу керамогранит, в спальне ламинат, стены покрашены, натяжные потолки и различные сценарии освещения, есть отдельная гардеробная. В квартире два балкона по разные стороны дома, из спальни вид на лес и потрясающие закаты, до этого никогда не сдавалась. 
Отличное место для проживания, в пешей доступности магазины, торговый центр, фермерский рынок, школа, детские сады. Вокруг дома две большие парковки, всегда есть куда поставить машины. . Номер в базе: 10889564.</t>
  </si>
  <si>
    <t>https://novosibirsk.cian.ru/rent/flat/301807653/</t>
  </si>
  <si>
    <t>Сдам лично просторную однокомнатную квартиру с большим утепленным балконом в кирпичном доме. В квартире есть все необходимое для комфортного проживания. Закрытая территория, огорожены два дома , рядом школа, парк, Мега, магазины.</t>
  </si>
  <si>
    <t>https://novosibirsk.cian.ru/rent/flat/301865191/</t>
  </si>
  <si>
    <t>Сдается двухкомнатная квартира в центре города. Квартира с ремонтом, расположена по адресу улица Крылова,27. Имеется все необходимое для комфортного проживания мебель и бытовая техника.Поблизости супермаркеты, остановка общественного транспорта, метро в шаговой доступности, площадь Ленина,ТЦ Галерея. Аренда в месяц 33000 и счетчики на свет дополнительно.Имеется страховой депозит. . Номер в базе: 4512211.</t>
  </si>
  <si>
    <t>https://novosibirsk.cian.ru/rent/flat/295027563/</t>
  </si>
  <si>
    <t>Сдам долгосрочно трехкомнатную квартиру.
Квартира чистая светлая.Мебель и техника имеется.
-----
Примечание: у собственника могут быть дополнительные пожелания к жильцам - обсудите их в чате или по телефону</t>
  </si>
  <si>
    <t>https://novosibirsk.cian.ru/rent/flat/301601938/</t>
  </si>
  <si>
    <t>Предлагается в аренду комфортная квартира-студия по адресу:
Красноярская 132 Жилой комплекс "Енисей".
О квартире: квартира укомплектована необходимой мебелью и техникой. Квартира светлая и комфортная. Фото квартиры полностью соответствуют действительности. Высота потолков 3 метра.
О доме: 
Дом находится в Центральной части Новосибирска Жилой комплекс "Енисей". Дом кирпичный комфорт класса. Построен 2022 году. 
Закрытая безопасная территория с системой видеонаблюдения и архитектурного освещения, двухуровневый подземный паркинг, дизайнерское ландшафтное озеленение, уютные места отдыха, детские и спортивные площадки с европейским оборудованием, высокие стандарты обслуживания.
О локации:
Престижный микрорайон в тихом центре, насыщенный объектами инфраструктуры (лицей 9, 3 школы, 7 детских садов, медицинские учреждения, магазины, Дворец культуры железнодорожников, Цирк, Нарымский сквер, Вознесенский собор и др.). Рядом станция метро Площадь Гарина-Михайловского, в шаговой доступности станции Красный проспект и Гагаринская.
Есть возвратный страховой депозит!
Звоните договоримся о просмотре! . Номер в базе: 9385134.</t>
  </si>
  <si>
    <t>https://novosibirsk.cian.ru/rent/flat/302227391/</t>
  </si>
  <si>
    <t>Предлагается в аренду просторная и уютная трёхкомнатная квартира в Дзержинском районе.
Отличная инфраструктура района, в 5 минутах ходьбы метро Берёзовая роща, Маршала Покрышкина - 5-10 минут и Сибирская - 20-30 минут. Рядом школы, детские сады, парк Берёзовая Роща, строительный колледж, поликлиники, магазины и кафе. 
Квартира полностью меблирована и готова к заселению. Из техники в наличии система водонагрева (бойлер), телевизор, холодильник, стиральная машина, электрическая плита.
Присутствует возвратный страховой депозит в размере 35000, который можно выплатить за 2 месяца + коммунальные услуги и счётчики оплачиваются отдельно.
Звоните и мы договоримся о просмотре! . Номер в базе: 9607841.</t>
  </si>
  <si>
    <t>https://novosibirsk.cian.ru/rent/flat/288752221/</t>
  </si>
  <si>
    <t>Светлая солнечная квартира расположена на  5 этаже с прекрасным видом из окон на Бугринский мост и балконом на кухне. Рядом с домом по ул Кирова - остановка. Жилой комплекс с развитой инфраструктурой в самом доме, многочисленные продуктовые и бытовые магазины, супермаркеты, точки питания. До Сибстрина (Архитектурно-строительный Университет) пешком 10 минут, до Связи (СибГУТИ Университет Телекоммуникаций и информатики) пешком 15 минут. В ванной комнате установлена сантехника, теплый пол, мебель для ванной комнаты, стиральная машина. В гостиной комнате шкаф-купе, комод , ЖК TV, кондиционер, угловой двуспальный диван. Установлены межкомнатные двери, на кухне - кухонный гарнитур, керамическая плита с духовым шкафом, вытяжкой , TV, холодильник, микроволновая печь. В прихожей шкаф. Посмотреть квартиру можно в любой день, предварительно договориться по телефону. Посуточно не сдаем, только на длительный срок, около года и более. В квартире комфортно проживать одному, спальных мест два.
Для семей с маленькими детьми квартира не подойдёт. Проживание с животными невозможно.
Стоимость арендной платы 30000 р +квартплата (~2500 р/мес+ счетчики оплачиваются отдельно). Депозит 10000 руб., при проживании менее 11 мес. депозит не возвращается.</t>
  </si>
  <si>
    <t>https://novosibirsk.cian.ru/rent/flat/302102136/</t>
  </si>
  <si>
    <t>Сдается 2х комнатная квартира - студия с дизайнерским стильным ремонтом со всей мебелью и техникой! Новый дом бизнес класса. В квартире ни кто не жил. Есть большая гардеробная. У дома большая наземная парковка.</t>
  </si>
  <si>
    <t>88/4</t>
  </si>
  <si>
    <t>https://novosibirsk.cian.ru/rent/flat/299828219/</t>
  </si>
  <si>
    <t>Предлагается в аренду 2-х-3-хкомнатная квартира - студия в новом ЖК Эволюция.
Квартира с новым качественным ремонтом ещё никто не жил!
Планировочное решение: Большая кухня укомплектованная бытовой техникой премиум класса вплоть до винного шкафа, совмещена с гостиной, мечта любой хозяйки. Мастер спальня со своей ванной комнатой(укомплектована душевой и ванной) сантехника все импортного производства(Италия). Хорошая большая кровать 180Х200. Небольшая комната свободного назначения(может быть кабинетом, детской, гардеробной комнатой). Второй санузел укомплектован душевой кабиной. На стенах импортные обои. Пол кварцевый ламинат. 
Видео обзор отправлю по запросу.
ЖК Эволюция, новый уровень строительства, где архитектура и природа органично вписываются в жизнедеятельность человека. Сосны, озеро - родниковой воды, аромат свежего воздуха и естественный ландшафт с перепадом высот. Бережно и гармонично встроили жилой комплекс в это пространство, не потеряв ни одного живого дерева.
Инфраструктурная насыщенность рационально просчитана в органике каждого компонента: школы, детские сады, торговый центр, банки и магазины; транспортная доступность  30 минут от центра, 15  от площади Калинина, 8 маршрутов общественного транспорта с остановками возле дома и даже с тёплым автовокзалом.
Родниковое озеро в центре комплекса стало местом притяжения и особенностью ЖК "Эволюция".
По торгу индивидуально!</t>
  </si>
  <si>
    <t>https://novosibirsk.cian.ru/rent/flat/302370850/</t>
  </si>
  <si>
    <t>Предлагаем уютную 1-комнaтную кваpтиру на длитeльный cpок. Cдeлaн coвременный качествeнный ремoнт. Aвтoбуcнaя оcтaнoвкa в 3-x минутаx xoдьбы от дома,мaгaзин лента в 5-ти минутaх xoдьбы oт дoма.До центpа гoрoдa на машине 10 минут, Лepуа,аквапарк,гигант вcе очeнь близкo. Двоp зaкрытый, красивая современная детская площадка. В квартире есть ВСЯ техника и мебель, в том числе кондиционер. 
Арт. 66341046</t>
  </si>
  <si>
    <t>23/5</t>
  </si>
  <si>
    <t>https://novosibirsk.cian.ru/rent/flat/302102103/</t>
  </si>
  <si>
    <t>Однокомнатная квартира в длительную аренду.
					  При звонке, пожалуйста, сообщите номер варианта - JA000100311385.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</si>
  <si>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Красносельская улица</t>
  </si>
  <si>
    <t>https://novosibirsk.cian.ru/rent/flat/302323757/</t>
  </si>
  <si>
    <t>Сдаётся 2к квартира чистая, уютная и в отличном состоянии. 
Хороший евроремонт, удобная изолированная планировка. Сдаётся на длительный срок. Имеется залог. Светлая, просторная квартира. В квартире есть всё для комфортного проживания. Солнечная сторона.  
Техника: холодильник, плита, микроволновка, стиральная машина, телевизор
Хорошая инфраструктура: Заправки, продуктовые магазины, парки всё рядом.
Спокойный и тихий район!!!! 
Готовы рассмотреть с кошечкой) 
Арт. 66254330</t>
  </si>
  <si>
    <t>https://novosibirsk.cian.ru/rent/flat/302443258/</t>
  </si>
  <si>
    <t>Предлагаем в аренду квартиру в центре нашего города. Вся необходимая техника и мебель в наличии. Прекрасная транспортная развязка и развитая инфраструктура. Приглашаем на просмотр
Арт. 66450001</t>
  </si>
  <si>
    <t>https://novosibirsk.cian.ru/rent/flat/300366827/</t>
  </si>
  <si>
    <t>Код объекта: 1063741.
Предлагается в аренду 1-комнатная квартира в Октябрьском районе города Новосибирска. 
До метро "Речной Вокзал" - 5 минут пешком. До метро "Октябрьская" - 6 минут пешком. Из техники имеется холодильник, плита с керамической поверхностью, микроволновая печь, утюг, диван, застекленный балкон. 
Развитая инфраструктура. В соседнем доме располагается магазин "Мария-Ра, рядом есть магазин "Пятёрочка", киоски со свежей выпечкой, Октябрьский рынок, ГПНТБ, СибГУТИ, СибСтрин. 
Коммунальные платежи входят в стоимость, кроме Воды и света по счетчикам.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</si>
  <si>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https://novosibirsk.cian.ru/rent/flat/302421573/</t>
  </si>
  <si>
    <t>- Жилой комплекс в 5 минутах от Метро Студенческая.
- Огороженная территория, охрана. консьерж.
- Дом вдали от уличного шума, тихий благоустроенный двор.
- Современный ремонт, никто не жил, все новое.
Квартиру можно будет смотреть после 30 Мая!!!. Подробности по телефону!</t>
  </si>
  <si>
    <t>https://novosibirsk.cian.ru/rent/flat/302428150/</t>
  </si>
  <si>
    <t>Отличная квартира рядом с метро, со всей необходимой мебелью и бытовой техникой, вся мебель и бытовая техника для комфортной жизни есть, просмотры и заселение в любой день. Залог 35тыс (можно разбить на 2-3 месяца) 
					  При звонке, пожалуйста, сообщите номер варианта - JA000020079592.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</si>
  <si>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https://novosibirsk.cian.ru/rent/flat/302428219/</t>
  </si>
  <si>
    <t>Апартаменты с видом на обское море , в Яхт клубе Чкаловец</t>
  </si>
  <si>
    <t>улица Обогатительная</t>
  </si>
  <si>
    <t>https://novosibirsk.cian.ru/rent/flat/302389081/</t>
  </si>
  <si>
    <t>Сдается однокомнатная квартира в кировском районе. Новый дом. Новая квартира с хорошим ремонтом.шума от транспорта нет. В квартире есть все необходимое для проживания. хорошая транспортная развязка. 
Арт. 66367923</t>
  </si>
  <si>
    <t>52,3 м²</t>
  </si>
  <si>
    <t>https://novosibirsk.cian.ru/rent/flat/302424543/</t>
  </si>
  <si>
    <t>Cдaётcя светлaя и уютнaя двуxкомнатная кваpтирa, в новом жилом кoмплексe c oгopoжeннoй территoрией, паpкoвкaми, видeoнaблюдeнием, рaзвитoй инфрacтруктурoй, школой, дeтcкими садaми, мaгазинaми, сoбcтвенной набeрежной. B квaртире выпoлнeн качеcтвенный рeмонт, имeeтся вcя необхoдимая для комфортного проживания мебель и бытовая техника. Квартира готова для заселения в любой удобный момент. Имеется страховой депозит. Приглашаем на просмотр 
Арт. 66428705</t>
  </si>
  <si>
    <t>https://novosibirsk.cian.ru/rent/flat/302439987/</t>
  </si>
  <si>
    <t>Сдаётся уютная квартира в Калининском районе по адресу: улица Богдана Хмельницкого, дом 16/1. 
В квартире выполнен косметический ремонт, есть всё необходимое для проживания из техники и мебели для комфортного проживания.
Арендная плата составляет: 35 000 рублей, счётчики (свет, вода). Присутствует залог: 15 000.
Звоните! . Номер в базе: 10825586.</t>
  </si>
  <si>
    <t>https://novosibirsk.cian.ru/rent/flat/300823828/</t>
  </si>
  <si>
    <t>Вашему внимаю представляю комфортную апарт студию в новом доме премиального класса. Прекрасное местоположение, 10 минут на машине до центра (пл .Ленина), в пешей доступности ГПНТБ, Набережная, 2 станции метро Речной вокзал и Октябрьская (10-15мин пешком. Так же рядом множество кафе, ресторанов и магазинов (Пятерочка, SPAR, Ярче и др.), 3 университета и отличная транспортная развязка. Аренда от собственника, студия новая (никто не жил), отличный вид на город с 18го этажа. Возможна сдача как для жилья, так и для коммерческого помещения (офис. салон). При долгосрочной аренде, рассмотрю вариант мебелировки под ваши нужны.</t>
  </si>
  <si>
    <t>9/3</t>
  </si>
  <si>
    <t>https://novosibirsk.cian.ru/rent/flat/302224436/</t>
  </si>
  <si>
    <t>Сдается шикарная двухкомнатная квартира в ЖК "Камелот". Теплая и уютная. Чистый ремонт. Техника и мебель в отличном состоянии. Есть все, что нужно для жизни. Много спальных мест. Квартира находится в хорошем районе, рядом остановки общественного транспорта. До метро 10 минут.
Арт. 66107204</t>
  </si>
  <si>
    <t>59/1</t>
  </si>
  <si>
    <t>42,9 м²</t>
  </si>
  <si>
    <t>https://novosibirsk.cian.ru/rent/flat/302164545/</t>
  </si>
  <si>
    <t>Квартира свободна и ожидает своих порядочных, аккуратных жильцов. В квартире есть вся бытовая техника, встроенные шкафы. Спальных мест нет, можем предоставить диван. Сдаём только на длительный срок.</t>
  </si>
  <si>
    <t>https://novosibirsk.cian.ru/rent/flat/302377059/</t>
  </si>
  <si>
    <t>Предлагаем в аренду на длитeльный сpок полнoценную 1-кoмнатную квapтиpу в нoвoм элитном доме ЖК Иcтopия, в 10-ти минутаx ходьбы от мeтpo Березовaя poща, рядом мaгазины, пapк Беpезовая poщa, школы, торгoвый комплeкс Cибиpский молл. Сдeлaн совpемeнный кaчecтвенный ремoнт, имеeтся вся необходимая мебель и бытовая техника. Все новое, есть застекленная лоджия. Рядом две станции метро Берёзовая роща и Золотая Нива, развитая инфраструктура. Охраняемая территория, видеонаблюдение, тёплая парковка. Приглашаем на просмотр
Арт. 66354954</t>
  </si>
  <si>
    <t>https://novosibirsk.cian.ru/rent/flat/302192588/</t>
  </si>
  <si>
    <t>Предлагается к сдаче трёхкомнатная квартира в Железнодорожном районе! 
Квартира укомплектована всей необходимой мебелью и бытовой техникой для комфортного проживания. 
Рассматриваются наниматели без животных и с Российским гражданством. 
Залог 100 от аренды, можно разбить.
Звоните!
					  При звонке, пожалуйста, сообщите номер варианта - JA000030020783.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</si>
  <si>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https://novosibirsk.cian.ru/rent/flat/301908800/</t>
  </si>
  <si>
    <t>Шикарная 2-х комнатная студия с прекрасным видом из окна. Хотите жить в современном доме, с охраной, в 5 минутах от метро? Тогда этот вариант для вас. Квартира новая, после ремонта, никто не жил, техника вся новая. Вы будете первым жильцом, что может быть лучше?
Рядом с домом есть все необходимое - магазины у дома на разный вкус, кафе, недалеко ТЦ Калина и Ройал парк, дендропарк, зоопарк для прогулок. Самая лучшая транспортная развязка - конечная станция метро Заельцовская, все виды наземного транспорта.
#объект в нашей базе 13907639#</t>
  </si>
  <si>
    <t>39А</t>
  </si>
  <si>
    <t>90 м²</t>
  </si>
  <si>
    <t>https://novosibirsk.cian.ru/rent/flat/302331742/</t>
  </si>
  <si>
    <t>Сдаётся 3к квартира полноценная, комнаты изолированные, есть все необходимое для комфортного проживания.</t>
  </si>
  <si>
    <t>43,7 м²</t>
  </si>
  <si>
    <t>https://novosibirsk.cian.ru/rent/flat/302050046/</t>
  </si>
  <si>
    <t>Уютная двухкомнатная квартира, расположена на 2 этаже 5 этажного дома, по адресу: улица Михаила Перевозчикова, дом 5/1. 
О ДОМЕ: 
•Кирпичный. 
•Хорошие спокойные соседи. 
•Безопасный и уютный район. 
•Закрытая территория.
•Детская площадка.
О КВАРТИРЕ: 
•Уютная, теплая и светлая квартира. 
•Качественный ремонт - не требует дополнительных вложений. 
•Меблированная квартира, есть всё необходимое для комфортного проживания. 
О ЛОКАЦИИ: 
•Рядом расположены магазины, аптеки, торговый центр, спортивные комплексы. 
•В пешей доступности детский сад и школа.
•Удобная транспортная развязка, как для пешеходов, так и для водителей. 
•Пешая доступность до станции метро "Заельцовская".
Арендная плата 30000 рублей, дополнительно оплачиваются счётчики, также присутствует залог в размере 15000 рублей, который возвращается по съезду, при соблюдении договора и порядка в квартире. 
Звоните, договоримся о просмотре! . Номер в базе: 10999004.</t>
  </si>
  <si>
    <t>https://novosibirsk.cian.ru/rent/flat/302439995/</t>
  </si>
  <si>
    <t>Сдается квартира в ЖК"Никольский парк" расположенная по адресу улица Гаранина,39. Новый дом,никто не жил,квартира с ремонтом. В квартире кухонный гарнитур, варочная панель, духовой шкаф, посудомоечную машину и вытяжка.В спальне кровать, на кухне диван. Имеется все для коммфортного проживания. Балкон застеклен. Высокий этаж, красивый вид на город.Аренда в месяц 40000 и счетчики на свет, вода , интернет оплачиваются дополнительно. Имеется страховой депозит. . Номер в базе: 10819571.</t>
  </si>
  <si>
    <t>https://novosibirsk.cian.ru/rent/flat/301075746/</t>
  </si>
  <si>
    <t>в шаговой доступности метро Красный проспект, Сибирская. Фуд-корт, ТРЦ Галерея. 5 минут пешком. ЖД вокзал 15 мин пешком. ЗАЛОГ 20000 !!! На длительный срок!</t>
  </si>
  <si>
    <t>https://novosibirsk.cian.ru/rent/flat/302168388/</t>
  </si>
  <si>
    <t>Сдается очень уютная и комфортная для проживания однокомнатная квартира по адресу: улица Героев Революции,25.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Арендная плата 27 000, присутствует залог в размере 10 000,комиссия агентству 13 500.
Звоните, договоримся на просмотр. . Номер в базе: 9705468.</t>
  </si>
  <si>
    <t>https://novosibirsk.cian.ru/rent/flat/302335790/</t>
  </si>
  <si>
    <t>Сдается уютная, чистая двухкомнатная квартира. Расположенная по адресу, улица Ельцовская 37. В квартире имеется вся необходимая для проживания мебель и бытовая техника. Рядом с домом находятся торговые центры, парки, кинотеатр, зоопарк ,фитнес клуб , место парковки автомобилей. Удобная транспортная развязка, позволяющая без проблем добраться в любую точку города. станция метро "Заельцовская" в 10 минутах на транспорте. Дополнительно оплачивается электроэнергия и водоснабжение по счетчикам. Берется страховой депозит 15000 рублей. . Номер в базе: 10232460.</t>
  </si>
  <si>
    <t>https://novosibirsk.cian.ru/rent/flat/301187569/</t>
  </si>
  <si>
    <t>Сдам в аренду 2-х комнатную ,светлую, уютную квартиру для аккуратных и платёжеспособных людей, Русской национальности!!! Находящиеся по адресу Кошурникова 39, Дзержинский р-н. Метро Золотая Нива в шаговой доступности 2 мин пешком. Квартира хорошо подойдет для проживания двух человек. В квартире для этого  есть все необходимое для комфортного проживания, а именно!!! Сеть Wi-Fi .новый диван (книжка) в зале ,кресло. диван кровать , два телевизора , стиральная машина,кухонный гарнитур, холодильник ,чайник , утюг , пылесос, большой шкаф  ,комоды, журнальные столики , прихожая и прочее. В квартире очень чисто ,так как сделан свежий косметический ремонт!!! Аренда от СОБСТВЕННИКА, ЛИЧНО!!! Без Животных !!!Оплата 30.000+ Свет и вода по счетчикам!!! Залоговый депозит 10.000 отдается при выселении и соблюдении всех условий договора.
-----
Примечание: у собственника могут быть дополнительные пожелания к жильцам - обсудите их в чате или по телефону</t>
  </si>
  <si>
    <t>3-комн. апартаменты</t>
  </si>
  <si>
    <t>https://novosibirsk.cian.ru/rent/flat/289482810/</t>
  </si>
  <si>
    <t>Жилой комплекс "Эльбрус" 
В долгосрочную аренду предлагается комфортная трёхкомнатная  квартира студийной планировки с высококачественным дорогим дизайнерским ремонтом. Уютный интерьер оформлен в светлых, пастельных тонах. Функциональная планировка пространства: кухня-гостиная с выделенной обеденной зоной, просторная  изолированная спальня, комната свободного назначения ( детская, кабинет или вторая спальня), гардеробная, общий холл в зоне прихожей. Квартира полностью меблирована и оснащена всей необходимой бытовой техникой от ведущих производителей. Кондиционеры установлены в каждой комнате. 
В стоимость входит парковочное место на охраняемой 4-х этажной парковке комплекса, с доступом из лифта. Заезд с Ипподромской магистрали.
Отличная транспортная развязка-несколько минут до центра и левого берега
В шаговой доступности метро Октябрьская и метро Речной вокзал
Прекрасно развитая инфраструктура: супермаркеты, ТЦ, банки, фитнес-клубы ''X-fit'' и ''Extreme Fitness, медицинские центры. Для прогулок и отдыха сквер им .Кирова
Показ  по договорённости в удобное для Вас время.</t>
  </si>
  <si>
    <t>122</t>
  </si>
  <si>
    <t>https://novosibirsk.cian.ru/rent/flat/302375579/</t>
  </si>
  <si>
    <t>Предлагается в аренду уютная однокомнатная квартира по адресу Покатная, 122 - Оазис. 
Для вашего комфортного проживания в квартире имеется необходимая мебель и бытовая техника. 
В пустой комнате на данный момент стоит двуспальная кровать.
Дополнительно оплачивается свет и вода по счётчикам, интернет.
Страховой депозит 37 000 рублей. 
Комиссия агентства 18 500 рублей.
Звоните по всем интересующим вопросам! . Номер в базе: 11033447.</t>
  </si>
  <si>
    <t>130/1</t>
  </si>
  <si>
    <t>https://novosibirsk.cian.ru/rent/flat/301889780/</t>
  </si>
  <si>
    <t>Сдается шикарная квартира с современным стильным ремонтом. В квартире имеетcя вcя необходимaя теxникa, мeбeль и кондиционep. Зaкрытая тeрpитoрия, бoльшoе количеcтвo пapковочныx меcт, до центра гoрода пeшком 15 минут. Застекленная лоджия, прекрасный вид с 16 этажа. Квартира готова к заселению. Звоните!
Арт. 65482679</t>
  </si>
  <si>
    <t>https://novosibirsk.cian.ru/rent/flat/301429153/</t>
  </si>
  <si>
    <t>Сдам очень уютную и комфортную для проживания квартиру по адресу улица Танковая 32.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аптеки. В квартире есть все необходимое для комфортного проживания. Квартира готова для заселения в любой удобный для вас момент. Дополнительно оплачивается электроэнергия и водоснабжение по счетчикам. Берется залог 30000 рублей. . Номер в базе: 5034468.</t>
  </si>
  <si>
    <t>57,5 м²</t>
  </si>
  <si>
    <t>https://novosibirsk.cian.ru/rent/flat/302359215/</t>
  </si>
  <si>
    <t>Заезд возможен с 27.05.2024.
Сдаётся 3-комнатная квартира площадью 57 кв.м. с косметическим ремонтом на 4 этаже в 5-этажном доме.
Дом - панельный, окна выходят во двор.
Помимо арендной платы, жилец оплачивает по счётчикам:
 Электроэнергию
 Водоснабжение
 Водоотведение</t>
  </si>
  <si>
    <t>https://novosibirsk.cian.ru/rent/flat/300729384/</t>
  </si>
  <si>
    <t>Сдаётся впервые квартира-студия в новом доме с отличным ремонтом. Выполнен качественный ремонт, установлена новая, хорошая мебель. Лоджия застеклена. Имеется депозит 15000. Приглашаем на просмотр.</t>
  </si>
  <si>
    <t>37,3 м²</t>
  </si>
  <si>
    <t>https://novosibirsk.cian.ru/rent/flat/301331550/</t>
  </si>
  <si>
    <t>Отличная большая однокомнатная квартира по линии метро. Есть кровать для комфортного сна. Большая кухня. Закрытый двор. до метро- шаговая доступность.</t>
  </si>
  <si>
    <t>https://novosibirsk.cian.ru/rent/flat/302425778/</t>
  </si>
  <si>
    <t>Сдается очень уютная и комфортная для проживания квартира по адресу ул.Обогатительная 4 . Рядом с домом отличная транспортная развязка как для владельцев автомобилей так и для пешеходов. Дом недалеко от парка Бугринская роща, мега Новосибирск. Квартира частично с мебелью. Состояние квартиры- хорошее. Желательно семье из 2х человек, либо семье с детьми. На долгосрочную аренду.
Рядом в 10 метрах школа, детские сады, магазины и тд.В квартире есть все необходимое для комфортного проживания.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15000 рублей . Номер в базе: 10080660.</t>
  </si>
  <si>
    <t>https://novosibirsk.cian.ru/rent/flat/302424537/</t>
  </si>
  <si>
    <t>Сдается уютная двухкомнатная студия , новая, светлая, чистая квартира в новом комфортабельном доме, есть все необходимое для проживания, удобная транспортная развязка , магазины, аптеки .
Арт. 66429165</t>
  </si>
  <si>
    <t>72,3 м²</t>
  </si>
  <si>
    <t>https://novosibirsk.cian.ru/rent/flat/300935839/</t>
  </si>
  <si>
    <t>Если Вашей семье нужно снять квартиру на продолжительное время, и Вы устали от квартир с бабушкиным ремонтом и обстановкой, и отчаялись найти что то хорошее, то обратите внимание на этот вариант-квартиры, где хозяева создали все условия для уютного и комфортного проживания Вашей семьи!
Полноценная  просторная   квартира, изолированные комнаты на две стороны, на комфортном шестом  этаже нового  семнадцати  этажного дома, дом удобно расположен рядом с  автобусной  остановкой с 4-мя маршрутами, и остановкой трамвая с двумя маршрутами, позволяющими в без пробок уехать до Маркса (метро), Родников, Матрешек,   практически в любой уголок города, автовладельцы без труда найдут себе место на просторных парковках. В шаговой доступности школа 217,детский сад 81 и 84 общеразвивающего вида и детский сад 472 комбинированного вида  Тигренок, очень развитая инфраструктура вокруг- магазины у дома, салоны красоты, аптеки, кафе.
В квартире есть все необходимое,  мебель и техника, установлен водонагреватель. Все фото полностью соответствуют,  ждем порядочных платежеспособных, на длительный срок, без домашних животных и вредных привычек, очень адекватные хозяева не будут надоедать визитами, но при необходимости всегда на связи. 
Оплата риэлтору по факту заселения.
-----
Примечание: у собственника могут быть дополнительные пожелания к жильцам - обсудите их в чате или по телефону</t>
  </si>
  <si>
    <t>110,3 м²</t>
  </si>
  <si>
    <t>https://novosibirsk.cian.ru/rent/flat/302437122/</t>
  </si>
  <si>
    <t>Предлагается в аренду уютная 3-комнатная квартира в ЖК "Тихий двор".
Дом построен по технологии  классической кладки кирпича. В квартире выполнен качественный ремонт. Зона спален удалена от гостевой зоны. Окна выходят на две стороны. Высота потолков 3м.
Территория дома огорожена и находится под круглосуточным видеонаблюдением (есть возможность подключения с мобильных устройств). В доме есть подземный паркинг.
В шаговой доступности станция метро Красный проспект; лицей 22, гимназия 4 и Гимназия 1, школа 168 и школа 54; детские сады; стадион Спартак; Цирк; Нарымский сквер и Центральный парк; Театр оперы и балета, театр Красный факел, рестораны, фитнес клубы и банки.
Комиссия агентства 50% от стоимости аренды.
Предусмотрен страховой депозит - 100% от стоимости аренды.</t>
  </si>
  <si>
    <t>179/1</t>
  </si>
  <si>
    <t>https://novosibirsk.cian.ru/rent/flat/302325339/</t>
  </si>
  <si>
    <t>На длительный срок уютную,очень тёплую квартиру на 21 этаже.В 15 минутах ходьбы от станции Заельцовская.Свежий ремонт,все необходимое для проживания имеется.Закрытая автомобильная стоянка(шлагбаум),консьерж.Депозит 30 тыс рублей,возможно разбить на 2 месяца..
					  При звонке, пожалуйста, сообщите номер варианта - JA000010109634.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</si>
  <si>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https://novosibirsk.cian.ru/rent/flat/300863653/</t>
  </si>
  <si>
    <t>Трёхкомнатная квартира-студия в длительную аренду.
					  При звонке, пожалуйста, сообщите номер варианта - JA000030071689.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</si>
  <si>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Балакирева</t>
  </si>
  <si>
    <t>https://novosibirsk.cian.ru/rent/flat/302437194/</t>
  </si>
  <si>
    <t>Уютная квартира в шаговой доступности до метро Заельцовская и Гагаринская 9 мин со всей мебелью и бытовой техникой Хорошая развитая ифрастуктура много магазинов д.с школа бассейн Строго б.ж Возвратный страховой депозит 20000 руб и сч 
					  При звонке, пожалуйста, сообщите номер варианта - JA000020036176.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</si>
  <si>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Сиреневая</t>
  </si>
  <si>
    <t>https://novosibirsk.cian.ru/rent/flat/297757368/</t>
  </si>
  <si>
    <t>В квартире для проживания всё есть
Заселится можно с 3 июня.</t>
  </si>
  <si>
    <t>327</t>
  </si>
  <si>
    <t>https://novosibirsk.cian.ru/rent/flat/301828838/</t>
  </si>
  <si>
    <t>Сдается чистая, современная квартира со свежим ремонтом и полной комплектацией мебели. Техника в идеальном состоянии. Отличное месторасположение, тихий район. Звоните, записывайтесь на просмотр!
Арт. 65336888</t>
  </si>
  <si>
    <t>211</t>
  </si>
  <si>
    <t>https://novosibirsk.cian.ru/rent/flat/302287711/</t>
  </si>
  <si>
    <t>Сдается уютная квартира по адресу "Гоголя 211"
В квартире выполнен качественный и современный ремонт!
В квартире имеется вся необходимая техника и мебель.
(Приятное дополнение"Встроенная посудомоечная машина")
Рядом с домом находятся все необходимые бытовые и продуктовые магазины!
Стоимость квартиры 35.000 рублей,счетчики на воду и свет оплачиваются отдельно.
Имеется страховой депозит,оговариваться лично!
Квартира полностью готова к вашему заселению!
Остались какие то вопросы?Звоните в любое время!!! . Номер в базе: 9587382.</t>
  </si>
  <si>
    <t>https://novosibirsk.cian.ru/rent/flat/294695701/</t>
  </si>
  <si>
    <t>Сдам 2-х  комнатную квартиру на длительный срок от 1 года, Без детей и животных , до 2-х человек! Сдаю после 28 мая 
Уважаемые друзья!!!
ЧИТАЕМ ВНИМАТЕЛЬНО ИНФОРМАЦИЮ НИЖЕ)))
!Я собственник, процентов и комиссий не беру!
!!ПРО КВАРТИРУ!!
1.Сделан свежий современный ремонт/ куплена новая мебель  СМ ФОТО!
2.Есть все необходимое для жизни ВАРИАНТ ЗАХОДИ И ЖИВИ: новые кухонные принадлежности/ посуда; новые постельное белье/ полотенца , подушки и одеяла.
3.  Отличная инфраструктура!  В шаговой доступности метро/ 3-7  мин пешком: магазины, торгово- развлекательные центры, ВУЗы, клиники и пр.
!ПРО УСЛОВИЯ !
Депозит / залог в размере 1 месяца оплаты: (возможно в рассрочку до 2 х месяцев)
Оплата по счетчикам : вода/ электроэнергия.
!Рассмотрю платежеспособных жильцов до 2  -  человек, аккуратных и чистоплотных без ДЕТЕЙ И ЖИВОТНЫХ!
В ИДЕАЛЕ СЕМЕЙНАЯ ПАРА ИЛИ СТУДЕНТЫ!!
СДАЮ НА ДЛИТЕЛЬНЫЙ ПЕРИОД ОТ 1 ГОДА!
Просмотр по договорённости.</t>
  </si>
  <si>
    <t>https://novosibirsk.cian.ru/rent/flat/301470916/</t>
  </si>
  <si>
    <t>Сдается на длительный срок квартира в ЖК "Шесть звезд", квартира оборудована всем необходимым. Из окна прекрасный вид. Новый дом, отличная транспортная развязка. Тихий район.
Арт. 64719794</t>
  </si>
  <si>
    <t>https://novosibirsk.cian.ru/rent/flat/302106092/</t>
  </si>
  <si>
    <t>Арт. 65758727 Вашему вниманию предлагается 2-х комнатную квартиру в Центральном районе.
Комнаты изолированные, сан.узел раздельный, остеклённая лоджия.
Меблирована, со всей необходимой бытовой техникойдоступности. 
Имеется ячейка в овощехранилище, во дворе. 
Дом расположен в самом центре города, станции метро в шаговой доступности.
Звоните! Покажем в любое удобное для Вас время.
Комиссия агентства, 50% от стоимости, по факту заселения.</t>
  </si>
  <si>
    <t>14к1</t>
  </si>
  <si>
    <t>https://novosibirsk.cian.ru/rent/flat/301707608/</t>
  </si>
  <si>
    <t>Сдается уютная, светлая и чистая квартира. Квартира после хорошего ремонта ( новая мебель, потолки, ванная). Вся необходимая техника. Балкон. Хороший двор с детскими площадками. Хорошая инфраструктура (сразу за домом школа, через дорогу торговый центр "Малинка"). Хорошие тихие соседи. Квартира готова к заселению. Звоните!
Арт. 65103057</t>
  </si>
  <si>
    <t>112/3</t>
  </si>
  <si>
    <t>https://novosibirsk.cian.ru/rent/flat/301725922/</t>
  </si>
  <si>
    <t>Сдается 2к. квартира. Квартира ранее не сдавалась. Присутствует вся необходимая бытовая техника и два больших телевизора. Спальные и кухонные принадлежности. Очень светлая и уютная. На автомобиле до пл. Ленина 7-10 минут. Очень большой закрытый двор с отличной инфраструктурой.
Арт. 65131582</t>
  </si>
  <si>
    <t>55,1 м²</t>
  </si>
  <si>
    <t>https://novosibirsk.cian.ru/rent/flat/295880921/</t>
  </si>
  <si>
    <t>Сдам на длительный срок, чистоплотным порядочным и платежеспособным людям, предпочтительно семейным, с животными не рассматриваем, во дворе есть теплый паркинг можно арендовать место. Стиральную машину, обед. стол и стулья предоставим по запросу. Есть страховой депозит. Все вопросы пот телефону, покажем в удобное для вас время.</t>
  </si>
  <si>
    <t>40/1</t>
  </si>
  <si>
    <t>https://novosibirsk.cian.ru/rent/flat/302236701/</t>
  </si>
  <si>
    <t>Сдается просторная и очень комфортная студия, Остаётся вся мебель, бытовая техника. все необходимое в шаговой доступности .
Арт. 66123114</t>
  </si>
  <si>
    <t>92/3</t>
  </si>
  <si>
    <t>https://novosibirsk.cian.ru/rent/flat/302439982/</t>
  </si>
  <si>
    <t>Сдается очень уютная и комфортная для проживания квартира по адресу ул. Державина, 92/3. Квартира в новом доме. Развитая инфраструктура района. Удобная транспортная развязка, как для владельцев автомобилей, так и для пешеходов. В шаговой доступности располагаются МЕТРО, кафе и рестораны, гипермаркеты и супермаркеты, аптеки.В квартире есть все необходимое для комфортного проживания.
Звоните договоримся о просмотр! . Номер в базе: 10571955.</t>
  </si>
  <si>
    <t>https://novosibirsk.cian.ru/rent/flat/302222666/</t>
  </si>
  <si>
    <t>Сдается очень уютная и комфортная для проживания квартира по адресу улица Высоцкого 48. 
Рядом с домом отличная транспортная развязка как для владельцев автомобилей так и для пешеходов. 
Так же:рядом с домом находится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28000 рублей. . Номер в базе: 8155398.</t>
  </si>
  <si>
    <t>114</t>
  </si>
  <si>
    <t>https://novosibirsk.cian.ru/rent/flat/301805022/</t>
  </si>
  <si>
    <t>Сдается квартира в благоустроенном, современном микрорайоне города с собственной набережной - Европейский берег. В квартире выполнен качественный ремонт, есть все для комфортного проживания: вся мебель и бытовая техника. Развитая инфраструктура, удобная транспортная развязка, закрытый от машин двор для детей, детские сады, новая современная школа, рядом гипермаркет Лента! Квартира готова к заселению. Звоните!
Арт. 65273372</t>
  </si>
  <si>
    <t>122/1</t>
  </si>
  <si>
    <t>https://novosibirsk.cian.ru/rent/flat/301910567/</t>
  </si>
  <si>
    <t>Вся мебель и бытовая техника
					  При звонке, пожалуйста, сообщите номер варианта - JA000020330323.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</si>
  <si>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226/1</t>
  </si>
  <si>
    <t>https://novosibirsk.cian.ru/rent/flat/301824038/</t>
  </si>
  <si>
    <t>Дизайнepскaя квaртиpа в 5 минутах от мeтрo, распoлoженная в тихoм мecтe г. Hoвосибирcка! 
Удобнaя транспоpтнaя paзвязкa, pазвитая инфpacтpуктуpa. 
Kваpтиpa оснащeна вcей нeoбходимой мебелью и тexникой, продумaнa oргaнизaция xpанения. 
Идeально для пары из 2x человек, но также предусмотрено и для семьи с детьми. 
Комната зонирована на 2 части: спальня и гостиная. 
Спальных мест 4: большой диван и двуспальная кровать с удобным матрасом. 
Много мест для хранения: 
в комнате выдвижные ящики под кроватью, большой комод, шкаф для вещей, в диване достаточно места для хранения постельных принадлежностей; 
в коридоре шкаф-купе для хранения верхних вещей и обуви; 
Кухня тоже радует не только эстетикой, но и практичностью - она вместительная. 
Большая лоджия позволит разместить вещи, которыми пользуетесь редко, например, чемоданы. 
Есть вся необходимая техника (большой телевизор, стиральная машинка, холодильник, варочная панель, духовой шкаф, микроволновка, чайник). Комплект посуды. Гладильные и сушильные доски. Домофон, интернет и телевидение. Дом теплый, кирпичный. Новое постельное белье в ПОДАРОК! Материал хлопок 100% Просто заходи и живи!
Арт. 65324373</t>
  </si>
  <si>
    <t>https://novosibirsk.cian.ru/rent/flat/298776167/</t>
  </si>
  <si>
    <t>Сдам однокомнатную квартиру с хорошим ремонтом, на длительный срок. Квартира теплая, есть всё для комфортного проживания. Квартира сдается  семейной паре. Курение, гулянки и распитие алкоголя запрещены. С животними нельзя. Рядом с домом есть вся инфраструктура, метро, школы, детсад. Залог 0,5 месяца. Счетчики оплачиваются отдельно.
-----
Примечание: у собственника могут быть дополнительные пожелания к жильцам - обсудите их в чате или по телефону</t>
  </si>
  <si>
    <t>https://novosibirsk.cian.ru/rent/flat/302266417/</t>
  </si>
  <si>
    <t>Сдаётся 1-к пpeкрacная совремeнная кваpтира с дизaйнеpcким pемoнтoм в удoбнoй лoкaции для комфортнoго и пpиятногo проживaния. Сделан космeтичecкий peмонт. Большaя гaрдepoбная для хранения вещей. Teхника в кваpтиpе: кoндициoнеp, пocудомoйкa Кorting, микpоволновая печь Раnаsоniс, холодильник Аristоn, стиральная машина Sаmsung, варочный панель, духовка Наnsа, чайник, телевизор LG 55 дюймов 4К, WiFi роутер. Светлая удобная утепленная зимняя лоджия, с теплый полом и толстыми стеклопакетами, выведены розетки для компьютерного места. Удобный диван, размер спального места в разложенном виде 2000*1600. Отгороженная территория, пульт на открытие ворот. Прекрасный теплый кирпичный дом, зимой отключаем батареи. Установлен мощный кондиционер для комфорта в жаркие дни. Хорошая шумоизоляция, соседей не слышно, Установлены фильтры Барьер для чистой воды. Квартира ранее в аренду не сдавалась. Очень удобная локация, 7 мин до пл. Ленина, 10 минут дл пл. Калинина, 15 мин. до левого берега. 5 минут до Заельцовского парка. Развитая инфраструктура, магазины, аптеки, автомойки, автозаправка, самокат, вайлдберис, озон, яндекс, деливери. Добрые, хорошие молодые соседи. Большая парковка во дворе, закрытая территория. Видеонаблюдение территории и подъездов. Зеленый уютный двор. Рядом есть охраняемая круглосуточная парковка 4 тр/месяц. Идеальная квартира для жизни, и для работы на удаленке. Ищем надежного арендатора на длительный срок. Арендатором оплачиваются коммунальные услуги(электричество, вода, тепло). Для этой квартир доступны услуги: - генеральная уборка 2000 руб. + окна 500 руб. - охрана вневедомственная 1500 руб./месяц. Имеется залог в размере месячной платы, который можно разбить на 2 части.
Арт. 66168469</t>
  </si>
  <si>
    <t>119</t>
  </si>
  <si>
    <t>https://novosibirsk.cian.ru/rent/flat/301887494/</t>
  </si>
  <si>
    <t>Сдается уютная двухкомнатная квартира в Октябрьском районе по адресу: ул. Зыряновская, 119. В квартире выполнен современный ремонт, из мебели имеется кухонный гарнитур, стол и стулья. Из техники электроплита с встроенным духовым шкафом, идеально подойдет для людей с своей мебелью. Метро речной вокзал в шаговой доступности 10 минут. 
Арендная плата составляет: 30 000 + 3 000 коммунальные платежи + счетчики.
Звоните и мы договоримся о встрече! . Номер в базе: 10987536.</t>
  </si>
  <si>
    <t>https://novosibirsk.cian.ru/rent/flat/302389092/</t>
  </si>
  <si>
    <t>Предлагаем в аренду 2-х  комнатную квартиру в прекрасном состоянии.Есть холодильник,посудомоечная машина,стиральная машина,телевизор.В квартире большая лоджия. Приглашаем на просмотр
Арт. 66368963</t>
  </si>
  <si>
    <t>https://novosibirsk.cian.ru/rent/flat/301889776/</t>
  </si>
  <si>
    <t>Сдается уютная квартира в новом доме "Радуга Сибири". Квартира расположена в 5 минутах ходьбы от общественной остановки. Есть все для комфортного проживания. Вид из окна красив! Выходит во двор, на детскую площадку. За забором сразу новая школа, которая откроет свои двери для учеников в сентябре. Чуть дальше-детский сад! За домом озеро и зона для отдыха! Поблизости разные сети магазинов, салон красоты.
Арт. 65481895</t>
  </si>
  <si>
    <t>https://novosibirsk.cian.ru/rent/flat/301528208/</t>
  </si>
  <si>
    <t>Предлагается в аренду уютная двухкомнатная квартира по адресу Виталия Потылицына, 11/2 - Плющихинский жилмассив. 
Просторная кухня-гостиная и изолированная спальня. 
Для вашего комфортного проживания квартира укомплектована необходимой мебелью и бытовой техникой.
Дополнительно оплачиваются свет и вода по счётчикам, интернет. 
Страховой депозит 27 000 рублей. 
Комиссия агентства 13 500 рублей. 
Звоните по всем интересующим вопросам! . Номер в базе: 10263946.</t>
  </si>
  <si>
    <t>68 м²</t>
  </si>
  <si>
    <t>https://novosibirsk.cian.ru/rent/flat/302333437/</t>
  </si>
  <si>
    <t>Сдается в аренду уютная двухкомнатная квартира  на 12 этаже 16-этажного дома. 
Квартира будет идеальным вариантом для тех, кому важен комфорт и удобство. В квартире имеется утепленная лоджия, что позволит насладиться видом из окна в любую погоду. /Жилье оснащено всей мебелью и техникой для комфортного проживания: диваны, обеспечивающие спальные места, телевизор, стереосистема, холодильник, плита с духовым шкафом, микроволновка, вытяжка, места для хранения - шкафы и кухонный гарнитур. ЖКУ входят в стоимость арендной платы, а счетчики оплачиваются отдельно.
Также в доме есть консьерж, что обеспечивает безопасность и удобство жильцам, территория дома огорожена.
Рядом с домом находится школа иностранных языков, СОШ 76, детский сад 390. А так же много магазинов, для совершения покупок: пятерочка, магнит, К&amp;Б, лента. В шаговой доступности Михайловская набережная, для вечерних прогулок и ТК Река. 
В 15 минутах ходьбы метро Речной Вокзал и остановки общественного транспорта Завод Труд, Гостиница Обь
Свяжитесь с нами, чтобы узнать больше информации о квартире и записаться на просмотр!
Номер объекта: #1/605881/14393</t>
  </si>
  <si>
    <t>307</t>
  </si>
  <si>
    <t>https://novosibirsk.cian.ru/rent/flat/301493800/</t>
  </si>
  <si>
    <t>Сдaм шикapную 2-х комнaтную cтудию,в новом доме нa крaсном пpоcпектe в дизaйнеpcкoм иcпoлнении,в элитном спальном pайoнe.Kвaртира aбсoлютно такaя, кaк нa фотo! Пoлнoстью мебелирoвaнна совpeменнoй мeбeлью и техникoй, бoльшaя куxня-гocтиннaя 20 кв м,В квартире есть всё!!! Выход на лоджию, с красивым видом на город,Большая гардеробная в коридоре,Квартира просторная,на территории дома парковочные места для жителей этого дома, круглосуточное видеонаблюдение, во дворе,в подъезде,в лифте.Огромный игровой городок и детская игровая площадка находится на территории дома. Автобусная остановка под окном,в любое направление, до центра в свободном движении 15- 20 минут. В ближайшей локации,самая лучшая поликлиника города. Школы (207,203,211). Развитая и удобная инфраструктура. 
Арт. 64736871</t>
  </si>
  <si>
    <t>https://novosibirsk.cian.ru/rent/flat/301262442/</t>
  </si>
  <si>
    <t>Предлагается к аренде уютная 3 комнатная квартира, все комнаты изолированные. Красивый двор, квартира укомплектованы мебелью и бытовой техникой, в квартире сделан, ремонт свежие обои.
сдается на длительный срок. Расмотрим всех. 
Комиссия 50
					  При звонке, пожалуйста, сообщите номер варианта - JA000100628570.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</si>
  <si>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https://novosibirsk.cian.ru/rent/flat/302398569/</t>
  </si>
  <si>
    <t>Сдается полноценная однокомнатная квартира по адресу Микрорайон Горский,82.В квартире сделан хороший,качественный ремонт.Санузел раздельный и отделан кафельной плиткой.Есть балкон,застеклен.Есть вас для достойного и комфортного проживания.Холодильник,электрическая печь,телевизор,стиральная машина,кухонный гарнитур,диван,болетчики.ьшой встроенный шкаф-купе.Вся бытовая техника,на кухне-встроенная.Аренда в месяц 30000 и счетчики.меется страховой депозит. . Номер в базе: 2287726.</t>
  </si>
  <si>
    <t>195/1</t>
  </si>
  <si>
    <t>https://novosibirsk.cian.ru/rent/flat/302424542/</t>
  </si>
  <si>
    <t>Coвpeмeннaя, стильная, oднoкoмнaтнaя квартирa в нoвoм домe. Kваpтиpа в идеaльном cостоянии, поcле клининга, чиcтые штоpы, oкна, весь тeкcтиль. Кoмфoртная планиpовка - большaя куxня, удобное зoниpование комнаты coздaет отдeльное cпальное место и гостевую зону (диван раскладывается). Квартира оснащена всем необходимым для комфортного проживания, техника, сантехника. В ЖК Галактика имеется закрытый двор без машин, большая детская площадка, рядом магазины, аптека. Напротив дома автобусная остановка. В пешей доступности парк "Березовая роща", ст. метро Березовая роща. Приглашаем на просмотр
Арт. 66428661</t>
  </si>
  <si>
    <t>https://novosibirsk.cian.ru/rent/flat/302104430/</t>
  </si>
  <si>
    <t>Сдается уютная и комфортная для проживания квартира (расположена на 2 этаже 18 этажного дома) по адресу: улица Тюленина, дом 12.
О ДОМЕ:
* Хорошие спокойные соседи, безопасный и уютный район.
* Территория огорожена шлагбаумом, идеально для жильцов с автомобилем.
О КВАРТИРЕ:
* Квартира светлая, просторная и современная.
* Меблированная, есть всё необходимое для комфортного проживания, а именно: диван, телевизор, стиральная машина, холодильник, микроволновка, духовой шкаф. Также в скором времени привезут кровать и тумбочку под телевизор.
* В квартире есть своя большая гардеробная.
* Есть место для установки рабочего стола
* Тихие соседи
О ЛОКАЦИИ:
* Район с развитой инфраструктурой, как для пешеходов, так и для автомобилистов
* В соседних домах расположены магазины, аптеки.
* Также недалеко от дома находится торговый центра Атлас и Гипер Лента.
* В пешей доступности остановки общественного транспорта.
Арендная плата 30000 рублей, отдельно оплачиваются электроэнергия и водоснабжение по счетчикам, страховой депозит составляет 20000 рублей. . Номер в базе: 11008800.</t>
  </si>
  <si>
    <t>177</t>
  </si>
  <si>
    <t>https://novosibirsk.cian.ru/rent/flat/302211741/</t>
  </si>
  <si>
    <t>Полноценная двухкомнатная квартира в только что сданном доме. Залог в размере 20 000 рублей.Удобное расположение,отличная транспортная развязка.Множество магазинов,салоны красоты.Детские площадки,сады.</t>
  </si>
  <si>
    <t>84 м²</t>
  </si>
  <si>
    <t>https://novosibirsk.cian.ru/rent/flat/301444857/</t>
  </si>
  <si>
    <t>Предлагаем в аренду 4-х комнатную квартиру с обычным ремонтом. Дом в тихом месте, перед домом 2 садика, за ними школа, транспорт и магазины в шаговой доступности. В квартире имеется вся необходимая мебель и техника. Показы по договоренности. Приглашаем на просмотр
Арт. 64665624</t>
  </si>
  <si>
    <t>https://novosibirsk.cian.ru/rent/flat/302437205/</t>
  </si>
  <si>
    <t>Абсолютно новая квартира с новой мебелью,техникой и ремонтом. Свободна!
					  При звонке, пожалуйста, сообщите номер варианта - JA000100725231.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</si>
  <si>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https://novosibirsk.cian.ru/rent/flat/300811334/</t>
  </si>
  <si>
    <t>Впервые сдаётся в аренду, уютная светлая квартира. Современный ремонт, всё абсолютно новое.
Есть всё самое необходимое для вашего комфортного проживания.
Отличная локация, в пешей доступности остановка общественного транспорта и станция метро "Заельцовская". 
Рассмотрим жильцов без животных и с детьми постарше.
Депозит 25т.р.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</si>
  <si>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https://novosibirsk.cian.ru/rent/flat/300681821/</t>
  </si>
  <si>
    <t>Сдается на длительный срок квартира в новом доме ЖК Чкалов-3.Все новое!
Территория ЖК огорожена от посторонних, включает в себя множество игровых площадок, сетку для мини футбола и баскетбола, собственную сосновую рощу, беседки, площадку для выгула питомцев, есть 4хэтажный паркинг, Монетка, Бристоль, Озон, Wildbеrriеs, Кофейня, Аптека всё, что необходимо для комфортного проживания.
В шаговой доступности Автобусная остановка, школа, детский сад, СГУПС, Мед Университет, так же рядом Большая Медведица, Мира Термы, Центр подготовки по спортивной гимнастике, Mеtrо, Магнит.
На первом этаже холл с местом для ожидания, большая колясочная, консьерж, 6 лифтов.
В квартире выполнен дорогой ремонт, все максимально продумано и укомплектовано для комфортного проживания-
- полноценная кухня с полным набором бытовой техники (холодильник, индукционная варочная панель, вытяжка, микроволновая печь, духовой шкаф, чайник) и посуды (сковорода, 2 кастрюли, 2 полных комплекта посуды), множеством мест для хранения кухонной утвари, очень просторная спально-гостиная зона с точкой для подключения WiFi роутера, ТВ зоной и шкафами для хранения вещей, тумбой, диваном с ящиком для постельных принадлежностей, который раскладывается в полноценную двуспальную кровать 1,4*2м. Так же есть кондиционер, сушилка, гладилка и утюг
- просторный коридор с большим шкафом и прихожей - места хватит для всех вещей
- просторная светлая и эргономичная ванная комната со всем, что необходимо для комфорта- ванная, в которой при желании всегда можно приятно расслабиться, стиралка, большая раковина, обязательно водонагреватель, для безопасности установлена система Умный дом защита от протечек, просторный встроенный шкаф.
Во всей квартире тёплый пол.
Просторная теплая лоджия (полное остекление) с освещением и панорамными окнами, где у вас всегда будет место в первом ряду с видом на закаты.
Депозит в размере месячной оплаты можно разбить на 2 месяца, свет и вода по счетчикам, без животных.
Для платежеспособных людей без вредных привычек и животных, ценящих комфорт.
Вы будите первым жильцом этой квартиры!
					  При звонке, пожалуйста, сообщите номер варианта - JA000100312766.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</si>
  <si>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https://novosibirsk.cian.ru/rent/flat/301633205/</t>
  </si>
  <si>
    <t>Отличная новая квартира вся мбель и техника для комфортной жизни есть, просмотры в любой день засление с 15 мая 2024 года
					  При звонке, пожалуйста, сообщите номер варианта - JA000100724872.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</si>
  <si>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49,5 м²</t>
  </si>
  <si>
    <t>https://novosibirsk.cian.ru/rent/flat/301304625/</t>
  </si>
  <si>
    <t>Сдам двухкомнатную квартиру студию в 5 минутах от метро Октябрьская.
Страховой депозит равен месячной аренде.
В шаговой доступности лицей 12, школа 1.детский сад 42, частные сады.
В 5 минутах магазин Бахетле, банки и супермаркеты, Закаменский сквер, Галерея 1.
В квартире сделан шикарный дизайнерский ремонт, кухонный гарнитур со всей встроенный техникой- духовой шкаф, варочная панель, 2 кондиционера, холодильник, вытяжка, в ванной стиральная машина, все совершенно новое в пленке! Коммунальные платежи оплачивает арендатор по счетчикам (электроэнергия, вода и водоотведение).
Консьерж, охрана 24/7, великолепный двор для прогулки, качественная детская площадка!
Предоплата за месяц.</t>
  </si>
  <si>
    <t>43,5 м²</t>
  </si>
  <si>
    <t>https://novosibirsk.cian.ru/rent/flat/300364608/</t>
  </si>
  <si>
    <t>1. Сдам
2. Заельцовский район.Богдана хмельницкого 16/1
3. 2-х комнатная квартира 
4. 35000+ свет,вода,электричество,стоки и домофон.
6. Сдается квартира в теплом доме,в прекрасном районе,в шаговой доступности множество магазинов,тихий двор,удобная парковка, с мебелью и минимальным количестве техники.
Предпочтительно семейной паре или не более 2 человек, чистоплотным, платежеспособным - на длительный срок.
Собственник.</t>
  </si>
  <si>
    <t>201/3</t>
  </si>
  <si>
    <t>https://novosibirsk.cian.ru/rent/flat/302443319/</t>
  </si>
  <si>
    <t>Сдается уютная однокомнатная квартира для проживания в Октябрьском районе по адресу: улица Бориса Богаткова 201/3. Рядом с домом отличная транспортная развязка, как для владельцев автомобилей, так и для пешеходов, 5 минут ходьбы до метро Золотая Нива. Квартира готова для заселения в любой удобный момент. Страховой депозит- 40 000 рублей. . Номер в базе: 9834129.</t>
  </si>
  <si>
    <t>130 м²</t>
  </si>
  <si>
    <t>https://novosibirsk.cian.ru/rent/flat/301702658/</t>
  </si>
  <si>
    <t>Предлагается в аренду 3-комнатная квартира в элитном жилом комплексе "Солярис".
Уникальность данного комплекса заключается в сочетании престижного местоположения, современной архитектурной концепции и передовых технологий.
На огороженной охраняемой территории располагаются детская площадка и зона отдыха с ландшафтным дизайном. В доме 3-уровневый подземный паркинг, в который спускается лифт. Для обеспечения высокого уровня безопасности ведется круглосуточное видеонаблюдение по всему периметру дома, паркинге, а также в подъездах на каждом этаже.
В квартире выполнен современный ремонт из дорогих материалов европейского производства. Планировочное решение: гостиная, кухня, кабинет, спальня, 2 сан.узла.
Квартира полностью укомплектована мебелью и бытовой техникой.
Из окон открывается красивый вид на парк и центр города, а престижная 1-я гимназия находится всего в ста метрах от дома.
Отдельно оплачивается интернет. Так же можно арендовать парковочное место.
P.S. Предусмотрен страховой депозит (возвратный) в размере 100% от месячной ставки.
Комиссия агентства по данному варианту 70% от месячной ставки.
С удовольствием, покажу Вам квартиру и лично проконсультирую по любым вопросам, которые у вас возникнут. С уважением Олеся Бугрова, директор БК НЕДВИЖИМОСТЬ.
Предоплата за 1 месяц
Залог 135 000 ₽</t>
  </si>
  <si>
    <t>улица Коминтерна</t>
  </si>
  <si>
    <t>https://novosibirsk.cian.ru/rent/flat/302425596/</t>
  </si>
  <si>
    <t>Чистая, светлая квартира, рядом автовокзала, тк восток.</t>
  </si>
  <si>
    <t>87 м²</t>
  </si>
  <si>
    <t>https://novosibirsk.cian.ru/rent/flat/296985531/</t>
  </si>
  <si>
    <t>Сдаётся в аренду трёхкомнатная квартира в Кировском районе! 
Кухня-гостиная и две изолированные комнаты. В квартире хороший ремонт. 
Есть вся мебель и техника для вашего комфортного проживания. 
Депозит за сохранность имущества 33 000. Рядом с домом парк Бугринская роща, ТЦ Мега. 
Пишите,звоните!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</si>
  <si>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140/1</t>
  </si>
  <si>
    <t>https://novosibirsk.cian.ru/rent/flat/301638943/</t>
  </si>
  <si>
    <t>Предлагается в аренду уютная квартира в Ленинском районе по адресу: улица Немировича-Данченко дом 140/1. В квартире выполнен современный ремонт, есть все необходимое из мебели и техники для комфортного проживания. Арендная плата составляет: 30000 рублей + счетчики + интернет. Присутствует залог: 30000 рублей. 
Звоните! . Номер в базе: 10965478.</t>
  </si>
  <si>
    <t>https://novosibirsk.cian.ru/rent/flat/301889745/</t>
  </si>
  <si>
    <t>За объект уже внесли аванс
Сдается новая, уютнaя квартира в центpe гopoдa в ЖК  Дoждь, двор бeз мaшин, oxраняемая территopия, консьерж. В пpeкpacнoм мecтe (за ДKЖ, во двope паpк Гpинвича). Квартира готова к заселению. Звоните!
Арт. 65477780</t>
  </si>
  <si>
    <t>5-комн. квартира</t>
  </si>
  <si>
    <t>202 м²</t>
  </si>
  <si>
    <t>https://novosibirsk.cian.ru/rent/flat/231760678/</t>
  </si>
  <si>
    <t>Уникальное предложение!
Двухуровневая квартира, по индивидуальному проекту. в престижном районе города.
При создании интерьера использовались исключительно Европейские материалы премиум класса и ценные породы дерева.
На первом этаже располагается кухня, гостиная, гостевая комната, а так же душевая-сауна, с емкостью для трав. Настоящий дровяной камин, две лоджии, гардеробная и кладовая комнаты.
На втором этаже, спальня, детская, ванная комната с джакузи, а так же прачечная, оборудованная постирачно-гладильной системой Mille (уход за бельем).
Вся мебель и техника премиум класса. Кондиционеры во всех комнатах. Полы с подогревом кухня и санузлы.   Полная комплектация мебелью (мягкая мебель Rolf Benz, кухня (производство Италия) и бытовой техникой Smeg.  Система теплый пол.
Изюминка квартиры - дровяной камин, который согреет Вас в прохладную погоду и станет местом для семейных вечеров. Есть парковочные места в поземном паркинге.ТОРГ</t>
  </si>
  <si>
    <t>https://novosibirsk.cian.ru/rent/flat/300897376/</t>
  </si>
  <si>
    <t>Уютная однокомнатная квартира, расположена на 21 этаже 25 этажного дома, по адресу: улица Владимира Заровного, дом 22.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•Тихий район с развитой инфраструктурой. •Рядом расположены магазины, аптеки. 
•Экология местности благоприятная. •Отлично подойдет для прогулок. 
•Дом расположен в месте с развитой транспортной доступностью до станций "Речной вокзал". 
залог 15000 рублей. 
Звоните и мы договоримся на просмотр. . Номер в базе: 9782961.</t>
  </si>
  <si>
    <t>https://novosibirsk.cian.ru/rent/flat/302263759/</t>
  </si>
  <si>
    <t>Предлагаем уютную однoкомнатную квартиpу в Kирoвcкoм pайoне.. Простopная, cвeтлaя, чистaя квapтиpа co всeм нeобходимым для комфoртногo пpoживaния. Bся мебель и бытoвaя техника для  имеeтcя. Сдаётcя исключительнo поpядoчным, людям слaвянcкой внешнoсти и отличной платежеспособностью! Предусмотрен обеспечительный депозит. Приглашаем на просмотр
Арт. 66162705</t>
  </si>
  <si>
    <t>https://novosibirsk.cian.ru/rent/flat/301883417/</t>
  </si>
  <si>
    <t>Новый дом, удобное расположение, рядом ТЦ Сибирский молл, до метро 8 минут пешком.
Удобная планировка, просторная кухня, есть необходимая мебель и техника, новая кровать.
Могут купить кухонный стол.
Большой застекленный балкон.
Покажу в любое время.</t>
  </si>
  <si>
    <t>118</t>
  </si>
  <si>
    <t>https://novosibirsk.cian.ru/rent/flat/301694383/</t>
  </si>
  <si>
    <t>Сдается 1-комнатная квартира в отличном состоянии,  светлая, теплая и уютная. Есть весь необходимый набор  бытовой техники. Сдается на  длительный срок. Отдельно оплачиваются  электричество и вода по счетчикам. Хорошая транспортная доступность, до метро "Речной вокзал" 20 минут пешком, огороженная территория дома под видеонаблюдением.
Стоимость аренды  27 000 рублей в месяц + страховой депозит 20 000 рублей (возвратный) + дополнительно оплачиваются электроэнергия, холодная и горячая вода + 13 500 рублей вознаграждение агентству. Звоните, договоримся о просмотре!</t>
  </si>
  <si>
    <t>209</t>
  </si>
  <si>
    <t>https://novosibirsk.cian.ru/rent/flat/301847562/</t>
  </si>
  <si>
    <t>Предлагаем в аренду проcтоpную, чистую, уютную 1-к квaртиpа в Дзepжинском райoне. B квapтиpe свежий рeмoнт, никто не жил! Hoвый дoм, чиcтая ухоженная придомoвая тeppитория. Отличная инфpacтpуктуpa. B шагoвой дocтупноcти сeтевыe мaгазины, школы, дет.caды, cквeры, ТЦ и мнoгоe другoе. B кваpтиpе eсть всё необходимое для комфортного проживания: холодильник, эл.плита, духовой шкаф, микроволновка, чайник, посуда, стиральная машин,ТВ. Звоните. Мы всё обсудим и договоримся на просмотр.
Арт. 65382178</t>
  </si>
  <si>
    <t>мкр. Стрижи</t>
  </si>
  <si>
    <t>https://novosibirsk.cian.ru/rent/flat/302222657/</t>
  </si>
  <si>
    <t>К Вашему вниманию предлагается очень уютная и комфортная для проживания квартира, по адресу ул. Стрижи, 1.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26000 рублей . Номер в базе: 11016953.</t>
  </si>
  <si>
    <t>https://novosibirsk.cian.ru/rent/flat/302172976/</t>
  </si>
  <si>
    <t>Просторная, полноценная 1к квартира рядом с двумя ветками метро, первый раз в аренде, вся мебель и техника для комфортной жизни есть,все как на фото, включая- Посудомоечную машину, кондиционер, вся посуда, утюг, пылесос.
Просмотры и заселение в любой день.Строго без животных! По оплате 35тыс рублей +вся квитанция, в районе 4тыс рублей, Залог 35тыс. рублей. 
Располагается ЖК Созвездие по улице Фрунзе, в 6 минутах ходьбы от метро Березовая роща, а возле самого дома остановка наземного транспорта. Место отличается прекрасно развитой инфраструктурой и доступностью основных магистралей города.
В пределах 1 км от ЖК открыты 4 муниципальных сада для детей, а также частные садики, 2 школы и гимназия, НГУЭУ.
Радует, что парк Березовая Роща с прогулочными дорожками, прокатом спортинвентаря и аттракционами находится в пешей доступности.
А совсем под боком ТЦ Сибирский Молл, с магазинами известных брендов, кинотеатр, кафе и рестораны, гипермаркет Ашан. Лента в ТЦ Роща у метро.
					  При звонке, пожалуйста, сообщите номер варианта - JA000100111636.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</si>
  <si>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108 м²</t>
  </si>
  <si>
    <t>https://novosibirsk.cian.ru/rent/flat/302327100/</t>
  </si>
  <si>
    <t>Метро- Гагаринская
Ул . Галущака, дом 1 Два сан.узлаДве лоджии
Кухня- посудомоечная маш, микроволновка, мультиварка, эл плита, духовка, чайник, посуда
Сан.уз- стиральная машина с сушкой, водонагреватель
Шкаф встроенный- 2.
Квартира сдается с мебелью.
Залог 50 можно с рассрочкой
					  При звонке, пожалуйста, сообщите номер варианта - JA000030030975.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</si>
  <si>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44,5 м²</t>
  </si>
  <si>
    <t>https://novosibirsk.cian.ru/rent/flat/301550172/</t>
  </si>
  <si>
    <t>Сдается очень уютная и комфортная для проживания квартира по адресу улица Народная дом 15/1. Рядом с домом отличная транспортная развязка как для владельцев автомобилей так и для пешеходов. Так же:рядом с домом в 15 минутах ходьбы находится станция метро Заельцовская, автобусные остановки,продуктовые магазины, детские площадки, детские сады и аптеки, Торговый дом Калининский. Так же: рядом находится Вуз Сгупс. Квартира готова для заселения в любой удобный для вас момент. Страховой депозит составляет 30000 рублей , можно поделить на 2 платежа. Комиссия агентства 15 000 . . Номер в базе: 10207284.</t>
  </si>
  <si>
    <t>1/5</t>
  </si>
  <si>
    <t>https://novosibirsk.cian.ru/rent/flat/301753477/</t>
  </si>
  <si>
    <t>Сдается очень уютная и комфортная для проживания квартира по адресу улица Аэропорт 1/5.Рядом с домом отличная транспортная развязка как для владельцев автомобилей так и для пешеходов. Так же:рядом с домом находится автобусные остановки,продуктовые магазины,детские площадки,детские сады и аптеки.Квартира готова для заселения в любой удобный для вас момент. Дополнительно оплачивается свет и вода по счётчикам, интернет. Страховой депозит 15 000 рублей. Комиссия агентства 15 000 рублей. Звоните по всем интересующим вопросам! . Номер в базе: 10953900.</t>
  </si>
  <si>
    <t>https://novosibirsk.cian.ru/rent/flat/302060820/</t>
  </si>
  <si>
    <t>Сдаётся в аренду просторная уютная трёхкомнатная квартира, в Калининском районе.
Развитая инфраструктура вблизи вашей квартиры. Выходя из дома, вас встречает ухоженный, просторный дворик. Хочется отметить тот факт, что рядом нет многоэтажных строений. Для людей, которые любят летом проводить время на улице это огромный плюс.
В квартире косметический ремонт, окна пластиковые, два балкона.
Есть всё самое необходимое для вашего комфортного проживания.
Одна комната полностью пустая.
Рассмотрим жильцов без животных.
Звоните, показы по договорённости!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</si>
  <si>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88</t>
  </si>
  <si>
    <t>https://novosibirsk.cian.ru/rent/flat/301715180/</t>
  </si>
  <si>
    <t>Уютная однокомнатная квартира-студия расположена на 5 этаже 17 этажного дома по адресу: улица Аэропорт, дом 88.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Арендная плата 40.000 рублей, дополнительно оплачиваются счётчики, также присутствует залог в размере 40.000 рублей. . Номер в базе: 10973921.</t>
  </si>
  <si>
    <t>улица Королева</t>
  </si>
  <si>
    <t>1Б</t>
  </si>
  <si>
    <t>https://novosibirsk.cian.ru/rent/flat/301725916/</t>
  </si>
  <si>
    <t>Сдается квартира в новом доме с дизайнерским ремонтом и потрясающим видом из окна.
В квартире есть все для длительного комфортного проживания:
- современная стильная мебель с огромным местом для хранения ВСЕГО, двумя спальными местами (кровать с ортопедическим матрасом и диван-трансформер), дизайнерской кухней и рабочим местом;
- хорошая брендовая техника: кондиционер, водонагреватель, система отопления с регуляторами и электрический полотенцесушитель, большой смарт-телевизор QLED с 4К видео, стиральная машинка с функцией пара, индукционная плита, вытяжка, микроволновка, чайник, тостер, кофеварка, вертикальный пылесос, парогенератор.
- разные сценарии освещения под любые случаи, а также продуманная электрическая система по всей квартире.
- в ремонте использованы дорогие материалы (ламинат 14 мм, моющиеся обои, хорошие матовые потолки, дорогие сантехнические и электрические системы). На кухне установлен проточный очиститель питьевой воды.
- есть приточная вентиляция, окна для проветривания открывать не нужно;
- WI-FI, Иви и телевидение входят в стоимость.
Температура в квартире зимой 25-27 градусов.
Закрытая территория без машин на три дома. Зимой чистится, летом озеленяется. Есть консьерж.
В 2024 году в ста метрах от дома откроется новый ландшафтный парк "Каменка". 15 минут пешком до станций метро Золотая Нива и Березовая Роща, Сибирского Молла, а также до большого парка Березовая Роща.
Арт. 65129142</t>
  </si>
  <si>
    <t>https://novosibirsk.cian.ru/rent/flat/302437599/</t>
  </si>
  <si>
    <t>всё новое, на длительный срок</t>
  </si>
  <si>
    <t>https://novosibirsk.cian.ru/rent/flat/301332347/</t>
  </si>
  <si>
    <t>Сдается очень уютная и комфортная для проживания квартира по адресу: улица Дачная дом 19.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Арендная плата 30000 рублей + залог 30000 рублей + счетчики.
Звоните!!! . Номер в базе: 10597779.</t>
  </si>
  <si>
    <t>https://novosibirsk.cian.ru/rent/flat/301991313/</t>
  </si>
  <si>
    <t>Сдается уютная однокомнатная квартира в Ленинском районе по адресу:Троллейная дом 9/1.В квартире сделан современный ремонт,есть все необходимое для комфортного проживания.Из техники: кондиционер, холодильник, плита, стиральная машина, телевизор.Счетчики и интернет оплачиваются отдельно.Залог 32000 (обсуждаемый) . Номер в базе: 10282096.</t>
  </si>
  <si>
    <t>322</t>
  </si>
  <si>
    <t>https://novosibirsk.cian.ru/rent/flat/288853597/</t>
  </si>
  <si>
    <t>Собственник!
Сдается чистая квартира в новом доме. Евротрешка ( кухня-гостиная и плюс две изолированные комнаты )
В квартире есть все для проживания.
Выделен гардероб.
Санузел раздельный.
Окна на две стороны.
Квартира теплая. Много света)
Охраняемая территория.
Во дворе большая, современная детская площадка, рядом школа, детские сады, магазины и т.д.
Важно! Только некурящим!
Арендная плата + к/у + депозит в размере месячной арендной платы, на случай порчи имущества ( возвращается при выезде )
Только на длительный срок. Заключение договора.</t>
  </si>
  <si>
    <t>https://novosibirsk.cian.ru/rent/flat/302064149/</t>
  </si>
  <si>
    <t>Предлагается в аренду 3-комнатная квартира в элитном жилом комплексе "Солярис".
Уникальность данного комплекса заключается в сочетании престижного местоположения, современной архитектурной концепции и передовых технологий.
На огороженной охраняемой территории располагаются детская площадка и зона отдыха с ландшафтным дизайном. В доме 3-уровневый подземный паркинг, в который спускается лифт. Для обеспечения высокого уровня безопасности ведется круглосуточное видеонаблюдение по всему периметру дома, паркинге, а также в подъездах на каждом этаже.
В квартире выполнен современный ремонт из дорогих материалов европейского производства. Планировочное решение: гостиная, кухня, спальня, детская, 2 сан.узла.
Квартира полностью укомплектована мебелью и бытовой техникой.
Из окон открывается красивый вид на парк и центр города, а престижная 1-я гимназия находится всего в ста метрах от дома.
Отдельно оплачивается интернет. Так же можно арендовать парковочное место.
P.S. Предусмотрен страховой депозит (возвратный) в размере 100% от месячной ставки.
Комиссия агентства по данному варианту 70% от месячной ставки.
С удовольствием, покажу Вам квартиру и лично проконсультирую по любым вопросам, которые у вас возникнут.
Выбирайте для себя только самое лучшее!</t>
  </si>
  <si>
    <t>276</t>
  </si>
  <si>
    <t>https://novosibirsk.cian.ru/rent/flat/302358372/</t>
  </si>
  <si>
    <t>Новая квартира в длительную аренду. 
					  При звонке, пожалуйста, сообщите номер варианта - JA000100725276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</si>
  <si>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https://novosibirsk.cian.ru/rent/flat/302424677/</t>
  </si>
  <si>
    <t>Сдается уютная просторная однокомнатная квартира.
Новый современный евроремонт.
Новая мебель и техника.
Есть все необходимое.
Квартира сдается впервые.
Депозит 35000 руб.
Дом комфорт-класса.
Подземная парковка, на которую можно попасть не выходя из подъезда.
Территория дома огорожена, есть много наземных парковочных мест. Детская и спортивная площадки.
Развитая инфраструктура микрорайона — школа, детский сад, магазины в пешей доступности, речной вокзал. Университет.
В подъезде дежурит консьерж. Хорошая транспортная доступность. Метро в пешей доступности. Остановка общественного транспорта рядом с домом.
Ищешь квартиру в аренду в Новосибирске?
Устал от бесконечного изнурительного поиска?
Если да, продолжай читать!
Вот ещё вопросы которые могут возникнуть при поиске квартиры:
- Сколько, сил дней и нервов нужно потратить, чтобы найти квартиру своей мечты?
- Как сэкономить свое время от утомительных звонков по объявлениям, 50% которых из них окажутся фейковыми.
- Как понять какие квартиры актуальны сейчас в интересующем вас районе, улице или доме?
- Где найти свою квартиру по неприлично низкой цене с хорошим ремонтом и хорошей мебелью? Уютную, чистую, без запахов и насекомых, с рабочей сантехникой без протеканий?
- Как найти квартиру чтобы собственники ежемесячно не поднимали вам стоимость жилья и не доставали постоянными проверками?
- Как правильно составить договор с собственником, который защитит вас в случае спорной ситуации?
- Как найти недорогое жилье с хорошей транспортной развязкой и в шаговой доступности от метро?
- Как быть уверенным на 100%, что квартира от собственника и вас не выгонят на следующий день?
- Где бесплатно проконсультироваться и что предпринять, чтобы не нарваться на мошенников и не отдать им свои последние деньги отложенные на переезд?
А теперь подробнее, как решить все эти задачи и снять головную боль с поиском квартиры:
Давайте начнем с меня. Меня зовут Ляля Валерьевна Анкудинова, директор агентства недвижимости Хочу Квартиру в Новосибирске.
Помогаю мужчинам, женщинам, семьям с маленьким детьми, а также и тем у кого есть четвероногие друзья, Быстро найти свое жилье и тратить на это меньше времени и сил.
При помощи простой и пошаговой системы подбора квартир, плюс базы проверенных добросовестных собственников моего агентства (на сегодня 1966 квартир).
Имею большой опыт подбора жилья и теперь могу помочь вам подобрать квартиру или дом в рамках вашего бюджета.
За последний год наше агентство помогло 436 семьям найти жилье по ценам ниже рынка.
- Подберу квартиру по вашему бюджету (то, что вы планируете потратить на аренду жилья), а также рядом с работой, школой, садиком. Это большая экономия времени, а также денег потраченных на ежедневный проезд.
- Ваш супруг или супруга перестанут с вами спорить, и вы вместе будете проводить больше времени, ваши родственники и друзья будут смотреть на вас с обожанием, что квартирный вопрос вас не испортил.
- Ведь жилье — это одно из самых важных моментов в жи</t>
  </si>
  <si>
    <t>9/2</t>
  </si>
  <si>
    <t>https://novosibirsk.cian.ru/rent/flat/301428362/</t>
  </si>
  <si>
    <t>Уютная благоустроенная квартира.Закрытый двор, окна выходят на АУРУ.
Арт. 64608129</t>
  </si>
  <si>
    <t>https://novosibirsk.cian.ru/rent/flat/301509127/</t>
  </si>
  <si>
    <t>Двухкомнатная квартира на длительный срок. Укомплектована всем необходимым. Дополнительно оплата по счетчикам. Залог 15 000 (можно разбить на несколько платежей). Комиссия 50 процентов по факту заселения.
					  При звонке, пожалуйста, сообщите номер варианта - JA000010046159.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</si>
  <si>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43А</t>
  </si>
  <si>
    <t>https://novosibirsk.cian.ru/rent/flat/301613475/</t>
  </si>
  <si>
    <t>Квартира теплая, тихая. Окна выходят во двор, просторный балкон.
Только что закончен ремонт, свежая техника и мебель.
Очень уютно, и все в шаговой доступности: гастро-корт, магазины, тц Галерея, поликлиника.
Соседи тихие и спокойные.</t>
  </si>
  <si>
    <t>https://novosibirsk.cian.ru/rent/flat/301747881/</t>
  </si>
  <si>
    <t>Сдается просторная полноценная двухкомнатная квартира по адресу 2-ая обская 71. Рядом с домом отличная транспортная развязка как для владельцев автомобилей так и для пешеходов. Так же рядом с домом находятся остановки общественного транспорта, продуктовые магазины, детские сады, школы. В квартире есть всё самое необходимое для комфортного проживания. Есть возвратный страховой депозит.
Звоните договоримся о просмотре! . Номер в базе: 8830906.</t>
  </si>
  <si>
    <t>https://novosibirsk.cian.ru/rent/flat/300976024/</t>
  </si>
  <si>
    <t>Сдается уютная однокомнатная квартира, в Октябрьском районе по адресу: улица Гурьевская дом 177. В квартире есть все необходимое из мебели и техники: микроволновая печь, стиральная машина, телевизор, электрическая плита, холодильник продуктовые магазины, детские площадки. Аренда в месяц 35000 и счетчики на свет, вода, интернет дополнительно.
Имеется страховой депозит. . Номер в базе: 10631592.</t>
  </si>
  <si>
    <t>https://novosibirsk.cian.ru/rent/flat/280481127/</t>
  </si>
  <si>
    <t>Квартира в идеальном состоянии. Очень теплая. Всё необходимое для жизни есть.Ничено лишнего, индивидуального использования нет. Заехал в чистую квартиру со своими вещами и живи. Всё новое. Лоджия, выход из кухни и комнаты. Дом бизнес класса, с закрытой частной территорией. Под домом парковка. 
Очень удобная транспортная доступность. 
Рядом, в шаговой доступности, медицинские центры("Эксимер"через дорогу) , магазины,торговый центр, школы, дет.сад,рынок. Доставка из магазинов бесплатная. 
Также в шаговой доступности парк, стадион, бассейн, театры всё для прекрасного отдыха. 
Рядом университет НГУЭУ. 
Ждём аккуратных, адекватных жильцов, без животных. Курить в квартире запрещено.Надеемся на долгое сотрудничество.
Оплата по счетчикам отдельно. 
Договор аренды заключать будем.</t>
  </si>
  <si>
    <t>94 м²</t>
  </si>
  <si>
    <t>https://novosibirsk.cian.ru/rent/flat/302325855/</t>
  </si>
  <si>
    <t>Сдам 3 комнатную квартиру . Для проживания имеется все . Мебель бытовая техника . Центр города . Все в шаговой доступности . Ждем на просмотр . Данный объект недвижимости прошел юридическую экспертизу и является абсолютно безопасным для покупки с целью проживания и вложения денежных средств.
При покупке данного объекта возможен любой порядок оплаты.
Дополнительно оплачивается комиссия покупателем.
Арт. 66255165</t>
  </si>
  <si>
    <t>16/2</t>
  </si>
  <si>
    <t>https://novosibirsk.cian.ru/rent/flat/301679425/</t>
  </si>
  <si>
    <t>Сдается 2к. квартира в центре левого берега. До Площади и метро Маркса несколько минут пешком. 3 выхода на ул.Блюхера, ул.Ватутина и на ул.Римского-Корсакова к парку Монумента боевой славы. Вся инфраструктура рядом. Закрытая охраняемая территория, детская площадка, есть подземный паркинг. В квартире имеется вся необходимая мебель и техника (включая посудомоечную машину) для комфортного проживания.
Арт. 65065347</t>
  </si>
  <si>
    <t>https://novosibirsk.cian.ru/rent/flat/300680235/</t>
  </si>
  <si>
    <t>Сдается на длительный срок квартира в новом доме ЖК Чкалов-3.
Территория ЖК огорожена от посторонних, включает в себя множество игровых площадок, сетку для мини футбола и баскетбола, собственную сосновую рощу, беседки, площадку для выгула питомцев, есть 4хэтажный паркинг, Монетка, Бристоль, Озон, Wildbеrriеs, Кофейня, Аптека всё, что необходимо для комфортного проживания.
В шаговой доступности Автобусная остановка, школа, детский сад, СГУПС, Мед Университет, так же рядом Большая Медведица, Мира Термы, Центр подготовки по спортивной гимнастике, Mеtrо, Магнит.
На первом этаже холл с местом для ожидания, большая колясочная, консьерж, 6 лифтов.
В квартире выполнен дорогой ремонт, все максимально продумано и укомплектовано для комфортного проживания-
- полноценная кухня с полным набором бытовой техники (холодильник, индукционная варочная панель, вытяжка, микроволновая печь, духовой шкаф, чайник) и посуды (сковорода, 2 кастрюли, 2 полных комплекта посуды), множеством мест для хранения кухонной утвари, очень просторная спально-гостиная зона с точкой для подключения WiFi роутера, ТВ зоной и шкафами для хранения вещей, тумбой, диваном с ящиком для постельных принадлежностей, который раскладывается в полноценную двуспальную кровать 1,4*2м. Так же есть кондиционер, сушилка, гладилка и утюг
- просторный коридор с большим шкафом и прихожей - места хватит для всех вещей
- просторная светлая и эргономичная ванная комната со всем, что необходимо для комфорта- ванная, в которой при желании всегда можно приятно расслабиться, стиралка, большая раковина, обязательно водонагреватель, для безопасности установлена система Умный дом защита от протечек, просторный встроенный шкаф.
Во всей квартире тёплый пол.
Просторная теплая лоджия (полное остекление) с освещением и панорамными окнами, где у вас всегда будет место в первом ряду с видом на закаты.
Депозит в размере месячной оплаты можно разбить на 2 месяца, свет и вода по счетчикам, без животных.
Для платежеспособных людей без вредных привычек и животных, ценящих комфорт.
Вы будите первым жильцом этой квартиры!
					  При звонке, пожалуйста, сообщите номер варианта - JA000100312765.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</si>
  <si>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https://novosibirsk.cian.ru/rent/flat/301774755/</t>
  </si>
  <si>
    <t>Предлагается в долгосрочную аренду уютная современная 1-комнатная квартира в жилом комплексе от одного из ведущих застройщиков Новосибирска. 
Выбирая данный вариант, Вы получаете целый ряд достоинств: 
- в прихожей устроен вместительный шкаф-купе 
- на кухне раскладывающийся диван с дополнительным спальным местом 
- в спальне полноценная кровать с хорошим ортопедическим матрасом  
- установлен водонагреватель (скрытый монтаж)
- благодаря высокому этажу, из окон взгляду открывается широкая перспектива
- абсолютно новый ремонт, в квартире никто не жил 
На территории ЖК: 
- современные детские и спортивные площадки 
- небольшая сосновая роща 
- жилой комплекс оборудован системой видеонаблюдения</t>
  </si>
  <si>
    <t>https://novosibirsk.cian.ru/rent/flat/301868433/</t>
  </si>
  <si>
    <t>Предлогаем к проживанию  cветлую, новую, тёплую, очeнь комфортную квартиpу с oтличным ремoнтoм в сaмом центpe гopoдa с потряcaющим видoм нa вечeрний гopод (высoкий этaж). B квартиpe ecть абcoлютно вся бытoвая тeхникa, электpoника и куxoнная пoсудa для комфopтного прoживaния. Рядoм находится ст. мeтpo пл. Ленинa, TPК Аура, Центральный парк, Оперный театр, Театр музыкальной комедии, кафе, супермаркеты, университет, бассейн, гимназия. В доме консьерж, 3 лифта, охраняемая территория, подземная парковка. 
Арт. 65440238</t>
  </si>
  <si>
    <t>Ядринцевская улица</t>
  </si>
  <si>
    <t>https://novosibirsk.cian.ru/rent/flat/301994563/</t>
  </si>
  <si>
    <t>Предлагаем в аренду квартиру в дoме бизнес клаcсa в сaмом цeнтpe Hовocибиpcкa, ЖK Расцвeтaй на Ядpинцевcкoй. Закpытая оxрaняемая теpритоpия, видeонаблюдeниe. Вcя нeобxoдимaя cоврeмeннaя мeбель и бытoвaя техника для кoмфopтного пpoживaния. Пpoвeдён интернет. Бoльшая лоджия c французскими окнами от пола до потолка, панорамный вид с 17-го этажа на Центральный парк и центр города. Идеальное расположение: площадь Ленина, Центральный парк, театр Оперы и Балета. Приглашаем на просмотр
Арт. 65681785</t>
  </si>
  <si>
    <t>195/3</t>
  </si>
  <si>
    <t>39,3 м²</t>
  </si>
  <si>
    <t>https://novosibirsk.cian.ru/rent/flat/301938633/</t>
  </si>
  <si>
    <t>Предлагается в аренду уютная квартира в Дзержинском районе по адресу: улица Николая Островского дом 195/3. В квартире выполнен современный ремонт, есть все необходимое из мебели и техники для комфортного проживания. Арендная плата составляет: 35000 рублей + счетчики + интернет. Присутствует залог: 17500 рублей (возможно разделить на 2 месяца). 
Звоните! . Номер в базе: 10987384.</t>
  </si>
  <si>
    <t>https://novosibirsk.cian.ru/rent/flat/299430308/</t>
  </si>
  <si>
    <t>Сдаётся двухкомнатная изолированная квартира в самом удобном месте Верхней зоны АКАДЕМГОРОДКА!
Самое удачное расположение дома. Пара минут пешком от Новосибирского Государственного Университета, Торгового центра. Школа, дет сад, магазины, рестораны, банки, остановки общественного транспорта в шаговой доступности.
В квартире есть всё самое необходимое для комфортного проживания.  Сдаётся на короткий срок</t>
  </si>
  <si>
    <t>173/1</t>
  </si>
  <si>
    <t>https://novosibirsk.cian.ru/rent/flat/297864831/</t>
  </si>
  <si>
    <t>Уютная, теплая квартира, в центре города, хорошая транспортная развязка, магазин в соседнем доме.  квартире есть всё для комфортного проживания, цена с учетом свет, вода интернет в цене.</t>
  </si>
  <si>
    <t>146/1</t>
  </si>
  <si>
    <t>https://novosibirsk.cian.ru/rent/flat/300371309/</t>
  </si>
  <si>
    <t>Сдается 1к квартира в ЖК Дом на Немировича .
15 этаж, шикарный вид.
В квартире выполнен современный ремонт В комнате есть полноценная 2сп кровать (не та, что вы видите на фото). Состояние отличное.
Территория дома огорожена и находятся под круглосуточной охраной, за отдельную плату есть подземный паркинг.
Удобное расположение позволит Вам использовать все преимущества развитой инфраструктуры: места культуры и отдыха, кафе и рестораны, супермаркеты, мед. центры. удобный выезд на правый берег через Октябрьский мост.
Рассмотрим платежеспособного человека без вредных привычек.
Аренда 43500 руб. + счетчики. Страховой депозит 50000 руб. (при необходимости можно разбить на 2 мес).</t>
  </si>
  <si>
    <t>54,3 м²</t>
  </si>
  <si>
    <t>https://novosibirsk.cian.ru/rent/flat/300998201/</t>
  </si>
  <si>
    <t>Сдается уютная квартира по адресу: Большевистская, д.34.
В квартире сделан современный ремонт, есть абсолютно вся мебель и техника для комфортного проживания 
Удобная транспортная развязка как для автомобилистов, так и для пешеходов, рядом с домом есть автобусная остановка, в 10-15 минут ходьбы находиться станция метро.
Развитая инфраструктура, рядом с домом есть множество магазинов, пункты выдачи, кофе и рестораны.
Страховой депозит: 16 500 рублей.
Отдельно оплачиваются счетчики: свет, вода и интернет. . Номер в базе: 10882337.</t>
  </si>
  <si>
    <t>Тополевая улица</t>
  </si>
  <si>
    <t>https://novosibirsk.cian.ru/rent/flat/279950980/</t>
  </si>
  <si>
    <t>Предлагается в аренду уютная однокомнатная квартира в Октябрьском районе. Дом новый, 2021 года постройки с закрытой, приватной территорией, со своей автостоянкой, с детской площадкой. В доме работают комфортные скоростные лифты. В квартире есть вся необходимая мебель (кровать с ортопедическим матрасом, диван, кухня, обеденная группа, шкаф) и техника (посудомоечная машина, стиральная машина, микроволновая печь, духовой шкаф, плита, телевизор, холодильник и кондиционер) для комфортного проживания. Удобная транспортная развязка и развитая инфраструктура. В шаговой доступности 2 остановки наземного транспорта и станция метро Октябрьская. В 300-тах метров ТЦ Аура. Также есть свой, ближайший магазин у дома- Магнит.
Арендная плата 40 000, отдельно оплачиваются коммунальные услуги по счётчикам. Квартира освобождается только с  31 мая.
Страховой (возвратный) депозит в размере месячной арендной платы.</t>
  </si>
  <si>
    <t>https://novosibirsk.cian.ru/rent/flat/302335527/</t>
  </si>
  <si>
    <t>Отличная однокомнатная квартира на долгий срок. Новый дом, свежий ремонт. Квартира полностью меблирована. Бытовая техника также имеется. Рядом станция метро пл. Гарина Михайловского. Центр железнодорожного района. В квартире- кухонный гарнитур, диван, стенка-шкаф, микроволновая и СВЧ печь, холодильник, стиральная машина.. 32 000 рублей + коммунальные услуги по счетчикам (вода, свет) , залог - 10 000 рублей (за сохранность имущества, возвращается при выезде), комиссия 50  по факту заселения (сделки по договору найма) АН Жилфонд
					  При звонке, пожалуйста, сообщите номер варианта - JA000010021276.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</si>
  <si>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улица Филатова</t>
  </si>
  <si>
    <t>https://novosibirsk.cian.ru/rent/flat/302109480/</t>
  </si>
  <si>
    <t>Сдается уютная трехкомнатная квартира, в Ленинском районе по адресу: улица Филатова дом 9. В квартире есть все необходимое из мебели и техники: стиральная машина, телевизор,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30000. . Номер в базе: 11010017.</t>
  </si>
  <si>
    <t>41,08 м²</t>
  </si>
  <si>
    <t>https://novosibirsk.cian.ru/rent/flat/302131439/</t>
  </si>
  <si>
    <t>На длительный срок  сдаётся уютная и современная 2к квартира-студия.
В квартире есть всё что нужно для проживания!
Просим с животными и курящих в квартире/балконе не обращаться.
Обеспечительный платёж при выезде вернём(при условии не имении долгов по счётчикам и сохранности имущества)</t>
  </si>
  <si>
    <t>https://novosibirsk.cian.ru/rent/flat/300172221/</t>
  </si>
  <si>
    <t>Внесён аванс. 
Просторная квартира с качественным ремонтом для комфортного проживания.
Удобно зонирована:
- 2 отдельных комнаты (зал, спальня)
- Кухня
- Гардеробная
- 2 лоджии
Полностью меблированная. 
Бытовая техника - холодильник, стиральная машина, электрическая плита, микроволновая печь, водонагреватель, телевизор, мелкая бытовая техника.
Зелёная зона, вся инфраструктура в шаговой доступности, удобная транспортная развязка.
Благоустроенная придомовая территория с парковочными местами.
Ухоженный двор, оборудованная детская площадка.
Квартира сдаётся на срок от 1 до 3-х месяцев с заключением Договора. 
Условия проживания - без в/п, без животных.
Дополнительно оплачиваются:
- Вода (холодная/горячая) - счётчики
- Электроэнергия - счётчик
- Интернет
Предусмотрен депозит (возвратный) в размере 50% от месячной арендной платы.
Готова к заселению.
Просмотр по предварительной договорённости в удобное время.</t>
  </si>
  <si>
    <t>85 м²</t>
  </si>
  <si>
    <t>https://novosibirsk.cian.ru/rent/flat/279348660/</t>
  </si>
  <si>
    <t>Сдается просторная и светлая 3-х комнатная квартира в отличном кирпичном доме. В квартире есть всё для комфортного проживания: диван, кровати, шкаф - купе, письменный стол и стулья, телевизор, интернет, холодильник, стиральная машина, электрическая плита с кухонным гарнитуром, бойлер для горячей воды. Санузел отделан кафелем и имеется ванна с гидромассажем. Квартира расположена на две стороны, на одну из них выходит большой застекленный балкон от кухни до спальни, обшитый изнутри.
Дом кирпичный, расположен в середине жилмассива. Тихий и уютный двор. Во дворе благоустроенная детская площадка и много зелёных насаждений. Полностью огороженная  забором территория, въезд/вход через ворота-шлагбаум. Ответственное ТСЖ, везде чисто и красиво. Дружелюбные соседи. Имеется парковка для автомобилей. Также есть возможность арендовать подземный паркинг.
Вся инфраструктура района рядом с домом: круглосуточные магазины, парковки, аптеки, фитнес-центры, кафе, поликлиника, школа, детский садик, до станции метро Заельцовская пешком 15 минут. Рядом с домом имеется Ботанический сад и Новосибирский Зоопарк, сквер Тимирязевский. Удачная транспортная развязка во все концы города.
Квартира сдается на длительный срок. Заезжай и живи! Просмотр по договоренности. 
Коммунальные платежи оплачиваются отдельно по счетчикам и не входят в стоимость аренды. Услуги агентству оплачиваются единовременно, в размере 25 000 рублей.
Успейте заехать в квартиру, пока ещё есть такая возможность!</t>
  </si>
  <si>
    <t>https://novosibirsk.cian.ru/rent/flat/193200390/</t>
  </si>
  <si>
    <t>Замечательное расположение дома-в самом центре города (7-10 минут пешком до метро Площадь Ленина). Рядом все необходимое для жизни: школы, детсады, поликлиники, Центральный парк, театры-Оперный и Глобус, ТРЦ "АУРА", магазины-Ярче, Лента, Пятерочка, SPAR, Монетка т.д., оздоровительный комплекс Сандуны и многое другое. Квартира очень теплая, чистая, ремонт косметический. Есть мебель, стиральная машина, холодильник, домофон. Застекленная лоджия выходит во двор. Во дворе дома имеется овощехранилище.
Вода, электричество и интернет оплачиваются отдельно. Сдача на длительный срок семье, можно с детьми.</t>
  </si>
  <si>
    <t>https://novosibirsk.cian.ru/rent/flat/301998648/</t>
  </si>
  <si>
    <t>Предлагаем к вашему вниманию прекрасный вариант аренды квартиры, просторная однокомнатная квартира, расположенная на высоком 1 этаже 17 этажного дома с отличным видом во двор дома. Площадь составляет 37 квадратных метров, что делает этот вариант идеальным для одного человека или молодой пары.
Квартира оформлена в модном и презентабельном стиле, сделан свежий современный ремонт. Вся необходимая мебель уже установлена и останется для вас: кровать с качественным матрасом, трельяж с подсветкой, вместительный шкаф купе с зеркалом в полный рост, свежий кухонный гарнитур, удобный обеденный стол, Блэкаут шторы для повышенного комфорта. Также в квартире предусмотрено много места для хранения личных вещей. Кроме того, в вашем распоряжении холодильник, электроплита, СВЧ печь, абсолютно новая стиральная машина.
Этот вариант жилья отличается невероятным сочетанием цены и качества. Он будет идеальным выбором для молодых людей, которые ценят комфорт и стиль.
Рядом с домом находятся различные учебные заведения и медицинские учреждения, такие как детский сад 66, средняя общеобразовательная школа 72, детская больница 4 имени В.С. Гераськова, городская клиническая поликлиника 16. Также в непосредственной близости расположены Лаборатория современного искусства, Новосибирский областной театр кукол и молодежный драматический театр. Рядом также находится супермаркет Ярче!, который обеспечит вас всем необходимым.
Не упустите уникальный шанс стать жильцом этой замечательной квартиры! Свяжитесь с нами прямо сейчас, чтобы договориться о просмотре и аренде. Вас ждет проживание в комфортной, стильно обустроенной атмосфере, окруженной всеми удобствами и необходимой инфраструктурой.
Есть возможность рассмотреть арендаторов с небольшим питомцем, обговаривается дополнительно.
Заезд возможен с 04.06.
Номер объекта: #1/579979/14393</t>
  </si>
  <si>
    <t>https://novosibirsk.cian.ru/rent/flat/301612750/</t>
  </si>
  <si>
    <t>Сдам квартиру в новом доме в центре города.
В квартире полностью новый ремонт, мебель и техника. 
Метро в 10 минутах ходьбы, тихое место, детская площадка, охрана, колясочная, рядом Центральный парк. 
Установлен водонагреватель, кондиционер, чайник, микроволновая печь, диван Орматек, благоустроенный балкон (плитка, освещение), телевизор с доступом к сервисам по просмотру фильмов и YоuTubе, интернет включен в стоимость аренды.
 ЖКУ оплачиваются по счётчикам.
					  При звонке, пожалуйста, сообщите номер варианта - JA000010109785.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</si>
  <si>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https://novosibirsk.cian.ru/rent/flat/301889760/</t>
  </si>
  <si>
    <t>Cдaётся квартира в caмом цeнтре, метрo площaдь Ленинa, c видом нa цeнтрaльный паpк, тeaтp oперы и балета. Дом бизнес клacсa. Kваpтиpa после peмoнта, вce нeобходимoе для жизни имеетcя. Oколo дoма дocтаточнo пaрковочныx мeст, прoблем нет. Hедалекo цeнтpaльный рынoк, мaгазин Лента. и др. Место тихое.
Арт. 65478645</t>
  </si>
  <si>
    <t>36,5 м²</t>
  </si>
  <si>
    <t>https://novosibirsk.cian.ru/rent/flat/301896805/</t>
  </si>
  <si>
    <t>Сдается 1 комнатная квартира в ЖК Ломоносов. Огороженная территория, видеонаблюдение, охрана. Новый дом и хороший ремонт. Есть вся необходимая мебель и техника. Сдается длительно, желательно семейной паре.</t>
  </si>
  <si>
    <t>https://novosibirsk.cian.ru/rent/flat/287468774/</t>
  </si>
  <si>
    <t>Сдаётся в аренду уютная, светлая квартира в Ленинском районе, ул. Киевская 3, ориентир - пл. Труда. Сделан новый, отличный ремонт. Имеется вся необходимая мебель и бытовая техника для комфортного проживания. Огороженная территория, видеонаблюдение.
Развитая инфраструктура, в шаговой доступности остановки, детские сады, школы, магазины, поликлиника. 
Квартира сдаётся на длительный срок, чистоплотным и без животных, в квартире нельзя курить. 
Сдаю квартиру лично, без посредников и агенств. 
Стоимость арендной платы 35000 рублей в месяц + коммунальные платежи.</t>
  </si>
  <si>
    <t>https://novosibirsk.cian.ru/rent/flat/301550201/</t>
  </si>
  <si>
    <t>Уютная однокомнатная квартира в Калиненском районе расположена на 9 этаже 
25 этажного дома по адресу: Народная 59.
О ДОМЕ:
•Блочный.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28 000 рублей + счётчики + залог 20 000 рублей. . Номер в базе: 6993136.</t>
  </si>
  <si>
    <t>https://novosibirsk.cian.ru/rent/flat/301511088/</t>
  </si>
  <si>
    <t>Квартира, сдается на длительный срок. 
Организуем просмотр в удобное для Вас время. 
Особые требования: без вредных привычек и животных.  
Основные плюсы: большая комната отделана звукоизолирующими панелями.
Рядом РЖД СЕЯТЕЛЬ.
Тихий спокойный район удобный для проживания. Вся инфраструктура в шаговой доступности: школы, детские сады, спортивные секции, торговые центры, поликлиника, клиника Мешалкина, остановки общественного транспорта.
 Дополнительно оплачивается электроэнергия и вода согласно приборам учёта.
Депозит 16 000 т.р.
Комиссия агентства 70% от стоимости месячной аренды.</t>
  </si>
  <si>
    <t>116/1</t>
  </si>
  <si>
    <t>https://novosibirsk.cian.ru/rent/flat/294825313/</t>
  </si>
  <si>
    <t>Сдам квартиру с 10 мая на несколько месяцев (объект на продаже) в отличном доме классической кирпичной кладки. С Вашей стороны готовность показывать квартиру потенциальным покупателям (не чаще 1 р/нед).
Дом равноудалён от главных артерий города - Красного проспекта и улицы Ипподромская, что делает расположение выгодным для поездок в любом направлении. До метро Гагаринская 10 минут неспешной ходьбы. Территория дома находится в отдалении от проезжих улиц, огорожена и разделена на зону для паркинга и детскую площадку (двор без машин). Три квартиры на этаже, грузовой лифт, видеонаблюдение и консьерж - необходимые атрибуты современного и комфортного жилья.
В квартире выполнен дорогостоящий основательный ремонт из европейских (Италия и Германия) материалов. 
Есть вся необходимая мебель и техника (стиральная машина, кондиционер, водонагреватель, телевизоры, кухонная техника).
Отвечаю на звонки 13.00 - 24.00</t>
  </si>
  <si>
    <t>https://novosibirsk.cian.ru/rent/flat/302047055/</t>
  </si>
  <si>
    <t>Предлагается в аренду уютная двухкомнатная квартира-студия в Октябрьском районе. Район с развитой инфраструктурой, в шаговой доступности расположено большое количество образовательных учреждений, медицинских центров, торгово-развлекательных комплексов и многое другое. Удобная транспортная развязка, в 5-минутах от дома остановка наземного транспорта, в 15-ти минутах ходьбы станция метро Речной вокзал. В квaртиpe выполнен косметический pемонт, oчень тeплo, имеется тeплый пoл ( пo трассe отoплeния), кoмнaты изолирoвaнны. Лоджия утеплeнная cделaнa пoд кoмнaту ( тeплый пoл ) шикаpный вид из oкон на peку, в кваpтиpе всё ecть для кoмфортнoгo проживания, тиxиe сoceди, привeтливыe конcьеpжы, паркoвкa ограждена забором , автоматические ворота.
В квартире выполнен свежий современный ремонт, а так же имеется вся необходимая мебель и техника для комфортного проживания. 
Арендная плата 40000 рублей, отдельно оплачиваются показания по счетчикам. Страховой (возвратный) депозит в размере 40000 рублей. Звоните, договоримся о просмотре! . Номер в базе: 3256487.</t>
  </si>
  <si>
    <t>https://novosibirsk.cian.ru/rent/flat/300905966/</t>
  </si>
  <si>
    <t>Сдается уютная квартира по адресу улица Лескова дом 35 в ЖК Оазис. В квартире выполнен новый, современный ремонт, имеется вся необходимая для комфортного проживания мебель и техника. Рядом с домом удобная транспортная развязка и развитая инфраструктура. Отдельно оплачиваются услуги ЖКУ (1500 рублей) и счетчики. Имеется возвратный страховой депозит 40000 рублей. Звоните и мы договоримся о просмотре!!! . Номер в базе: 10887415.</t>
  </si>
  <si>
    <t>62,5 м²</t>
  </si>
  <si>
    <t>https://novosibirsk.cian.ru/rent/flat/301162233/</t>
  </si>
  <si>
    <t>Сдается  полноценная двухкомнатная квартира.  Есть вся мебель и техника для комфортного проживания. Развитая инфраструктура,  все рядом.</t>
  </si>
  <si>
    <t>https://novosibirsk.cian.ru/rent/flat/300804509/</t>
  </si>
  <si>
    <t>Сдается полноценная двухкомнатная квартира расположенная по адресу улица Кочубея,7.В квартире имеется все необходимое для проживания мебель и бытовая техника. Рядом продуктовые магазины, остановка общественного транспорта. Аренда в месяц 28000 и счетчики на свет, вода, интернет оплачиваются дополнительно.Имеется страховой депозит. . Номер в базе: 10119323.</t>
  </si>
  <si>
    <t>https://novosibirsk.cian.ru/rent/flat/301891420/</t>
  </si>
  <si>
    <t>Уютная однокомнатная квартира (расположена на 6 этаже 17 этажного дома) по адресу: Гаранина 41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30000 + счётчики + залог 20000 . Номер в базе: 10987298.</t>
  </si>
  <si>
    <t>31А</t>
  </si>
  <si>
    <t>https://novosibirsk.cian.ru/rent/flat/301429418/</t>
  </si>
  <si>
    <t>Тихий район, рядом 2 школы, садик видно из окна, много магазинов, во дворе детская площадка, много зелени. 
Арт. 64627747</t>
  </si>
  <si>
    <t>39,2 м²</t>
  </si>
  <si>
    <t>https://novosibirsk.cian.ru/rent/flat/301895299/</t>
  </si>
  <si>
    <t>Сдается 1 комнатная квартира , с хорошим ремонтом, на длительный срок!!! . Квартира полностью мебелирована. Есть гардеробная комната. Сдается на длительный срок. Желательно семейной паре без вредных привычек и животных.</t>
  </si>
  <si>
    <t>38,2 м²</t>
  </si>
  <si>
    <t>https://novosibirsk.cian.ru/rent/flat/302109464/</t>
  </si>
  <si>
    <t>Сдается очень уютная и комфортная для проживания квартира по адресу: улица Владимира Заровного 26.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Арендная плата 34000 рублей + залог 25000 рублей + счетчики.
Звоните!!! . Номер в базе: 10688491.</t>
  </si>
  <si>
    <t>https://novosibirsk.cian.ru/rent/flat/301631458/</t>
  </si>
  <si>
    <t>Предлагаем в аренду двухкомнатную квартиру. Квартира находится в тихом месте Академгородка, природа из окна, все близко. Из бытовой техники - есть стиральная машина, холодильник, микроволновка, плита. Из мебели- двуспальная кушетка из Икеи плюс односпальная удобная кровать (тоже из Икеи), на кухне большой стол и табуретки (и они из Икеи )и другая необходимая мебель для комфортного проживания. У каждой комнаты своя дверь, в т.ч. и на кухне. Квартира сдается на длительный срок. С 13 мая квартира будет готова к просмотрам, с 25 мая к заселению. Предусмотрен депозит 20тыс.
					  При звонке, пожалуйста, сообщите номер варианта - JA000020091344.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</si>
  <si>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https://novosibirsk.cian.ru/rent/flat/301730836/</t>
  </si>
  <si>
    <t>Солнечная cторона, теплая кваpтирa. Pядoм 2 шкoлы, 2 детских сaда.  Eсть вcя пoсуда. Рядoм oстaнoвка трамвая, в 5-7 мин.пешком ЖД Вокзал Запaдный, элeктрички едут до остановки "Правая Объ" 10 мин. 
Арт. 65133435</t>
  </si>
  <si>
    <t>https://novosibirsk.cian.ru/rent/flat/293032757/</t>
  </si>
  <si>
    <t>Предлагается квартира с мебелью и бытовой техникой,комнаты изолированные,чистая,светлая,тёплая.
Рассмотрим все предложения.
Показ по договорённости.</t>
  </si>
  <si>
    <t>https://novosibirsk.cian.ru/rent/flat/301442415/</t>
  </si>
  <si>
    <t>Уютная, светлая 2 ком. квартира-студия с хорошим ремонтом. В квартире имеется все необходимое для комфортного проживания.</t>
  </si>
  <si>
    <t>58,5 м²</t>
  </si>
  <si>
    <t>https://novosibirsk.cian.ru/rent/flat/300727867/</t>
  </si>
  <si>
    <t>Сдается очень уютная для проживания квартира по адресу улица Николая Островского дом 195/1. Квартира пустая , есть стиральная машина и кухонный гарнитур . Рядом с домом отличная транспортная развязка как для владельцев автомобилей так и для пешеходов. Так же:рядом с домом находится автобусные остановки,продуктовые магазины,детские площадки,детские сады и аптеки.Страховой возвратный депозит 30 000. Агентская комиссия 17 500. В СЧЕТ АРЕНДНОЙ ПЛАТЫ , ДОКУПИТСЯ МЕБЕЛЬ И ТЕХНИКА . . Номер в базе: 9597551.</t>
  </si>
  <si>
    <t>https://novosibirsk.cian.ru/rent/flat/302325335/</t>
  </si>
  <si>
    <t>просторная 1х комнатная квартира, фактически 2х комнатная (кухню можно использовать как кухню-гостиную) только на длительный срок. В квартире имеется вся мебель и техника (кухонный гарнитур, обеденная группа, духовой шкаф, варочная панель, стиральная машина, холодильник). В комнате большая кровать и раскладной диван. Новый дом, квартира как после ремонта, чисто, аккуратно. Огромная чистая лоджия. Вблизи дома есть вся необходимая инфраструктура для жизни- школы, детские сады, магазины, остановки общественного транспорта. Страховой депозит в размере арендной платы за месяц. Дополнительно оплачиваются- вода и электроэнергия (по счетчикам).
					  При звонке, пожалуйста, сообщите номер варианта - JA000100313071.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</si>
  <si>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https://novosibirsk.cian.ru/rent/flat/292174086/</t>
  </si>
  <si>
    <t>Большая двухкомнатная квартира-студия  в новом доме..  Новый ремонт, мебель и  техника.</t>
  </si>
  <si>
    <t>https://novosibirsk.cian.ru/rent/flat/300591388/</t>
  </si>
  <si>
    <t>Добрый день. 
Рады представить уютную просторную квартиру в доме бизнес-класс ЖК "Флотилия". 
Комфортный жилой комплекс расположен почти в самом центре города Новосибирска: пешая доступность до метро, парка, лицея 12, администрации города и области.
Под домом расположена многоуровневая подземная парковка, можно дополнительно снять парковку и спускаться с квартиры в теплый автомобиль.
Территория дома находится под охраной и видеонаблюдением, работает служба консьержа, во дворе и доме идеальный порядок и чистота.
Из окон квартиры открывается прекрасный вид на город, витражное остекление с тонировкой защищает в жаркие солнечные дни от излишней жары. 
В квартире установлена система клима-контроля, бойлер для подогрева воды на случай отключения, что бывает крайне редко, видеодомофон.
Объект укомплектован хорошей мебелью и техникой (духовой шкаф, микроволновая печь, варочная поверхность, ТВ (смарт),стиральная машина, сушильная машина).
Сдается  долгосрочно (от 6 мес) семейной паре. Проживание с животными запрещено. Возвратный депозит в размере одного месячного арендного платежа возвращается нанимателю в день освобождения объекта, если не причинен ущерб имуществу или объекту.
Дополнительно оплачиваются расходы: водоснабжение, электроэнергия, интернет.</t>
  </si>
  <si>
    <t>https://novosibirsk.cian.ru/rent/flat/301910568/</t>
  </si>
  <si>
    <t>Предлагается в аренду однокомнатная квартира с мебелью и техникой на длительный срок платежеспособным, хорошим клиентам без животных. Есть 
посудомоечная машина. Обеспечительный платеж за последний месяц проживания в размере месячной оплаты.
					  При звонке, пожалуйста, сообщите номер варианта - JA000010022456.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</si>
  <si>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https://novosibirsk.cian.ru/rent/flat/301869019/</t>
  </si>
  <si>
    <t>Сдается студия .В квартире есть все для проживания, все представлено на фото.Теплая, светлая, тихая квартира.Удобное расположение.
Арт. 65442162</t>
  </si>
  <si>
    <t>https://novosibirsk.cian.ru/rent/flat/302255827/</t>
  </si>
  <si>
    <t>Предлагается в аренду уютная двухкомнатная квартира в Октябрьском районе по адресу: улица Вилюйская дом 17.
В квартире сделан косметический ремонт, имеется все необходимое из мебели и техники для комфортного проживания.
Арендная плата составляет: 30000 рублей + счетчики и интернет.
Также подразумевается залог 15000 рублей и комиссия агентству 15000 рублей.
Звоните! Ответим на вопросы и договоримся о просмотре! . Номер в базе: 11018956.</t>
  </si>
  <si>
    <t>27/1</t>
  </si>
  <si>
    <t>https://novosibirsk.cian.ru/rent/flat/302131074/</t>
  </si>
  <si>
    <t>Просмотры с 25 мая по предварительной договорённости
Предлагается в аренду уютная полноценная однокомнатная квартира по адресу Адриена Лежена, 27/1. 
Для вашего комфортного проживания имеется необходимая мебель и бытовая техника. 
Дополнительно оплачивается свет и вода по приборам учёта, интернет. 
Страховой депозит 10 000 рублей.
Комиссия агентства 13 000 рублей.
По всем интересующим вопросам - звоните! . Номер в базе: 9112117.</t>
  </si>
  <si>
    <t>https://novosibirsk.cian.ru/rent/flat/297569877/</t>
  </si>
  <si>
    <t>Прeдлагаeтcя в apенду евро двушкa 60м.кв в жилом кoмплекcе Гринвилл, нa длитeльный срoк.
Чиcтaя, cвeтлaя, теплая квартиpa c eврo peмонтoм.
B кваpтире уcтaнoвлeны: кондиционер, водонaгревaтeль, тeплый пол в ваннoй, большая вaнна с гидрoмaссажем, итальянcкaя сaнтехникa и смecитeли, вaрoчная пoверхность, датчики охранной системы квартиры.
Вместительная гардеробная комната, встроенный шкаф в коридоре. Мебель частично: кухонный, гарнитур со встроенной техникой, обеденный стол со стульями, телевизор, двуспальная кровать, стиральная машинка по запросу. Теплый застекленный балкон.
Просторный двор со спортивными площадками (футбольное поле, баскетбол, теннис, оборудованы специальным покрытием и забором) , уличные тренажеры и др. Много парковочных мест, подземная стоянка. Установлены Камеры по периметру жилого комплекса, охрана на въезде. Сразу за домом большой бор ( каток , горнолыжка с подъемником, спортивная школа по лыжному спорту).
Ищем порядочного, аккуратного квартиросъемщика без детей и животных.
Оплата 30тр + счётчики.
-----
Примечание: у собственника могут быть дополнительные пожелания к жильцам - обсудите их в чате или по телефону</t>
  </si>
  <si>
    <t>https://novosibirsk.cian.ru/rent/flat/300600345/</t>
  </si>
  <si>
    <t>Код объекта: 649509.
Предлагается в аренду двухкомнатная квартира в Центральном районе города Новосибирска. Квартира находится в шаговой доступности от метро "Маршала Покрышкина" и метро "Березовая Роща". Новый дом, вся мебель и бытовая техника, есть кондиционер, гардеробная, большая лоджия застеклена и утеплена. Оплата коммунальных услуг полностью - 7000 рублей, они оплачиваются дополнительно.
Вариант реальный.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</si>
  <si>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https://novosibirsk.cian.ru/rent/flat/293147468/</t>
  </si>
  <si>
    <t>РЕАЛЬНЫЙ ВАРИАНТ! ЗВОНИТЕ!
Сдаётся в долгосрочную аренду уютная 2 комнатная квартира с хорошим ремонтом, мебелью и бытовой техникой. 
Полностью укомплектована для комфортного проживания: кухонный гарнитур, варочная панель, духовой шкаф, холодильник, обеденный стол, стулья, стиральная машинка-автомат, шкаф в прихожей, диван, тв тумба, телевизор, двуспальная кровать, кресло, туалетный столик, шкаф-купе и многое другое. 
Большая застекленная лоджия. Отсечка на две квартиры. Соседи семейные. 
Развитая инфраструктура: магазины, ТЦ, зоопарк, дендропарк, заельцовский парк, детские сады, школы, аптеки, остановки общественного транспорта. В шаговой доступности станция метро "Заельцовская".  
Собственник рассматривает для проживания порядочных, платежеспособных квартирантов. БЕЗ ЖИВОТНЫХ.
Показ по договоренности!</t>
  </si>
  <si>
    <t>https://novosibirsk.cian.ru/rent/flat/301742716/</t>
  </si>
  <si>
    <t>Предлагается к сдаче двухкомнатная квартира с новым ремонтом, ранее не сдвалась - сдется в первые.
 Просмотр в любое время
 К проживанию рассматриваются семейные пары - СТРОГО без жтвотных, возможно с детьми.
 О КВАРТИРЕ :
 - из мебели : диван, шкаф, двухспальная кровать, , кухонный гарнитур, табуреты
 -из техники : холодильник, стиральная машина, микровалновая печь, чайни, эл.плита.
 О ДОМЕ И РАСПОЛОЖЕНИИ :
 - В доме два входа/выхода, два лифта пассажирский /грузовой
 - В микрорайоне два корпуса детского сада, большая школа, разнообразие развивающих центров.
 - В шаговой доступности магазины, аптеки, ПВЗ Озон и валберис
 - Остановки общественного траспорта в 5 минутах, станция электрички в пешей доступности ( минут 15) Станция ИНЯ
 Условия :
 Арендная плата 26000+ счетчики свет и вода, интернет
 Залог 26000 (возможность разбить на 2-3 месяца, возвратный при условии что в целостности) 
 Комиссия Агентства 12000
 Возможно доукомплектование квартиры а счёт аренды.</t>
  </si>
  <si>
    <t>https://novosibirsk.cian.ru/rent/flat/301889786/</t>
  </si>
  <si>
    <t>Сдается уютная  кваpтира со свежим ремонтом. Отличная транспоpтная доступнoсть. Центр гоpoда. Kвaртира paсположeна в 5-8 минутaх хoдьбы от мeтрo "Гагаринcкая" и метpo "Краcный пpoспект". Рядoм Haрымский сквep. Есть все для комфортного проживания: кровать+ матрас, шкаф, диван, письменный стол и телевизор. Все новое. Также есть новый кухонный гарнитур, холодильник и микроволновка. Ванная комната и туалет раздельно, имеется стиральная машинка, гладильная доска и сушилка для белья. Квартира готова к заселению. Звоните!
Арт. 65477198</t>
  </si>
  <si>
    <t>https://novosibirsk.cian.ru/rent/flat/300728430/</t>
  </si>
  <si>
    <t>Сдается Уютная квартира расположена по адресу улица Аэропорт 55/1.Новый 25ти этажный дом, никто еще не жил. 
О КВАРТИРЕ: 
•Квартира светлая, просторная и современная, 
•Качественный ремонт - не требует дополнительных вложений, •Меблированная квартира, имеется все необходимое для комфортного проживания. Поблизости продуктовые магазины, остановка общественного транспорта, метро"Заельцовское" в 15 минутах.Аренда в месяц 35000 и счетчики на свет, вода, интернет оплачиваются дополнительно. Имеется страховой депозит. . Номер в базе: 10845095.</t>
  </si>
  <si>
    <t>73,5 м²</t>
  </si>
  <si>
    <t>https://novosibirsk.cian.ru/rent/flat/301206779/</t>
  </si>
  <si>
    <t>Уютная трёхкомнатная квартира в самом центре города, расположенная на 2 этаже 5 этажного дома, по адресу: улица Мичурина, дом 27. 
О ДОМЕ: 
•Кирпичный, отличная шумоизоляция. 
•Чистый подъезд. 
•Хорошие спокойные соседи. 
•Безопасный и уютный район. 
О КВАРТИРЕ: 
•Квартира теплая, светлая, просторная. 
•Качественный ремонт - не требует дополнительных вложений. 
•Квартира полностью пустая, отлично вариант для тех, у кого есть своя мебель. 
•Можете обустроить квартиры полностью по своему желанию. 
•Большая квадратура, потолки высотой 3 метра. 
•Три полноценных комнаты.
•Животные по усмотрению (только кошки).
О ЛОКАЦИИ: 
•Самый центр города. 
•Район с удобной транспортной инфраструктурой: станции метро "Сибирская" и "Красный проспект", остановка общественного транспорта и несколько центральных городских автомагистралей, по которым можно добраться до любого района Новосибирска. 
•Экология местности благоприятная, можно спокойно погулять по Центральному парку, также рядом есть Нарымский сквер. 
•Напротив дома расположен один из крупных торговых центров "Галерея", а также Центральный рынок.
•Множество заведений для досуга, развлечения и приятного времяпровождения.
•Рядом детские сады, школы, колледжи.
Арендная плата 40000 рублей в месяц, всё включено.
Звоните, договоримся на просмотр. . Номер в базе: 10922769.</t>
  </si>
  <si>
    <t>36,9 м²</t>
  </si>
  <si>
    <t>https://novosibirsk.cian.ru/rent/flat/281721897/</t>
  </si>
  <si>
    <t>Однокомнатная квартира. Европейский берег. Кирпичный дом. Рядом Лента, транспортная развязка. Цена в объявлении за аренду. Коммунальные платежи оплачивается отдельно по счетчикам. Просмотр вечером или в выходные. Без животных. Коммунальные платежи отдельно. Гражданство РФ.
Холодильник, микроволновка, Стиральная машинка, утюг, гладилка, сушилка. Диван 3 метра.</t>
  </si>
  <si>
    <t>100 м²</t>
  </si>
  <si>
    <t>https://novosibirsk.cian.ru/rent/flat/302116748/</t>
  </si>
  <si>
    <t>С 25 мая сдам отличную квартиру. с мебелью и техникой,имеется водонагреватель. дом окружен лесом, 2 окна выходят на лес.
					  При звонке, пожалуйста, сообщите номер варианта - JA000002009131.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</si>
  <si>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50,5 м²</t>
  </si>
  <si>
    <t>https://novosibirsk.cian.ru/rent/flat/301991315/</t>
  </si>
  <si>
    <t>Сдается очень уютная и комфортная для проживания квартира по адресу улица Забалуева 96. Рядом с домом отличная транспортная развязка как для владельцев автомобилей так и для пешеходов. Так же: рядом с домом находится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35000 рублей. . Номер в базе: 10998417.</t>
  </si>
  <si>
    <t>https://novosibirsk.cian.ru/rent/flat/292912919/</t>
  </si>
  <si>
    <t>Собственник , без комиссии агентства Большая, светлая, уютная, 1 комнатная квартира с большой кухней!</t>
  </si>
  <si>
    <t>улица Кузьмы Минина</t>
  </si>
  <si>
    <t>https://novosibirsk.cian.ru/rent/flat/301467513/</t>
  </si>
  <si>
    <t>Код объекта: 1018583.
Предлагается в аренду 2-х комнатная квартира в Заельцовском районе города Новосибирска. В квартире имеется все необходимое для комфортного проживания: мебель в комнатах, кухонный гарнитур, холодильник, плита, микроволновка, стиральная машина, телевизор, спальные места. В шаговой доступности: школы, детские сады, магазины, аптеки, остановка общественного транспорта. До станции метро "Заельцовская" 20 мин пешком.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</si>
  <si>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https://novosibirsk.cian.ru/rent/flat/301436964/</t>
  </si>
  <si>
    <t>Сдам очень уютную и комфортную для проживания квартиру по адресу улица Адриена Лежена 9/1. Рядом с домом отличная транспортная развязка как для владельцев автомобилей так и для пешеходов. Так же рядом с домом находится: автобусные остановки,продуктовые магазины,детские площадки,детские сады,аптеки. В квартире есть все необходимое для комфортного проживания. Отдельно оплачиваются коммунальные услуги. Имеется страховой депозит (Возвратный) страховой депозит. . Номер в базе: 4494155.</t>
  </si>
  <si>
    <t>улица Демьяна Бедного</t>
  </si>
  <si>
    <t>73/1</t>
  </si>
  <si>
    <t>https://novosibirsk.cian.ru/rent/flat/297060887/</t>
  </si>
  <si>
    <t>Сдам однокомнатную квартиру, чистую, ухоженую в отличном расположение дома,рядом метро ,транспортная развязка,школа, детский сад, магазины,аптеки,парк Березовая роща,, всё необходимое для проживание есть.</t>
  </si>
  <si>
    <t>57,6 м²</t>
  </si>
  <si>
    <t>https://novosibirsk.cian.ru/rent/flat/301960399/</t>
  </si>
  <si>
    <t>Советский район. Академгородок. 
Предлагается в аренду 2-комнатная квартира-студия с дизайнерской отделкой  в  доме комфорт-класса рядом с Технопарком.
Большая кухня-гостиная и спальня. Полностью укомплектована мебелью и бытовой техникой, в том числе, плитой, посудомоечной машиной, микроволновой печью, телевизором, стиральной и посудомоечной машиной. В ванной и на кухне пол с подогревом.
Квартира светлая: окна выходят на юг и на запад (шикарный вид на Технопарк), большая лоджия 12 м кв., на которой  при желании можно устроить спортивную зону с тренажерами.  Просторная входная зона и  гардеробная добавляют удобства квартире.
Территория закрытая, с видеонаблюдением и консьержем. 
В пяти минутах ходьбы от дома расположен ТРЦ "Эдем" с кафе, рестораном, продуктовым магазином "Добрянка" с готовой кухней, а так же ТЦ "БыстроМолл", 
Сдается порядочным людям на длительный срок. Коммунальные платежи входят в стоимость. Э\энергия и вода оплачиваются по счетчикам дополнительно. Предусмотрена залоговая сумма. 
Комиссия агентства 50%.</t>
  </si>
  <si>
    <t>54,6 м²</t>
  </si>
  <si>
    <t>https://novosibirsk.cian.ru/rent/flat/302102037/</t>
  </si>
  <si>
    <t>Сдается для проживания изолированная двухкомнатная квартира на втором этаже в полногабаритном доме на ул. Б.Хмельницкого.
Большая уютная  гостиная, спальня, прихожая, гардероб, уютная кухня с новой современной техникой: варочная поверхность, духовой шкаф, микроволновая печь, электрочайник, холодильник, телевизор, стиральная машина. В гостиной имеется большой диван, в спальне  возможна организация двух спальных мест.
Чистая, просторная ванная комната.  
Квартира после ремонта. Никто не жил. 
Организованная придворовая территория, автостоянка во дворе, детская площадка, рядом Школа, детские сады.
Остановка общественного транспорта в одной минуте, три остановки до Площади Калинина. В шаговой доступности Ледовый дворец "Сибирь", бассейн "Нептун", сосновый лес для прогулок.</t>
  </si>
  <si>
    <t>93/2</t>
  </si>
  <si>
    <t>https://novosibirsk.cian.ru/rent/flat/300583985/</t>
  </si>
  <si>
    <t>Сдаю без посредников, свою личную квартиру!
Без риэлторской комиссии при заселении.
Двух комнатная квартира.
Сдается на длительный срок, аккуратным  людям, без животных.
Новая, уютная, чистая двух комнатная студия с современным новым ремонтом.
В квартире есть все  для комфортного проживания:  диван кожаный, кровать двуспальная, шкаф раздвижной, холодильник, стол, стулья, шкаф, микроволновка, плита, чайник, посуда , стиральная машина, телевизор Smart TV. Кондиционер.
Балкон застекленный. 
Вокруг дома ухоженная территория, огороженная детская площадка, много парковочных мест. 
Хорошее местоположение недалеко от метро Карла Маркса (13 минут пешком), рядом ТЦ Мега, Ашан, Леруа Мерлен, ТЦ СанСити, ТЦ Версаль, рестораны быстрого питания KFС, БургерКинг, кинотеатр Синема Парк, кофейни, рестораны, кондитерские, спортзалы.</t>
  </si>
  <si>
    <t>https://novosibirsk.cian.ru/rent/flat/302266411/</t>
  </si>
  <si>
    <t>Сдается видовая квартира на 24 этаже. Есть вся техника: холодильник, стиральная машина, микроволновка, варочная панель, духовка, телевизор, утюг, чайник. В доме консъержка, собственный парк, кафе, магазины, аптека. До пл. Калинина 9 мин на машине, 30 минут пешком.
Арт. 66167139</t>
  </si>
  <si>
    <t>https://novosibirsk.cian.ru/rent/flat/300830508/</t>
  </si>
  <si>
    <t>Ухоженная квартира, полностью оборудованная мебелью и бытовой техникой, с качественным ремонтом. Балкон застеклён. Находится в шаговой доступности от нескольких детских садов и школ, большого количества магазинов. Рядом остановки общественного транспорта. Чистый подъезд, интеллигентные соседи. Показ в любое время, ключи в агентстве.</t>
  </si>
  <si>
    <t>12/1</t>
  </si>
  <si>
    <t>https://novosibirsk.cian.ru/rent/flat/232506320/</t>
  </si>
  <si>
    <t>Полностью укомплектованная 2-ком. квартира, все помещения изолированные.
Общая площадь  57.3 кв.м. Евроремонт. Мебель из шпона, вместительные шкафы.
Оборудована всей необходимой бытовой техникой, включая холодильник, стиральную и посудомоечную машины, вытяжку, духовой шкаф и варочную поверхность ведущих марок, фильтр для питьевой воды. Вторая линия от дороги, инфраструктура в шаговой доступности, дет.площадки, наземный паркинг, территория закрыта.
Окна стеклопакеты. Домофон, интернет, центральное ТВ. Лоджия с остеклением.
Фото соответствуют.
Семье, возможно проживание с ребёнком от 5-ти лет.
БЕЗ животных, в квартире НЕ курят.
Только на длительный срок от 1 года.
Ежемесячно  35.000 рублей+свет/вода (залог 100% возвращается при выезде).
Сдача без комиссии для арендатора.
-----
Примечание: у собственника могут быть дополнительные пожелания к жильцам - обсудите их в чате или по телефону</t>
  </si>
  <si>
    <t>https://novosibirsk.cian.ru/rent/flat/302039556/</t>
  </si>
  <si>
    <t>Предлагается в аренду уютная студия в Октябрьском районе, по адресу: Закаменский микрорайон 12. В квартире сделан современный ремонт, есть все необходимое для комфортного проживания. Из техники: Микроволновая печь, холодильник, электрическая плита.
Счетчики оплачиваются отдельно. Залог 27000. . Номер в базе: 10624940.</t>
  </si>
  <si>
    <t>https://novosibirsk.cian.ru/rent/flat/301693040/</t>
  </si>
  <si>
    <t>Код объекта: 1101817.
Предлагается чистая, уютная квартира-студия в ЖК "Чкалов" в Заельцовском районе города Новосибирска. Дом комфорт класса. ЖК находится рядом с крупными транспортными артериями города, но вдали от суеты. Безопасные дворы. Внутри комплекса сохранена роща с освещенными тропинками. В светлой квартире есть вся мебель и техника для комфортного проживания. В шаговой доступности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</si>
  <si>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https://novosibirsk.cian.ru/rent/flat/301844704/</t>
  </si>
  <si>
    <t>Предлагаем в аренду хорошую квартиру в прекрасном районе, расположенна в 10мин от метро Гарина-Михайловского,хорошая транспортная развязка! В квартире имеется вся необходимая для  комфортного проживания мебель и техника. Приглашаем на просмотр
Арт. 65382126</t>
  </si>
  <si>
    <t>Тихвинская улица</t>
  </si>
  <si>
    <t>https://novosibirsk.cian.ru/rent/flat/301891276/</t>
  </si>
  <si>
    <t>В аренду предлагается замечательная 1-к квартира. Хорошая геолокация, транспортная развязка в любую точку города, метро 15 минут пешком.
Вся развлекательная, социальная, образовательная инфраструктура в Шаговой доступности, рядом много супермаркетов , аптек, и многое другое.
В квартире сделан качественный ремонт есть все необходимое для комфортного проживания.
Ждем порядочных и ответственных арендаторов.</t>
  </si>
  <si>
    <t>77/4</t>
  </si>
  <si>
    <t>https://novosibirsk.cian.ru/rent/flat/302207931/</t>
  </si>
  <si>
    <t>Сдается уютная, светлая 1-к квартира студия в ЖК "Седьмое небо", по улице Державина 77/4.
В квартире имеется необходимая мебель и техника для комфортного проживания. Имеется гардеробная комната. Потолки 4м2.
В шаговой доступности располагаются остановки общественного транспорта, магазины, метро и вся необходимая для жизни инфраструктура.
На крыше дома есть своя зона отдыха. 
Залог 15000р
Сдается на короткий срок 1-2 месяца.
По всем интересующим вопросам звоните!</t>
  </si>
  <si>
    <t>https://novosibirsk.cian.ru/rent/flat/301955423/</t>
  </si>
  <si>
    <t>В стоимость включены все ком услуги,включая счетчики.Квартира-студия на 16 этаже 25-этажного дома.
Площадь квартиры с лоджией 31 м2.
Прихожая 6 м2, Комната 17 м2, Ванная комната 3,5 м2.
Уютная квартира в центре Новосибирска
Телевизор, холодильник, микроволновка, чайник, стиральная машина, большой шкаф купе,
прихожая и вид с лоджии на центр города.
Центр Новосибирска. Закрытая территория дома. Консъерж.
Пересечение улиц Ядринцевская и Семьи Шамшиных.
В шаговой доступности- Площадь Ленина, Метро, Центральный парк, Театр оперы и балета
(НОВАТ), ТРЦ Галерея, ТРЦ АУРА, Гастрокорт, Театральный сквер, Театр Глобус.
Супермаркет Мир Вкуса на первом этаже дома.
					  При звонке, пожалуйста, сообщите номер варианта - JA000001010295.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</si>
  <si>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138 м²</t>
  </si>
  <si>
    <t>https://novosibirsk.cian.ru/rent/flat/298804222/</t>
  </si>
  <si>
    <t>Если Вы ищите квартиру в центре города, рядом с метро Красный проспект и Центральным парком ,со всей инфраструктурой Центра-это Ваш вариант!  Квартира сдается на длительный срок, находиться напротив клиники НИИТО, рядом с университетом НГУЭУ. В квартире есть все для комфортного проживания.   
Выполнен современный ремонт, раннее квартира не сдавалась, в квартире три спальни и большая кухня -гостиная (30 метров), два санузла, большой коридор, огромное количество встроенных шкафов ,вся мебель (мебель Италия) и техника. Квартира очень теплая и светлая, хорошая шумоизоляция. На площадке всего две квартиры. В удобной близости школы, детские сады, университеты. Залог в размере месячной арендной платы.</t>
  </si>
  <si>
    <t>https://novosibirsk.cian.ru/rent/flat/301896325/</t>
  </si>
  <si>
    <t>Сдам стильную видовую квартиру-студию в новом элитном доме бизнес класса рядом с центром города. 2 минуты пешком до метро Заельцовская. Столько же до остановок наземного транспорта, с которых можно легко уехать в любую часть города. Идеальная локация. До цента 2 км. До красного проспекта 400 м. Вид на красный проспект, при этом далеко от проезжей части. Ни шума, ни пыли. Отличная инфраструктура. 5 минут пешком до крупнейших Трц Ройял Парк и Калина Центр. Их также видно из окна. 3 минуты пешком до магазинов Магнит, Мария-ра, Лента (круглосуточная). Вокруг аптеки, магазины, кафе, рестораны. До крупнейших Вузов Сгупс и Нгму 1 км. До лицея  159 всего 30 метров, только выйти со двора и на месте. Новый дом бизнес класса. Дом сдан год назад. Квартира раньше не сдавалась. После ремонта жил хозяин несколько месяцев. Огороженный двор без машин. Охрана, консьерж, подземный паркинг, 3 лифта, камеры, рядом бесплатная парковка, видеофон. Подъезды как во дворце, мрамор, копии классических шедевров живописи на стенах. Свой фонтан во дворе, работает летом. Подсветка фасадов. Комфортабельное и престижное жильё класса люкс. Соседи только приличные. Стильный новый евро ремонт. Дизайн в современном модном стиле лофт. Качественные материалы, отделка, сантехника, освещение. В санузле современная плитка и кафель. Потолки натяжные со встроенным освещением, дорогой ламинат. Отличное центральное отопление, батареи регулируемые. Мебель и техника в полном комплекте. Диван, стеклянный столик, кухонный гарнитур, барная стойка, стильная стенка. Просторная гардеробная в коридоре с зеркальными дверьми-купе. В ванной зеркало с подсветкой. Телевизор жк на стене с приставкой, wi-fi, кондиционер (сплит система), стиральная машина, холодильник, индукционная плита (очень быстро готовит), духовой шкаф, вытяжка с подсветкой, микроволновка, wi-fi роутер и приставка. Всё новое и современное. Потрясающий панорамный вид из окна. Квартира видовая. 24 этаж, открывается шикарный вид на город, особенно ночью и вечером. Фото не передают впечатления.</t>
  </si>
  <si>
    <t>14/3</t>
  </si>
  <si>
    <t>https://novosibirsk.cian.ru/rent/flat/301772306/</t>
  </si>
  <si>
    <t>Квартира после ремонта. Встроенная посудомоечная машина, духовой шкаф, микроволновая печь. Встроенная зона хранения. Квартира готова к заселению. Звоните!
Арт. 65202110</t>
  </si>
  <si>
    <t>https://novosibirsk.cian.ru/rent/flat/302323536/</t>
  </si>
  <si>
    <t>Сдается квартира по адресу: Романова 60. Ремонт в квартире дизайнерского формата, так же квартира оборудована всей необходимой мебелью и техникой для длительного и комфортного проживания. В шаговой доступности развитая инфраструктура города и удобная транспортная развязка. В 10 минутах метро "Площадь Ленина". Коммунальные платежи - счетчики, не входят в стоимость арендной платы. Предусмотрен страховой депозит - 38000 рублей. Звоните, договоримся о просмотре. . Номер в базе: 9752918.</t>
  </si>
  <si>
    <t>165/1</t>
  </si>
  <si>
    <t>46,5 м²</t>
  </si>
  <si>
    <t>https://novosibirsk.cian.ru/rent/flat/300963930/</t>
  </si>
  <si>
    <t>Уютная однокомнатная квартира (расположена на 11 этаже 16 этажного дома) по адресу: ул. Красный проспект 165/1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33 000+счётчики+залог 33 000. . Номер в базе: 10245013.</t>
  </si>
  <si>
    <t>https://novosibirsk.cian.ru/rent/flat/285816796/</t>
  </si>
  <si>
    <t>Сдается новая 1-к обустроенная квартира в хорошем состоянии по адресу: улица Дуси Ковальчук дом 238. В квартире есть гардеробная, а также мебель и бытовая техника для комфортного проживания. Хорошая инфраструктура, большое количество магазинов, близость станции метро и остановки общественного транспорта.
Арендная плата 31000руб/мес.
Залог 31тыс.руб. Залог можно разбить на 2 месяца. Возвращается при аренде более 6месяцев при расторжении договора (при отсутствии повреждений в квартире).
В квартире и на балконе курить запрещено.
Без животных</t>
  </si>
  <si>
    <t>https://novosibirsk.cian.ru/rent/flat/301591415/</t>
  </si>
  <si>
    <t>Сдается просторная, теплая квартира по адресу: улица Кирова, 322. Имеется вся необходимая мебель и бытовая техника для комфортного проживания. Выделен гардероб.
Санузел раздельный. Окна на две стороны. Квартира теплая. Много света.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Есть страховой депозит 35000 (При выселении отдаётся). Звоните, договоримся на просмотр! . Номер в базе: 9517484.</t>
  </si>
  <si>
    <t>Хилокская улица</t>
  </si>
  <si>
    <t>1б</t>
  </si>
  <si>
    <t>https://novosibirsk.cian.ru/rent/flat/302224454/</t>
  </si>
  <si>
    <t>Сдается пpостoрная однокомнатная кваpтирa! Хoрoшая тpанспopтнaя paзвязкa, рядом магазины и кaфе. Ухоженная придомoвaя тeрритopия и детская плoщaдкa. Современный ремонт выполнен из качественных материалов. 
Арт. 66099627</t>
  </si>
  <si>
    <t>https://novosibirsk.cian.ru/rent/flat/301889738/</t>
  </si>
  <si>
    <t>За объект уже внесли аванс
Сдается уютная квартира. Чисто, тепло, светло. Развитая инфраструктура, школа, детский сад, почта, больница, рынок-всё в шаговой доступности. Метро 3 минуты ходьбы от подъезда. Рынок 10 мин на транспорте. Окна во двор, тихо, зеленая территория под окнами. Квартира готова к заселению. Звоните!
Арт. 65477365</t>
  </si>
  <si>
    <t>https://novosibirsk.cian.ru/rent/flat/300728416/</t>
  </si>
  <si>
    <t>Предлагается в аренду полноценная однокомнатная квартира по адресу Ясный берег, 12.
Для вашего комфортного проживания квартира укомплектована необходимой мебелью и бытовой техникой, представленными на фото.
Дополнительно оплачиваются свет и вода по счётчикам, интернет.
Страховой депозит 33 000 рублей.
Комиссия агентства 16 500 рублей. 
Звоните по всем интересующим вопросам! . Номер в базе: 10828547.</t>
  </si>
  <si>
    <t>https://novosibirsk.cian.ru/rent/flat/298748977/</t>
  </si>
  <si>
    <t>Сдам в долгосрочную аренду отличную квартиру! В квартире есть все для комфортного проживания: кухонный гарнитур, вся необходимая техника, диван, гардеробная, большой шкаф купе, ванная комната просторная, лоджия с видом на небольшую рощу. Звоните покажем квартиру в любое удобное время!</t>
  </si>
  <si>
    <t>https://novosibirsk.cian.ru/rent/flat/301994648/</t>
  </si>
  <si>
    <t>Сдается очень уютная и комфортная для проживания квартира по адресу улица Адриена Лежена 28/1.Рядом с домом отличная транспортная развязка как для владельцев автомобилей так и для пешеходов. Так же:рядом с домом находятся автобусные остановки,продуктовые магазины,детские площадки,детские сады и аптеки.Квартира готова для заселения в любой удобный для вас момент.Страховой депозит составляет 10000 рублей. Звоните, договоримся о просмотре. . Номер в базе: 5834720.</t>
  </si>
  <si>
    <t>https://novosibirsk.cian.ru/rent/flat/301481952/</t>
  </si>
  <si>
    <t>Сдается однокомнатная квартира расположенная по адресу улица Максима Горького, 104. В квартире имеется все необходимое для комфортного проживания мебель и бытовая техника. Рядом продуктовые магазины, торговые центры, площадь Ленина, метро в шаговой доступности. Аренда в месяц 29000 и счетчики на свет, вода, интернет оплачиваются дополнительно.Имеется страховой депозит. . Номер в базе: 9839170.</t>
  </si>
  <si>
    <t>https://novosibirsk.cian.ru/rent/flat/301635093/</t>
  </si>
  <si>
    <t>За объект уже внесли аванс
Сдам 2х комнатную квартиру. Дизайнерская квартира Комфорт класса, С бытовой техникой. Угловая ванная, натяжные потолки. В Квартире свежо и не прокурено. Парковка, видео наблюдение, детская игровая площадка. Рядом автовокзал. ТК Восток
Арт. 65009076</t>
  </si>
  <si>
    <t>https://novosibirsk.cian.ru/rent/flat/302324617/</t>
  </si>
  <si>
    <t>Сдaётcя 1-комнaтная квaртира на длительный cрoк. Теплая, чиcтая, уютная. B кваpтиpe xopоший ремонт, нoвaя мeбель, нoвaя бытовaя тexника. Рядoм с комплекcoм eсть цветочный мaгaзин, детские сaды, фитнeс-цeнтp, аптека. B шaговой дocтупности метpo Oктябрьcкая, TЦ Аура, Баxетле, шкoлa, Сбербанк, площадь Ленина.
Фотографии неудачные, в живую квартира прям конфетка!
Страховой депозит 20 000, можно разбить на пару частей. При выезде возвращается.
Просмотр возможен по договоренности в удобное для Вас время.
Звоните!!!
Есть особые пожелания? 
Мы все учтем! 
Профессиональные консультации по вопросам недвижимости.
Внимание! Комиссия АН по факту заселения! Не оплачивайте услуги посредников и агентств пока лично не увидите квартиру и не познакомитесь с собственником квартиры!</t>
  </si>
  <si>
    <t>55/2</t>
  </si>
  <si>
    <t>https://novosibirsk.cian.ru/rent/flat/301066889/</t>
  </si>
  <si>
    <t>Сдается отличная квартира в ЖК "ГринАрт", с выходом в парк "Березовая роща".Огороженная, охраняемая территория. В квартире отличный ремонт, имеется вся необходимая мебель и техника для комфортного проживания. Отличная транспортная развязка. Метро "Березовая Роща" в 5 минутах от дома .Оплата 35000 ежемесячно, сверху оплачиваются показания приборов учета воды и электроэнергии. Берется страховой депозит за сохранность имущества 20000 рублей.
Комиссия в агенство 17500 рублей.
Звоните, договоримся на просмотр! . Номер в базе: 4855953.</t>
  </si>
  <si>
    <t>https://novosibirsk.cian.ru/rent/flat/301393134/</t>
  </si>
  <si>
    <t>большая светлая квартира на площади Маркса без мебели окнами во двор в новом доме</t>
  </si>
  <si>
    <t>https://novosibirsk.cian.ru/rent/flat/301164412/</t>
  </si>
  <si>
    <t>Сдаются в аренду апартаменты в ЖК Парк Резиденс. 
Заселение возможно, как на длительный, так и на короткий срок.
Есть абсолюно всё для вашего комфортного проживания.
Без детей, без животных.
ЗВОНИТЕ! Просмотр по договорённости!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
-----
Примечание: у собственника могут быть дополнительные пожелания к жильцам - обсудите их в чате или по телефону</t>
  </si>
  <si>
    <t>248/1</t>
  </si>
  <si>
    <t>https://novosibirsk.cian.ru/rent/flat/302014008/</t>
  </si>
  <si>
    <t>Предлагается в аренду уютная квартира в Заельцовском районе по адресу: улица Дуси Ковальчук дом 248/1 . В квартире выполнен современный ремонт, есть все необходимое из мебели и техники для комфортного проживания. Арендная плата составляет: 42000 рублей. Присутствует залог: 22500 рублей. 
Звоните! . Номер в базе: 11001231.</t>
  </si>
  <si>
    <t>3а</t>
  </si>
  <si>
    <t>https://novosibirsk.cian.ru/rent/flat/300810405/</t>
  </si>
  <si>
    <t>В аренду предлагается квартира с очень удобной гео-локацией.
До метро 1-МИНУТА!!!!
Мебель и техника :установлены новые диваны, 
кухоный стол ,табуреты и плита планируется к приобретению.
Квартира очень теплая , светлая и чистая , удобный 2-ой этаж .
Так как расположен дом в центре левого берега, вокруг вся социальная ,развлекательная и мед.инфраструктура.
Университеты , школы и дет.сады все рядом в шаговой доступности.
Ждем порядочных и ответственных арендаторов.</t>
  </si>
  <si>
    <t>https://novosibirsk.cian.ru/rent/flat/301609570/</t>
  </si>
  <si>
    <t>Сдаётся отличная квартира по адресу, ул. Писарева, 125. Дом расположен на территории развитой инфраструктуры. В шаговой доступности школа, магазины, аптеки, больница, детские сады, остановка общественного транспорта. Станция метро "Маршала Покрышкина" в 14 минутах пешком не спеша. Квартира полностью готова для комфортного проживания, имеется вся необходимая мебель и бытовая техника. Страховой депозит можно разделить на два раза. Звоните!</t>
  </si>
  <si>
    <t>113/3</t>
  </si>
  <si>
    <t>https://novosibirsk.cian.ru/rent/flat/301504409/</t>
  </si>
  <si>
    <t>Арт. 22724 Сдаётся в аренду 2-комнатная квартира в ЖК Светлая роща, хороший ремонт. Вся необходимая техника и мебель. . 28000р в месяц, дополнительно оплачиваются свет и вода. Без залога!!!
-----
Примечание: у собственника могут быть дополнительные пожелания к жильцам - обсудите их в чате или по телефону</t>
  </si>
  <si>
    <t>https://novosibirsk.cian.ru/rent/flat/301398419/</t>
  </si>
  <si>
    <t>Квартира уже свободна.
 Сдается очень уютная, комфортная, светлая, теплая 1к. квартира на Николаева, 18.
Дом расположен возле Технопарка в Академгородке Новосибирска. Новый дом, закрытая территория, шлагбаумы, подземная парковка, спортивная площадка. Два шага до "Гусей" (Технопарка), "Эдема", Быстронома и т.д. Рядом прекрасно оснащенный спортивный комплекс, а так же медицинские учреждения. 
Прекрасный вариант для одного или пары. Хороший ремонт. Есть мебель и техника. Прекрасный вид из окон на Технопарк, Академгородок.
Сдается на срок 6 месяцев. Возможно, будет продление. Обязателен залог в размере месячной стоимости. 
Без детей, без животных, категорично. Только для взрослых, надежных людей. Студентам не сдаем.</t>
  </si>
  <si>
    <t>https://novosibirsk.cian.ru/rent/flat/301991320/</t>
  </si>
  <si>
    <t>Предлагается в аренду уютная однокомнатная квартира студия в Калининском районе по адресу: Светлановская дом 52 корпус 2,
рядом с домом расположены парки, рестораны, магазины а также остановки общественного транспорта. Квартира находится в отличном состоянии с современным ремонтом. Полностью меблирована и оснащена бытовой техникой, включая: холодильник, электрическую плиту, стиральную машину, телевизор.Аренда в месяц 28000.
Счётчики и интернет оплачиваются отдельно, имеется страховой депозит. . Номер в базе: 10068909.</t>
  </si>
  <si>
    <t>https://novosibirsk.cian.ru/rent/flat/302164816/</t>
  </si>
  <si>
    <t>Сдается полноценная однокомнатная квартира, в современном жилом комплексе. Уютнaя  с хорoшим ремoнтом, мебелью и всeм нeобxoдимым. в шаговой доступности все необходимые магазины. метро в 10 минутах ходьбы.
Арт. 65950035</t>
  </si>
  <si>
    <t>https://novosibirsk.cian.ru/rent/flat/302215420/</t>
  </si>
  <si>
    <t>Сдается очень уютная и комфортная для проживания квартира по адресу: улица Писарева 125.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аптеки.Квартира готова для заселения в любой удобный для вас момент. Страховой депозит составляет 17000 рублей. Звоните, договоримся о просмотре. . Номер в базе: 9586574.</t>
  </si>
  <si>
    <t>https://novosibirsk.cian.ru/rent/flat/301884534/</t>
  </si>
  <si>
    <t>Сдается уютная однокомнатная квартира по адресу: улица Тульская дом 80.
В квартире есть все для комфортного проживания: кухонный гарнитур, оформленная обеденная зона, стиральная машина, электрическая плита, холодильник, мягкая мебель. Санузел совмещенный с ванной. Квартира чистая, с ремонтом. 
Арендная плата 30 000 рублей + счетчики. 
Имеется страховой депозит в размере 30 000 рублей. 
Звоните, договоримся о просмотре! . Номер в базе: 10986345.</t>
  </si>
  <si>
    <t>2-комн. апартаменты</t>
  </si>
  <si>
    <t>89,7 м²</t>
  </si>
  <si>
    <t>https://novosibirsk.cian.ru/rent/flat/301248378/</t>
  </si>
  <si>
    <t>Стильные лофт-апартаменты из двух изолированных зон : 1.отдыха (спальня, спа-ванна) и 2. студия с кухней. Все оборудовано новой техникой. Выполнено Двойное пробковое покрытие стен и потолка для звукоизоляции от соседей.
Можно работать и жить. Мебель вся итальянская кожаная, как и подвесная кухня.
Белый диван с зоне студии с  раскладной спальной системой.
Все новое -никто не жил- много удобных аксессуаров. В каждой зоне качественные телевизоры.
Интернет разводка до рабочих мест есть, Роутет с WiFi. Длинная лоджия с тремя выходами из каждой зоны апартаментов с видами на главные достопримечательности города. Собственная Теплая парковка предоставляется за доп.плату 3000.
Договор возможен с ИП и физлицом. Агентствам не звонить без реальных клиентов . Не размещать. Комиссия агентствам оплачивается.</t>
  </si>
  <si>
    <t>https://novosibirsk.cian.ru/rent/flat/301469451/</t>
  </si>
  <si>
    <t>Сдается очень уютная и комфортная для проживания квартира по адресу улица Семьи Шамшиных 16.Рядом с домом отличная транспортная развязка как для владельцев автомобилей так и для пешеходов. Так же:рядом с домом находятся автобусные остановки,продуктовые магазины,детские площадки,детские сады и аптеки.В шаговой доступности станция метро Площадь Ленина. Квартира готова для заселения в любой удобный для вас момент.Страховой депозит в размере месячной аренды. Звоните, договоримся о просмотре. . Номер в базе: 5356684.</t>
  </si>
  <si>
    <t>https://novosibirsk.cian.ru/rent/flat/302226490/</t>
  </si>
  <si>
    <t>Код объекта: 1118456.
Предлагается в аренду однокомнатная квартира в Центральном районе города Новосибирска. В светлой, чистой квартире выполнен качественный, свежий ремонт. Уютная, просторная квартира полностью укомплектована для комфортного проживания. Располагается на двадцатом этаже! Отличная транспортная развязка, десять минут пешком до станции метро Маршала Покрышкина. Развитая инфраструктура, характерная для Центрального района.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</si>
  <si>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https://novosibirsk.cian.ru/rent/flat/280536108/</t>
  </si>
  <si>
    <t>Сдам трёхкомнатную квартиру на длительный срок. Оплата 1 и последний месяц сразу.</t>
  </si>
  <si>
    <t>https://novosibirsk.cian.ru/rent/flat/301397200/</t>
  </si>
  <si>
    <t>Сдается уютная 2-х комнатная квартира.Еcть всe для жизни. Bcя мебель и тeхникa нoвыe, ecть интeрнет (Электpoнный гoрод). На этажe ecть допoлнитeльный мaгнитный замoк, мoжно xрaнить велики или кoляски нa площадкe вoзлe кваpтиры. Oчень удобнoе местopасполoжeние: оcтановкa pядoм c дoмoм, в пeшeй доступности продуктовые магазины, супермаркет Лента, тренажерный зал Наmmеr, аквапарк. Прекрасный вид из окна. Во дворе закрытая детская площадка. Есть огороженная площадка для выгула собак.
Арт. 64563180</t>
  </si>
  <si>
    <t>https://novosibirsk.cian.ru/rent/flat/302231891/</t>
  </si>
  <si>
    <t>Полностью меблированная, со все бытовой техникой (Эл.плита, микроволновая печь, стиральная машина, 
вытяжка, холодильник, водонагреватель АЕG, 4х уровневая система очистки вода и тд). Хорошее месторасположение. Дом находится в шаговой 
доступности от ЖД Вокзала и станции метроГарина Михайловского (5-6 мин). Рядом магазины, школа, поликлиника. Красивый вид на три моста и 
новый аквапарк. У дома большая парковка, современная детская площадка. Предлагается семейной паре, без животных, если есть дети, то условия 
оговариваются. К цене + счетчики. Возвратный залог 27 000 руб.
					  При звонке, пожалуйста, сообщите номер варианта - JA000010021157.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</si>
  <si>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49/2</t>
  </si>
  <si>
    <t>https://novosibirsk.cian.ru/rent/flat/302056548/</t>
  </si>
  <si>
    <t>Уютная солнeчнaя кваpтира в центре гoрoда. В 10 минутах xодьбы от " Гacтpoкopтa" на центрaльнoм рынке. Pядoм paсполагается зелёнaя зонa "Центpaльнoгo пapкa". B пяти минутax ходьбы мeтpo станция "Пoкpышкинa". Кваpтиpа полноcтью укoмлектованa вcем нeoбxодимым для пpoживания. Устaнoвлен кондиционер. Квартира готова к заселению. Звоните!
Арт. 65763860</t>
  </si>
  <si>
    <t>Колыванская улица</t>
  </si>
  <si>
    <t>https://novosibirsk.cian.ru/rent/flat/301765316/</t>
  </si>
  <si>
    <t>Код объекта: 1102888.
Предлагается в аренду 2-х комнатная квартира в Центральном районе города Новосибирска. В квартире имеется все необходимое для комфортного проживания: мебель в комнатах, кухонный гарнитур, холодильник, плита, микроволновка, стиральная машина, водонагреватель, телевизор, шкаф для хранения одежды. В шаговой доступности: школы, детские сады, магазины, аптеки, остановка общественного транспорта. До станции метро "Октябрьская" 10 мин пешком.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</si>
  <si>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https://novosibirsk.cian.ru/rent/flat/300910065/</t>
  </si>
  <si>
    <t>Предлагается в аренду С 31 июня (смотреть можно раньше) уютная студия в Центральном районе, по адресу: улица Гоголя, дом 26. В квартире сделан современный ремонт, есть все необходимое для комфортного проживания. Из техники: микроволновая печь, холодильник, стиральная машина, электрическая плита, телевизор. Счетчики оплачиваются отдельно. Залог 35000 . Номер в базе: 9415927.</t>
  </si>
  <si>
    <t>улица Стофато</t>
  </si>
  <si>
    <t>https://novosibirsk.cian.ru/rent/flat/301649210/</t>
  </si>
  <si>
    <t>Тихий дом, просторный двор. Есть всё для комфортного проживания. 7 минут до м. Золотая Нива
Арт. 65030582</t>
  </si>
  <si>
    <t>https://novosibirsk.cian.ru/rent/flat/302050129/</t>
  </si>
  <si>
    <t>Сдам  очень уютную и в идеальном состоянии однокомнатную квартиру, в шаговой доступности от двух станций Метро.Квартира никогда не сдавалась.Есть вся необходимая мебель и бытовая техника.Просторгая гардеробная с системой хранения.Остекленная лоджия, обшита рейкой. Сдаю на длительный период и людям, которые готовы поддерживать такую чистоту и бережно относиться к имуществу,  находящимуся в квартире. Есть парковка большая и тёплая 7000 в месяц.</t>
  </si>
  <si>
    <t>https://novosibirsk.cian.ru/rent/flat/302222646/</t>
  </si>
  <si>
    <t>Сдается с 8-го мая, очень уютная и комфортная для проживания квартира по адресу Серебренниковская ул., 4/1. Рядом с домом отличная транспортная развязка как для владельцев автомобилей так и для пешеходов. Так же рядом с домом находится: автобусные остановки. В квартире есть все необходимое для комфортного проживания. Квартира готова для заселения в любой удобный для вас момент. Звоните, договоримся о просмотре.
Залог 30000 рублей (можно разбить на 2 месяца). . Номер в базе: 10111078.</t>
  </si>
  <si>
    <t>https://novosibirsk.cian.ru/rent/flat/302207966/</t>
  </si>
  <si>
    <t>Уютная светлая квартира в тихом центре города. Вид из окна во двор на цветущую  зелень. До метро  "Площадь Ленина "12 минут.   В квартире есть всё необходимое для проживания.</t>
  </si>
  <si>
    <t>https://novosibirsk.cian.ru/rent/flat/301805170/</t>
  </si>
  <si>
    <t>Сдается уютная двухкомнатная квартира по адресу : улица Немировича-Данченко дом 49. Квартира находится в Кировском районе.Развитая инфраструктура, остановки общественного транспорта в шаговой доступности. В квартире сделан современный ремонт. Ранее не сдавалась, вы будете первыми. Есть всё необходимое для комфортного проживания.
Счетчики оплачиваются отдельно, страховой депозит 15000 рублей.
Звоните, договоримся о просмотре. . Номер в базе: 8534247.</t>
  </si>
  <si>
    <t>https://novosibirsk.cian.ru/rent/flat/301694186/</t>
  </si>
  <si>
    <t>Предлагается в аренду квартира в жилом комплексе бизнес-класса "Эрмитаж", дом 2021 года постройки.
В квартире качественный ремонт дорогими материалами и комплектующими.
 Есть все для комфортного проживания: двуспальный ортопедический диван-кровать  кресло кровать, вместительный шкаф-купе, вся необходимая техника, духовой шкаф, телевизор ЖК,  посудомоечная машина, микроволновая печь, комплектом посуды, и столовых приборов.
Кондиционер в комнате.
Коммуналка включена в стоимость.
Рассматриваем арендаторов на длительный срок, без животных.
Большая лоджия.
Огороженная, охраняемая территория, консьерж, фонтан, детская площадка.
Парковка для автомобилей.
3 минуты пешком до метро "площадь Калинина". В пешей доступности все магазины, транспортная развязка и прочая инфраструктура, МЕДУНИВЕРСИТЕТ, СГУПС.</t>
  </si>
  <si>
    <t>улица 3-го Интернационала</t>
  </si>
  <si>
    <t>https://novosibirsk.cian.ru/rent/flat/297810971/</t>
  </si>
  <si>
    <t>Аренда 2 комнатной квартиры на длительный срок. Удобная локация. Без домашних животных. Коммунальные услуги по счётчикам, а также интернет оплачиваются дополнительно. Кухня 15м2. 2 квартиры на этаже. Страховой возвратный депозит. Без комиссии. Собственник.</t>
  </si>
  <si>
    <t>улица Толбухина</t>
  </si>
  <si>
    <t>https://novosibirsk.cian.ru/rent/flat/302127635/</t>
  </si>
  <si>
    <t>Предлагается уютная 2к изолированная квартира со всей необходимой техникой и мебелью. Большой балкон. В шаговой доступности вся необходимая инфраструктура. Метро Золотая Нива в нескольких остановках. В подъезде два лифта. Предусмотрен страховой возвратный депозит в размере - 10.000 рублей. 
					  При звонке, пожалуйста, сообщите номер варианта - JA000100111633.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</si>
  <si>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https://novosibirsk.cian.ru/rent/flat/302232001/</t>
  </si>
  <si>
    <t>Сдается 1к. квартира с очень удобным месторасположением рядом с Сибирским Моллом. Имеется вся необходимая мебель и техника для проживания: кондиционер, посудомоечная машина, водонагреватель. Телевизор обсуждается. 
Новый дом, есть возможность арендовать подземный паркинг за отдельную стоимость. Так же есть наземная парковка у дома. До метро Березовая Роща и Золотая Нива 15 минут пешком. Вблизи огромное количество магазинов, кафе, ресторанов, ТЦ и тд. 
Арт. 65237267</t>
  </si>
  <si>
    <t>42,7 м²</t>
  </si>
  <si>
    <t>https://novosibirsk.cian.ru/rent/flat/301201100/</t>
  </si>
  <si>
    <t>Лучшее место в городе Новосибирске! Квартира находиться в достойном состоянии! Центр! Все рядом! Ждет своего счастливчика! Сдаю лично! С Агентами работаю 50/50.</t>
  </si>
  <si>
    <t>https://novosibirsk.cian.ru/rent/flat/302189479/</t>
  </si>
  <si>
    <t>Предлагается в аренду квартира по адресу: улица Междуреченская, дом 3/1.
В квартире есть все необходимое для комфортного проживания из бытовой техники и мебели. Застекленная лоджия, раздельный санузел, мебель IKEA.
Показания по счетчикам оплачиваются отдельно.
Предусмотрен страховой депозит. . Номер в базе: 10689089.</t>
  </si>
  <si>
    <t>https://novosibirsk.cian.ru/rent/flat/302116749/</t>
  </si>
  <si>
    <t>Хорошая уютная квартира в самом центре Новосибирска, в подъезде очень спокойные соседи, ищем порядочных спокойных нанимателей, вся мебель и техника есть. Просмотры и засление в любой день!
					  При звонке, пожалуйста, сообщите номер варианта - JA000010108558.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</si>
  <si>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129/1</t>
  </si>
  <si>
    <t>https://novosibirsk.cian.ru/rent/flat/299177724/</t>
  </si>
  <si>
    <t>На длительный срок сдается 3-х комнатная квартира, улучшенной планировки, заходи живи. Вся необходимая мебель и техника в наличии. Просмотр по договоренности.</t>
  </si>
  <si>
    <t>57А</t>
  </si>
  <si>
    <t>https://novosibirsk.cian.ru/rent/flat/301613724/</t>
  </si>
  <si>
    <t>Предлагается квартира на длительный срок. После ремонта. Комнаты все изолированные, двери установлены. Жильцами дополнительно оплачивается вся коммуналка (примерно 4,5 т.р.). Рассмотрим жильцов без животных. Депозит 20т.р. Комиссия 50 процентов.
					  При звонке, пожалуйста, сообщите номер варианта - JA000030010677.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</si>
  <si>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32/2</t>
  </si>
  <si>
    <t>https://novosibirsk.cian.ru/rent/flat/220010030/</t>
  </si>
  <si>
    <t>Чистая (только закончен косметический ремонт) и светлая квартира с балконом, окнами в тихий двор. Рядом парк Березовая роща и две станции метро. Квартира оснащена всей необходимой мебелью, кухонным гарнитуром со встроенной техникой (варочная поверхность и духовой шкаф, холодильник)есть стиральная машина и телевизор. Оплату по счётчикам света, воды а также интернет производит арендатор отдельно от указанной стоимости аренды.</t>
  </si>
  <si>
    <t>https://novosibirsk.cian.ru/rent/flat/300958306/</t>
  </si>
  <si>
    <t>Код объекта: 1082203.
Предлагается стильная двухкомнатная квартира в Ленинском районе города Новосибирска. Квартира со свежим современным ремонтом полностью укомплектована для комфортного проживания. Вид из окна на Обь. Удобная транспортная развязка. В пешей доступности вся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</si>
  <si>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https://novosibirsk.cian.ru/rent/flat/298363140/</t>
  </si>
  <si>
    <t>Сдается 3 комнатная квартира в Заельцовском районе.
Кирпичный огороженный дом, свежий ремонт из качественных материалов, в каждой комнате шкафы купэ, большая ванна, изолированная планировка, встроенный кухонный гарнитур.
Евро трешка- Две спальни и кухня-гостиная.
Красивый ухоженный двор. своя управляющая компания в доме.
Квартира чистая готовая к заселению. Есть возвратный залог за сохранность имущества.
Агентство Недвижимости "Сибирский партнер"
Мы работаем строго в соответствии с законодательством, осуществляем правовое сопровождение сделки и предоставляем полный пакет необходимых документов.
Все права и обязанности сторон регулируются договорами. Оплата производится только по факту совершения сделки: нет сделки  нет оплаты</t>
  </si>
  <si>
    <t>https://novosibirsk.cian.ru/rent/flat/300316326/</t>
  </si>
  <si>
    <t>Сдам 2-комнатную квартиру в Николаевском парке Академгородка г. Новосибирска с хорошим ремонтом и всей необходимой мебелью. 
Прекрасное местоположение: в шаговой доступности Башни Технопарка, рядом автобусная остановка, ТЦ "Эдем", Быстромолл, Академмедпарк. Просторная уютная квартира с хорошей планировкой, укомплектована удобной мебелью, есть гардеробная комната.
Квартира сдается на длительный срок, коммунальные платежи входят в стоимость месячной аренды, электричество и потребленная вода + водоотведение оплачиваются отдельно.</t>
  </si>
  <si>
    <t>72 м²</t>
  </si>
  <si>
    <t>https://novosibirsk.cian.ru/rent/flat/302226933/</t>
  </si>
  <si>
    <t>Сдается теплая и уютная квартира на левом берегу. Удобное месторасположение, большая квадратура. Есть вся мебель и техника. Тихие соседи, хороший кирпичный дом.
Арт. 66111596</t>
  </si>
  <si>
    <t>242</t>
  </si>
  <si>
    <t>https://novosibirsk.cian.ru/rent/flat/301632948/</t>
  </si>
  <si>
    <t>Уютная квартира-студия расположена на 2 этаже 22 этажного дома по адресу: Кирова 242. 
О ДОМЕ: 
•Монолитно-Кирпичные стены, 
•Чистый подъезд,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•В соседних домах расположены магазины, 
•Дом расположен в месте с развитой транспортной, доступностью. Звоните, договоримся о просмотре! Арендная плата 37 000 рублей.Имеется страховой депозит. . Номер в базе: 10232714.</t>
  </si>
  <si>
    <t>https://novosibirsk.cian.ru/rent/flat/301100066/</t>
  </si>
  <si>
    <t>Сдается квартира 41 кв.м.  3 лифта, в ЖК "Город-парк "Ясный Берег" , дом комфорт класса. На длительный срок, квартира светлая с прекрасным видом из окна в город-парк, большая теплая лоджия, есть техника, мебель, охрана и видеонаблюдение, внутренняя охраняемая парковка+двор без машин: на территории спортплощадки, беговая дорожка, зоны отдыха, зелёные насаждения, рядом магазины и остановки общественного транспорта. 28000 + счётчики и ОДН.</t>
  </si>
  <si>
    <t>33/1</t>
  </si>
  <si>
    <t>https://novosibirsk.cian.ru/rent/flat/285684393/</t>
  </si>
  <si>
    <t>Квартира сдается на срок от полугода,
 рядом с метро Гагаринская, 5 минут Красный проспект и вся инфраструктура, большой зеленый двор, много зелени летом с обеих сторон дома, в подъезде чисто и спокойно.</t>
  </si>
  <si>
    <t>https://novosibirsk.cian.ru/rent/flat/301681909/</t>
  </si>
  <si>
    <t>В аренду предлагается однокомнатная квартира в центральном районе города Новосибирска. В квартире выполнен качественный современный ремонт, в наличии вся необходимая мебель и бытовая техника для комфортного проживания. Стоимость арендной платы 35000 плюс коммунальные платежи по счётчикам. 
Имеется страховой депозит.
СЕЙЧАС СТОИТ ДВУСПАЛЬНАЯ КРОВАТЬ ВМЕСТО ДИВАНА! . Номер в базе: 6712133.</t>
  </si>
  <si>
    <t>https://novosibirsk.cian.ru/rent/flat/297742162/</t>
  </si>
  <si>
    <t>Сдается очень светлая, теплая , полностью меблированная 3х-комнатная квартира в одном из лучших районов Академгородка, окна расположены на две стороны . Великолепное предложение для тех, кто ценит качество и практичность. В квартире сделана и узаконена перепланировка- кухня объединена с гостиной . Квартира с качественным ремонтом, стильная кухня - хороший кухонный гарнитур , встроенная техника. Развитая инфраструктура- в шаговой доступности школы, детские сады, кафе, магазины, НГУ, ТЦ, аптеки, поликлиника, Дом Ученых , спортивные площадки, остановка общественного транспорта, Обское море, Ботанический сад. Строго без животных .Предусмотрен депозит в размере 50тыс..
С удовольствием покажем данный объект недвижимости в удобное для Вас время .
					  При звонке, пожалуйста, сообщите номер варианта - JA000030090329.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</si>
  <si>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165/2</t>
  </si>
  <si>
    <t>https://novosibirsk.cian.ru/rent/flat/300905961/</t>
  </si>
  <si>
    <t>Сдается просторная, теплая квартира по адресу: улица Красный проспект, 165/2. Имеется вся необходимая мебель и бытовая техника для комфортного проживания. В районе отлично развита инфраструктура: в шаговой доступности школы, детские сады, продуктовые магазины. Транспортная развязка подходит как автомобилисту, так и пешеходу. Есть страховой депозит 37000 (При выселении отдаётся). Звоните, договоримся на просмотр! . Номер в базе: 10888682.</t>
  </si>
  <si>
    <t>https://novosibirsk.cian.ru/rent/flat/298999153/</t>
  </si>
  <si>
    <t>ТОРГА НЕТ!
Сдается квартира в отличном состоянии - идеальный вариант для двух-трех человек: с современным ремонтом, новой мебелью, техникой и всем необходимым.
Гостиная комната с раскладным диваном, креслом, стенкой и тумбой.
Спальня с двухспальной кроватью и ортопедическим матрасом, тумбочками, встроенной гардеробной.
Встроенная кухня с техникой (холодильник no-frost, варочная стеклокерамика, духовой шкаф, вытяжка, СВЧ, чайник) и посудой, в т.ч. обеденная зона (раскладной стол и 3 стула)
Санузел со стиральной машиной, водонагревателем и всей сантехникой.
Прихожая с мебелью.
Расположение - в центре Новосибирска, в двух минутах от метро Покрышкина, рядом парк Березовая роща, ТЦ Галерея, магазины и вся инфраструктура. Уютный двор, облагороженная территория.
На длительный срок, проведен интернет, домофон</t>
  </si>
  <si>
    <t>https://novosibirsk.cian.ru/rent/flat/302220807/</t>
  </si>
  <si>
    <t>Сдаётся 2-комнатная квартира площадью 43 кв.м. с косметическим ремонтом на 1 этаже в 5-этажном доме. Из техники есть:
 Телевизор
 Духовой шкаф
 Стиральная машина
 Холодильник
 Микроволновка
Дом - панельный, окна выходят во двор. Во дворе есть бесплатная парковка.
Помимо арендной платы, жилец оплачивает по счётчикам:
 Электроэнергию
 Водоснабжение
 Водоотведение</t>
  </si>
  <si>
    <t>232</t>
  </si>
  <si>
    <t>40,5 м²</t>
  </si>
  <si>
    <t>https://novosibirsk.cian.ru/rent/flat/301423050/</t>
  </si>
  <si>
    <t>Предлагается аренду полноценная однокомнатная квартира в Заельцовском районе по адресу: улица Красный проспект, дом 232.
Шаговая доступность метро 15 минут!
В квартире свежий, качественный современный ремонт, есть вся необходимая бытовая техника и мебель необходимая для Вашего комфортного проживания. 
Показания по счетчикам оплачиваются отдельно.
Предусмотрен страховой депозит. . Номер в базе: 9317678.</t>
  </si>
  <si>
    <t>https://novosibirsk.cian.ru/rent/flat/300097416/</t>
  </si>
  <si>
    <t>Новый дом . Огороженная территория. В шаговой доступности метро Золотая нива и метро Березовая роща.
Отличная инфраструктура: садики , школы , супермаркеты , торговые центры , кинотеатры.
Отличаня транспортная развязка:
Метро, остановки, пешая доступнасть. Парк, ТЦ, необходимые мгазины и пару ресторанов.
Район тихий и спокойный. Соседи уже закончили ремонт, очень порядочные и воспитанные люди. Проживание с животными не предусмотрено!</t>
  </si>
  <si>
    <t>https://novosibirsk.cian.ru/rent/flat/302321089/</t>
  </si>
  <si>
    <t>Сдается полноценная однокомнатная квартира.
О КВАРТИРЕ:
- Общая площадь квартиры 40 м2 ;
- Из мебели: Юольшой шкаф-купе, диван, кухонный гарнитур, стол, стулья, прихожая;
- Из технике: Холодильник, стиральная машина, плита-духовка.
- Квартира очень теплая и светлая.
О ДОМЕ:
- В шаговой доступности станция метро Березовая Роща ;
- Остановка общественного транспорта в 5 минутах ходьбы;
- В шаговой доступности: Школа Развитие , Школа 111, Новосибирский авиастроительный лицей , деский садик 381, Больница 6, Парк Березовая Роща , магазины, аптеки, салоны красоты, ТЦ.
УСЛОВИЯ ОПЛАТЫ:
- Арендная плата: 30000+ счетчики (свет,вода, водоотведение);
- Залог собственнику: 15000 (можно разбить на 2 месяца);
- Комиссия агентства: 15000.
ЗВОНИТЕ ПРЯМО СЕЙЧАС И ЗАПИСЫВАЙТЕСЬ НА ПРОСМОТР!!!!</t>
  </si>
  <si>
    <t>https://novosibirsk.cian.ru/rent/flat/301897602/</t>
  </si>
  <si>
    <t>Bпepвыe cдaётcя светлая и уютная евродвушка квapтиpa c нoвым peмoнтoм. Дом новый недавно введен в эксплуатацию.
Bнутpи eсть все для комфoртнoгo пpoживания: мебeль: куxонный гаpнитур, oбeденный cтoл, дивaн,. Bся нeобxoдимая бытовaя тeхника.
Cовмещённый cанузeл.
Pайoн c развитой инфраcтруктурoй, pядом с домoм раcпoлoжeны: oстановки общественного транспорта, метро, супермаркеты, рынок, аптеки, школы, детский сады, поликлиника, а так же места для прогулок уютными вечерами.</t>
  </si>
  <si>
    <t>https://novosibirsk.cian.ru/rent/flat/300057848/</t>
  </si>
  <si>
    <t>В квартире имеется всё для комфортного проживания. На кухне: варочная поверхность, духовой шкаф, микроволновая печь, холодильник. В гостиной: диван, который можно разложить, новый телевизор 4K Smart TV. В спальне: кровать, прикроватные тумбы, комод. Совмещённый сан узел, есть стиральная машинка. В коридоре расположен большой шкаф купе. Так же имеется большая лоджия. Проживание без животных.</t>
  </si>
  <si>
    <t>https://novosibirsk.cian.ru/rent/flat/298730858/</t>
  </si>
  <si>
    <t>Сдаётся на длительный срок 3-комнатная полногабартиная квартира в самом центре Верхней зоны Академгородка.
Вторая линия от дороги, зелёный двор, квартира солнечная и теплая - окна выходят на 3 стороны, в подъезде сделан капитальный современный ремонт - редкость для большинства домов в Верхней зоне.
Тихие соседи, в этом подъезде всего 6 квартир.
В шаговой доступности Дом Учёных СО РАН, НГУ, школы, детские сады, магазины, поликлиника, фитнес-клубы, кафе и рестораны, остановка общественного транспорта.
В квартире сделан свежий капитальный ремонт. Вся мебель и техника соответствуют фотографиям.
Коммунальные платежи включены в стоимость, электроэнергия, вода оплачиваются отдельно по показаниям счётчиков.
При заезде взимается депозит за мебель и технику в размере месячной арендной платы, который возвращается при выезде.
Студентам, арендаторам c маленькими детьми и животными, а также курящим людям квартира не сдаётся. 
Приглашаем на просмотр!</t>
  </si>
  <si>
    <t>132,6 м²</t>
  </si>
  <si>
    <t>https://novosibirsk.cian.ru/rent/flat/301101183/</t>
  </si>
  <si>
    <t>Сдается Зх-комнатная квартира в центре, с дизайнерским ремонтом и отличной планировкой.
Полностью укомплектована всем необходимым .
Изолированные спальни, со всеми необходимыми удобствами для жизни, гардеробная, кухня гостиная с встраиваемой техникой:
-посудомоечная машина;
-холодильник;
-морозильная камера;
Уютное рабочее место, зона для отдыха вечерами, сауна и джакузи для релакса!
Квартира очень уютная и комфортная для проживания.
Не сдавалась, ремонт делали для себя. Сдается в связи с переездом в другой город!
Огороженная территория , парковочное место, консьерж.
Приглашаем на просмотры!
Показываем по предварительной записи. Звоните уточняйте детали.</t>
  </si>
  <si>
    <t>205/1</t>
  </si>
  <si>
    <t>https://novosibirsk.cian.ru/rent/flat/300102099/</t>
  </si>
  <si>
    <t>Полностью готова для заезда 1-комнатная квартира в элитном доме ЖК Расцветай на Гоголя.
 Качественный ремонт.
Квартира оснащена всей необходимой техникой ( есть кондиционер, водонагреватель) и мебелью.
Охраняемая закрытая территория, круглосуточное видеонаблюдение, наземный и подземный паркинги.
Инфраструктура:
Жильцам доступна развитая инфраструктура. Всё необходимое для жизни и отдыха в шаговой доступности</t>
  </si>
  <si>
    <t>https://novosibirsk.cian.ru/rent/flat/302265672/</t>
  </si>
  <si>
    <t>Сдам 2к квартиру, комнаты изолированы. Теплая, светлая, окна на парковую зону выходят. На длительный срок. Оформление через агентство, оплата по факту заселения. Залог 15 тр обязателен. Звоните договоримся. Без животных. Семью, женщин, мужчин (1-2 человека), студентов.</t>
  </si>
  <si>
    <t>https://novosibirsk.cian.ru/rent/flat/302104187/</t>
  </si>
  <si>
    <t>Сдается квартира-студия, с новым ремонтом и мебелью.
Квартира сдается впервые.
О КВАРТИРЕ:
- Общая площадь квартиры 29 м2 ;
- Из мебели: Гардероб, кухонный гарнитур, стол, стулья, диван, прихожая;
- Из технике: Холодильник, стиральная машина, варочная панель, чайник;
- Квартира очень теплая и светлая;
- Выполнен качественный ремонт.
О ДОМЕ:
- В шаговой доступности станция метро Маршала Покрышкина ;
- Остановка общественного транспорта в 5 минутах ходьбы;
- В шаговой доступности: Новосибирский государственный университет экономики и права , Лицей ЭКЛ , школа , деский садик 421, Центральный парк, магазины, аптеки, салоны красоты, ТЦ.
УСЛОВИЯ ОПЛАТЫ:
- Арендная плата: 35000+ счетчики (свет,вода, водоотведение,тепло);
- Залог собственнику: 18000 (можно разбить на 2 месяца);
- Комиссия агентства: 17500.
ЗВОНИТЕ ПРЯМО СЕЙЧАС И ЗАПИСЫВАЙТЕСЬ НА ПРОСМОТР!!!!</t>
  </si>
  <si>
    <t>https://novosibirsk.cian.ru/rent/flat/296384435/</t>
  </si>
  <si>
    <t>Заключается договор найма. Собственник при сдаче жилья в найм применяет специальный налоговый режим - самозанятого. 
Оплата с выставлением чека самозанятого.
Цена указана с учётом налога 4%.
По квартире.
Есть вся мебель и бытовая техника, мелкая бытовая техника .кухонная утварь. Заезжай и живи.
Территория дома ограждена, вход посторонним ограничен .
Предоставляются брелки от домофона и брелок для ворот.
Новая, с качественным ремонтом. Полностью меблированная, вся бытовая техника (Эл.плита, микроволновая печь, стиральная машина, вытяжка, холодильник, водонагреватель AEG, 4х уровневая система очистки вода и тд). Хорошее месторасположение. Дом находится в шаговой доступности от ЖД Вокзала и станции метро"Гарина Михайловского" (5-6 мин).Окна на реку. Рядом магазины, поликлиника. Красивый вид на три моста и новый аквапарк. 
У дома большая парковка, современная детская площадка.</t>
  </si>
  <si>
    <t>23,6 м²</t>
  </si>
  <si>
    <t>https://novosibirsk.cian.ru/rent/flat/300804095/</t>
  </si>
  <si>
    <t>Сдается квартира-студия в Парк Резиденс.
В квартире выполнен хороший ремонт, есть вся необходимая мебель и техника.
Депозит 100%.
В шаговой доступности станция метро "Октябрьская".
Пишите, звоните!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</si>
  <si>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https://novosibirsk.cian.ru/rent/flat/301948433/</t>
  </si>
  <si>
    <t>Сдaeтся новaя квартира, послe рeмонтa. Шлагбaум, во двoре дeтcкая площaдка. Bся мебель в наличии, тeхника, в рaбочeм соcтoянии. Kуxня cо всeми удобствaми. Кoндициoнер, стиpaльная мaшинкa, двухспальнaя кpовать, чайник. Рядoм ecть мaгазины. Квартира готова к заселению. Звоните!
Арт. 65572702</t>
  </si>
  <si>
    <t>https://novosibirsk.cian.ru/rent/flat/301993352/</t>
  </si>
  <si>
    <t>Код объекта: 1112431.
Предлагается в аренду 2-х комнатная квартира в Центральном районе города Новосибирска. В квартире имеется все необходимое для комфортного проживания: мебель в комнатах, кухонный гарнитур, холодильник, плита, стиральная машина, кондиционер, шкаф для хранения одежды, спальные места. В шаговой доступности: школы, детские сады, аптеки, магазины, Центральный рынок, ТЦ "Галерея". До станции метро "Маршала Покрышкина" 5 мин пешком.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</si>
  <si>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https://novosibirsk.cian.ru/rent/flat/300689193/</t>
  </si>
  <si>
    <t>Впервые сдаётся в аренду, уютная современная однокомнатная квартира.
Рядом парк, и вся инфраструктура, всё необходимое рядом: магазины, супермаркеты, аптеки, школы и дошкольные учреждения, остановки общественного транспорта, 500м до станции метро Маршала Покрышкина.
Территория дома огорожена.
В квартире есть всё самое необходимое для вашего комфортного проживания.
Депозит 100%
Проживание без детей и животных.
Звоните! Показы по договорённости!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</si>
  <si>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https://novosibirsk.cian.ru/rent/flat/278253067/</t>
  </si>
  <si>
    <t>Сдам в 7 МИНУТАХ ходьбы от МЕТРО "Студенческая" чистую квартиру в ОТЛИЧНОМ состоянии семье из 2-3 человек, без животных. Преимущества: КОНДИЦИОНЕР (прогнозируют самое жаркое лето), ВСЕ ОКНА ВО ДВОР, ВСЕ КОМНАТЫ ИЗОЛИРОВАННЫЕ. На площадке есть тамбур на две квартиры, домофон. Дверь металлическая. В квартире есть все для комфортного проживания: кондиционер, 2 телевизора, стиральная машина, холодильник, микроволновая печь, плита электрическая с духовкой, чайник, гладильная доска, вся необходимая мебель - смотрите фото! В шаговой доступности есть все: развивающие детские и спортивные центры, школы, детсады, остановка транспорта и т.д. Я собственник, требователен к содержанию квартиры. Интернет, электроэнергия, вода и водоотведение оплачиваются дополнительно по счётчикам. Агентам: просмотр только с клиентом! Дублировать моё объявление не разрешаю, помощь в сдаче не требуется.</t>
  </si>
  <si>
    <t>https://novosibirsk.cian.ru/rent/flat/301940903/</t>
  </si>
  <si>
    <t>Просторная уютная двухкомнатная квартира с большой кухней. В квартире есть все необходимое. Вся бытовая техника- холодильник, стиральная машинка-автомат, печка, микроволновка. На длительный срок. Пешая доступность метро Площадь Гарина -Михайловского.</t>
  </si>
  <si>
    <t>улица Дмитрия Шамшурина</t>
  </si>
  <si>
    <t>https://novosibirsk.cian.ru/rent/flat/293445118/</t>
  </si>
  <si>
    <t>СДАМ НА 1-2-3 МЕСЯЦА
Для тех, кому посуточно дорого, а помесячно не берут, т.к. у них аренда от полугода. 
ДВУШКА-СТУДИЯ полностью укомплектованная, есть все необходимое. 
 4 спальных места.
Рядом станция метро Гарина-Михайловского, остановки в любую точку города, около дома магазин Мария Ра, через дорогу круглосуточная Лента. От ЖД вокзала 3 минуты пешком.
Можно командировочным.
Все вопросы по телефону.</t>
  </si>
  <si>
    <t>30,3 м²</t>
  </si>
  <si>
    <t>https://novosibirsk.cian.ru/rent/flat/299224421/</t>
  </si>
  <si>
    <t>Объявление от собственника. Сдается на длительный срок 1к квартира. Вижу в ней порядочного, спокойного, некурящего в квартире и подъезде чистоплотного человека без любых животных и маленьких детишек. Если ты такой (-ая), то велком!))) Да, список требований не мал, но как есть. Местонахождение очень удобное, все есть в шаговой доступности: любые магазины, рестораны, кафе, центр. рынок, метро, остановки общ.транспорта, ТЦ Галерея. В квартире есть всё для комфортного проживания: холодильник, чайник, стиральная машинка, сушилка для белья, утюг, гл.доска, телевизор, пылесос. Оплата в начале срока проживания. Залог не разбиваю на части.</t>
  </si>
  <si>
    <t>https://novosibirsk.cian.ru/rent/flat/299224421/?opendealrentform=true</t>
  </si>
  <si>
    <t>https://novosibirsk.cian.ru/rent/flat/301537857/</t>
  </si>
  <si>
    <t>Сдается уютная квартира на длительный срок, имеется все для вашего комфортного проживания! 
В пешей доступности кафе, магазины, спортивный зал, метро.
Арт. 64808002</t>
  </si>
  <si>
    <t>85,8 м²</t>
  </si>
  <si>
    <t>https://novosibirsk.cian.ru/rent/flat/301393786/</t>
  </si>
  <si>
    <t>Арт. 64511497 СДАДИМ В ДОЛГОСРОЧНУЮ АРЕНДУ УЮТНУЮ 3х комнатную квартиру ВМЕСТЕ с ПАРКОВОЧНЫМ МЕСТОМ!
Станция метро Золотая Нива в 10-ти минутной пешей доступности.Полноценная 3х комнатная квартира!
Светлые, солнечные комнаты. Отличный ремонт! Полностью мебелированная.
Чистый подъезд. Замечательные соседи. Ухоженный зеленый двор с детской площадкой.
Дом имеет уникальное месторасположение: в шаговой доступности расположены школы, детские сады, супермаркеты, кафе, рестораны, пекарни. 
В стоимость аренды входит так же парковочное место ( рядом с домом расположена многоуровневая теплая парковка!)
Всё для вашего удобства!
Вами отдельно оплачиваются вода и электроэнергия.
Приглашаем Вас на просмотр!</t>
  </si>
  <si>
    <t>https://novosibirsk.cian.ru/rent/flat/301196473/</t>
  </si>
  <si>
    <t>Сдаётся в аренду уютная 1 к. квартира в кирпичном доме, на улице Дачная 25/2.
Дом находится в тихом центре, в пяти минутах от станции метро Заельцовская и пл. Калинина, а поэтому обеспечен хорошей инфраструктурой и транспортной доступностью: 
В 5 минутах - ТРК "Ройял Парк" где можно вкусно покушать, совершить покупки и сходить в кинозал на премьеру фильма.
В шаговой доступности находятся: супермаркеты, аптеки, банки, детские сады, центры развития, школы, гимназии, Сибирский кадетский корпус, ведущие ВУЗы, поликлиники, больницы, спортивные центры и кинотеатры, это позволит Вам сэкономить ваше время и бюджет.
ДЕПОЗИТ 50%
Проживание без животных.
Звоните!!! Показы по договорённости!</t>
  </si>
  <si>
    <t>https://novosibirsk.cian.ru/rent/flat/301891412/</t>
  </si>
  <si>
    <t>Уютная однокомнатная квартира (расположена на 21 этаже 26 этажного дома) по адресу: ул. Владимира Заровного, 42
О ДОМЕ:
•Монолитный
•Чистый подъезд.
•Хорошие спокойные соседи, безопасный и уютный район.
О КВАРТИРЕ:
•Квартира светлая, уютная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40000 + счётчики + залог 20000.
Комиссия агентства 50% . Номер в базе: 10988205.</t>
  </si>
  <si>
    <t>12а</t>
  </si>
  <si>
    <t>https://novosibirsk.cian.ru/rent/flat/301694698/</t>
  </si>
  <si>
    <t>Сдаётся 2-комнатная квартира площадью 40 кв.м. с косметическим ремонтом на 1 этаже в 5-этажном доме. Из техники есть:
 Телевизор
 Стиральная машина
 Холодильник
 Микроволновка
Дом - кирпичный, окна выходят во двор.
Помимо арендной платы, жилец оплачивает по счётчикам:
 Электроэнергию
 Водоснабжение
 Водоотведение</t>
  </si>
  <si>
    <t>99/7</t>
  </si>
  <si>
    <t>https://novosibirsk.cian.ru/rent/flat/286743735/</t>
  </si>
  <si>
    <t>Сдам в аренду прекрасную, просторную, уютную 2-х комнатную квартиру, свежий ремонт, мебель, техника, телевизор.
Цена указана за 14 дней аренды, цену за месяц пишите уточняйте!!!
Квартплата и коммунальные платежи оплачиваются дополнительно в полном объеме.</t>
  </si>
  <si>
    <t>https://novosibirsk.cian.ru/rent/flat/301385593/</t>
  </si>
  <si>
    <t>Впервые! Сдается просторная, уютная  квартира в новом доме, с новым ремонтом! Район Пединститута, на улице Выборная, кирпичный дом удачно расположен не на проезжей части, в тихом месте и в то же время в пяти минутах ходьбы до остановки, с которой можно уехать в любой конец города!  Рядом школа  206,  три детских сада, буквально через дорогу -педагогический университет, в 10 минутах ходьбы колледж телекоммуникаций и информатики, множество магазинов, кофеен, пекарен, суши лавок и т. д В доме два продуктовых магазина, пункт выдачи Wildberries.   Вокруг дома всегда найдется место для парковки Вашего автомобиля, во дворе дома современные детские площадки, рядом лесопарк, хорошие соседи, чистый подъезд, два грузопассажирских лифта. Квартира очень теплая и светлая, есть вся мебель и техника для комфортного  проживания. Замечательные отзывчивые хозяева. При необходимости, квартира может быть доукомплектована дополнительным спальным местом, и тогда превратится в удобную двушку студию , при необходимости будет докуплен стол и стулья. Теплая лоджия может легко  стать рабочим  кабинетом, или любимым местом для чаепития.
Все остальное Вы можете увидеть на фото.  Покажем в любое удобное для Вас время, ждем порядочных, платежеспособных, любой национальности и гражданства, на длительный срок. Желательно без животных.  Оплата страхового депозита может быть разбита на 2 части.
Оплата риэлтору по факту заселения.</t>
  </si>
  <si>
    <t>https://novosibirsk.cian.ru/rent/flat/301721543/</t>
  </si>
  <si>
    <t>Сдается 2к. квартира! Hахoдитcя в тиxoм paйoнe г. Hoвосибирска. Pядoм c домом нaxoдится : дeтcкий cад, школа, универcитeт, аптeка, cупермaркеты, парикмaхeрская.,в общем, всё для кoмфoртной жизни! В 5 минутax xoдьбы нaxoдитcя Педaгогичecкий унивepcитeт (HГПУ). В квартире имеется : посуда, большой телевизор, вся необходимая мебель, холодильник, микроволновая печь, стиральная машина -автомат. Тихие,спокойные соседи! Этаж 9 в 10 этажном доме, лифт всегда в рабочем состоянии. 
Арт. 65125647</t>
  </si>
  <si>
    <t>улица Лебедевского</t>
  </si>
  <si>
    <t>https://novosibirsk.cian.ru/rent/flat/301889765/</t>
  </si>
  <si>
    <t>Сдaется чистая, свeжая кваpтира, послe капитaльнoгo peмoнта. Pемонт делали для себя. В квaртирe еcть вcе необходимоe для пpоживaния: cтирaльнaя машина, дуxoвой шкаф, ваpoчная пaнeль, хoлoдильник, чайник, микpоволнoвaя печь, тeлевизoр, гардеробная, диван, обеденный стол, кухонный гарнитур. Квартира готова к заселению.Звоните!
Арт. 65479317</t>
  </si>
  <si>
    <t>Фасадная улица</t>
  </si>
  <si>
    <t>https://novosibirsk.cian.ru/rent/flat/302213282/</t>
  </si>
  <si>
    <t>Сдается полноценная ,  2 х  комнатная  квартира.                                              
Данная квартира чистая и ухоженная. Без посторонних запахов.                                     Установлены пластиковые окна, произведен косметический ремонт.                               Квартира частично  оснащена мебелью для проживания  и частично бытовой техникой: электрическая  печь, стиральная машинка, телевизор.                                                                            Дом после капитального ремонта.
Сдача по договору  на срок  не  более 11- и  месяцев.                                                                             Без детей и животных.  Не курящим.                                                                                                При желании  дальнейшего проживания,  договор продлим.  
Арендная плата 28.000 руб +  вода, электричество ( по счетчикам) , вывоз мусора, , интернет и кабельное телевидение оплачиваются дополнительно.                                                                         Имеется страховой депозит:  10.000 руб.( возвращается при выезде).  Услуги агентства 50%.</t>
  </si>
  <si>
    <t>https://novosibirsk.cian.ru/rent/flat/301940012/</t>
  </si>
  <si>
    <t>Сдаётся чистая, уютная 2-комнатная квартира. Комнаты изолированы. Санузел раздельный. Есть остекленная лоджия. В наличии вся необходимая мебель и техника. На случай отключения горячей воды предусмотрен бойлер. В каждой комнате есть телевизор.
Район с развитой инфраструктурой и отличной транспортной доступностью. Рядом остановки общественного транспорта, магазины, школы и детские сады, места для прогулок и отдыха. Во дворе парковка, детская и спортивная площадки.
Залог за сохранность имущества от 10тыс. Руб в зависимости от количества проживающих, возвращается при выезде.</t>
  </si>
  <si>
    <t>136 м²</t>
  </si>
  <si>
    <t>https://novosibirsk.cian.ru/rent/flat/302017709/</t>
  </si>
  <si>
    <t>Предлагается в аренду квартира площадью 136 м2. Современный дом с охраняемой территорией, паркингом и консьержем расположен в шаговой доступности от площади Ленина и ТРЦ АУРА. Планировка: просторная гостиная с обеденной и кухонной зонами, 3 изолированные комнаты, 2 санузла. Качественный ремонт. Квартира полностью укомплектована всей мебелью и готова для проживания.</t>
  </si>
  <si>
    <t>https://novosibirsk.cian.ru/rent/flat/301627188/</t>
  </si>
  <si>
    <t>Код объекта: 1099567.
Предлагается в аренду на любой срок, полногабаритная квартира( сталинка) в одной остановке от метро Карла Маркса. 
В квартире есть мебель и техника. Квартира без ремонта, много спальных мест, берут любых, строителей, граждан СНГ. 
Коммунальные платежи входят в стоимость.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</si>
  <si>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https://novosibirsk.cian.ru/rent/flat/302070768/</t>
  </si>
  <si>
    <t>В аренду предлагается хорошая теплая квартира.
в квартире есть необходимые предметы обихода-мебель и техника.
Квартира находится в микрорайоне с развитой социальной, образовательной, медицинской и развлекательной и транспортной инфраструктурой .
Ждем порядочных и ответственных арендаторов.</t>
  </si>
  <si>
    <t>https://novosibirsk.cian.ru/rent/flat/300957356/</t>
  </si>
  <si>
    <t>Арт. 63629136 Сдается в долгосрочную аренду двухкомнатная квартира. вся мебель и техника. 
Можно с детьми и животными. залог 10 000. Комиссия агентства 50%</t>
  </si>
  <si>
    <t>https://novosibirsk.cian.ru/rent/flat/301596559/</t>
  </si>
  <si>
    <t>Сдают в долгосрочную аренду 3-комнатную квартиру в новом доме.  В квартире выполнен дизайнерский ремонт. Вся техника, мебель в наличии. Развита инфраструктура.
Арт. 64912357</t>
  </si>
  <si>
    <t>102 м²</t>
  </si>
  <si>
    <t>https://novosibirsk.cian.ru/rent/flat/301376931/</t>
  </si>
  <si>
    <t>Предлагается в аренду очень уютная. теплая, светлая квартира для семьи. Состояние хорошее. Натяжные потолки, Подъезд чистенький. Двор озеленен. Имеется спортивная, детская площадка. Рядышком школы, садики, торговые центры. Транспортная развязка отличная. 
					  При звонке, пожалуйста, сообщите номер варианта - JA000030061630.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</si>
  <si>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https://novosibirsk.cian.ru/rent/flat/301538684/</t>
  </si>
  <si>
    <t>Сдается очень уютная и комфортная для проживания квартира по адресу: улица Северная дом 13.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Арендная плата 30000 рублей + залог 30000 рублей + счетчики.
Звоните!!! . Номер в базе: 10605538.</t>
  </si>
  <si>
    <t>64/1</t>
  </si>
  <si>
    <t>37,5 м²</t>
  </si>
  <si>
    <t>https://novosibirsk.cian.ru/rent/flat/301715176/</t>
  </si>
  <si>
    <t>Предлагается в аренду просторная 1-я квартира в центре Новосибирска, в 5-ти минутах ходьбы от станции метро Маршала Покрышкина (что позволит вам добраться в любую точку города). Рядом с домом магазины, поликлиники, школы, детские сады.
Солнечная сторона, видовой этаж, светлая, чистая, теплая квартира.
Три спальных места: кровать 160х200 и кресло-кровать. Есть все для проживания, кроме телевизора и СВЧ.
Залог 17500 рублей, оплата по счетчикам отдельно.
Звоните! . Номер в базе: 10338508.</t>
  </si>
  <si>
    <t>https://novosibirsk.cian.ru/rent/flat/302200953/</t>
  </si>
  <si>
    <t>Арт. 66064518 ЖК Тихомиров. Дизайнерский ремонт (ещё никто не жил). 
+ Квартира меблирована полностью: ТВ, плита, микроволновка, духовой шкаф, холодильник.
+ Двуспальная кровать с ортопедическим матрасом, диван (раскладной), кухонный островок.
+ Огромная гардеробная и встроенный шкаф купе.
+ Бесплатно и только для жителей дома (круглосуточно): тренажёрный зал на 1 этаже, коворкинг, большая детская комната, кинотеатр, общая кухня для проведения мероприятий.
+ В настоящее время бесплатные парковочные подземные места.
Комиссия агентства 50% от стоимости аренды. ДЕПОЗИТ 60тр, оплата по счётчикам. ТОЛЬКО долгосрочная аренда.</t>
  </si>
  <si>
    <t>7/3</t>
  </si>
  <si>
    <t>https://novosibirsk.cian.ru/rent/flat/302215455/</t>
  </si>
  <si>
    <t>Уютная однокомнатная квартира, расположенная на 1 этаже 10 этажного дома, по адресу: улица Виталия Потылицына, 7/3. 
О ДОМЕ: 
•Панельный. 
•Чистый подъезд. 
•Хорошие спокойные соседи.
•Безопасный и уютный район. 
О КВАРТИРЕ: 
•Квартира светлая, просторная. 
•Качественный ремонт - не требует дополнительных вложений. 
•Меблированная квартира. 
О ЛОКАЦИИ: 
•Район с развитой инфраструктурой. 
•Школа, детские сады, магазины, торговые центры. 
•Экология местности благоприятная, отлично подойдет для прогулок. 
•Дом расположен в месте с развитой транспортной доступностью, до автобусной остановки. 
Арендная плата 28 000 рублей, дополнительно оплачиваются счётчики, также присутствует страховой депозит 28 000 рублей. 
Звоните, договоримся о просмотре! . Номер в базе: 11016962.</t>
  </si>
  <si>
    <t>https://novosibirsk.cian.ru/rent/flat/301160795/</t>
  </si>
  <si>
    <t>Отличная, очень уютная, двухкомнатная квартира с хорошим ремонтом в шаговой доступности от метро!   Ремонт делали для себя, никогда не сдавалась. .В квартире есть всё для проживания: вся мебель, холодильник, посудомоечная машина, водонагреватель, телевизор. Сдается на длительный срок, строго без животных!</t>
  </si>
  <si>
    <t>76</t>
  </si>
  <si>
    <t>https://novosibirsk.cian.ru/rent/flat/301467859/</t>
  </si>
  <si>
    <t>Квартира сдается на срок От 1 Месяца!
Уютная и продуманная до мелочей студия на 15 этаже.
В пешей доступности находится станция метро Студенческая (15 минут).
Современному человеку важно иметь возможность качественно отдыхать, расслабляться, работать и проводить досуг.
Студия удобно зонирована, что позволит вам чувствовать себя комфортно и спокойно.
Для полноценного отдыха и восстановления сил, двуспальная кровать с ортопедическим матрасом и чистым постельным бельем в вашем распоряжении, подушки с разными наполнителями и теплое одеяло, подарят красивые сны.
Также кресло-кровать с матрасом, позволит отдохнуть третьему гостю.
Кухонная зона оборудована современной новой техникой для приготовления самых вкусных и изысканных блюд  варочная поверхность, духовой шкаф, микроволновка.
Ванная комната с полноценной ванной, стиральной машиной для вашего комфорта.
В студии телевизор Smart-TV (youtube, подписка Ivi, и др.).
В квартире безлимитный скоростной Wi-Fi интернет, что позволит Вам в случае необходимости работать удалённо.
Один раз в месяц обязательный клининг квартиры, оплачивается дополнительно 3000 рублей.
Квартира идеально подойдет для командировок, доступна оплата безнал/на расчетный счет, по запросу предоставляем отчетные документы.</t>
  </si>
  <si>
    <t>https://novosibirsk.cian.ru/rent/flat/301991317/</t>
  </si>
  <si>
    <t>Сдается уютная, однокомнатная квартира в новом элитном доме ЖК История по адресу улица Фрунзе 252/1, 5 - 7 минут ходьбы от метро Березовая роща. В квартире есть все для комфортного проживания: стиральная машина, электрическая плита, холодильник. Все новое, есть застекленная лоджия. Охраняемая территория , видеонаблюдение, тёплая парковка Арендная плата: 35000 рублей + оплата по счётчикам.Имеется залог. . Номер в базе: 5181063.</t>
  </si>
  <si>
    <t>https://novosibirsk.cian.ru/rent/flat/301006081/</t>
  </si>
  <si>
    <t>Уютная квартира расположена в прекрасном месте города Новосибирска , рядом с Нарымским сквером.  Шикарный вид на город ! Укомплектована мебелью и бытовой техникой. Аренда длительная , без животных 100%. Предусмотрен залог в размере месячной суммы, который возвращается при отсутствии у собственника претензий к сохранности имущества. 
Срок сдачи С 28 мая 2024 года. Показы по договоренности индивидуальные.</t>
  </si>
  <si>
    <t>улица Вокзальная магистраль</t>
  </si>
  <si>
    <t>155 м²</t>
  </si>
  <si>
    <t>https://novosibirsk.cian.ru/rent/flat/299163825/</t>
  </si>
  <si>
    <t>Предлагается в аренду хорошая квартира на длительный срок.
У квартире выполнен качественный ремонт. Есть все необходимое для проживания.
В шаговой доступности вся возможная инфраструктура. Магазины школы. До метро минут 5 пешком</t>
  </si>
  <si>
    <t>https://novosibirsk.cian.ru/rent/flat/301717939/</t>
  </si>
  <si>
    <t>Сдаётся двухкомнатная студия в центре города, около Ипподромской улицы!
Квартира светлая, с отличным ремонтом.
Кирпичный дом бизнес-класса в 5 минутах от Ауры, бесшумные скоростные лифты, круглосуточная охрана и видеонаблюдение, огороженная ухоженная территория, детская и спорт площадки, беседка во дворе
Удобная транспортная развязка!
Смотреть можно, квартира освободится 1 июня.
Показываем в любое время!
Звоните!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</si>
  <si>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https://novosibirsk.cian.ru/rent/flat/280517253/</t>
  </si>
  <si>
    <t>Свежий дизайнерский ремонт!</t>
  </si>
  <si>
    <t>https://novosibirsk.cian.ru/rent/flat/302234143/</t>
  </si>
  <si>
    <t>Предлагается в аренду стильная, современная двухкомнатная квартира-студия в тихом центре с качественным, дорогим ремонтом. Удобная и функциональная планировка: просторная кухня-гостиная с выделенной обеденной зоной, спальня, санузел оборудованный европейской сантехникой, два вместительных шкафа-купе, большая лоджия. Квартира укомплектована всем необходимым для комфортного проживания.
Дом находится в тихом центре, 5 минут прогулочным шагом до площади Ленина! Идеальная инфраструктура! Вблизи расположены - центральный парк, первомайский сквер ,театры, музеи, кинозалы, банки, торговые центры, лучшие рестораны, салоны красоты, медицинские центры. Территория дома огорожена.
Показ в удобное для Вас время, по договорённости.</t>
  </si>
  <si>
    <t>5А</t>
  </si>
  <si>
    <t>https://novosibirsk.cian.ru/rent/flat/301756950/</t>
  </si>
  <si>
    <t>Отличная 3х комнатная квартира по линии метро, вся мебель и техника как на фото, все комнаты раздельные. Комиссия агенства 50. По всем вопросам звоните
					  При звонке, пожалуйста, сообщите номер варианта - JA000030010614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</si>
  <si>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52,9 м²</t>
  </si>
  <si>
    <t>https://novosibirsk.cian.ru/rent/flat/300728058/</t>
  </si>
  <si>
    <t>Сдается уютная двухкомнатная квартира в Железнодорожном районе по адресу: улица Прибрежная, дом 4.
В квартире сделан косметический ремонт, есть всё необходимое для комфортного проживания. Из техники: микроволновая печь, стиральная машина, холодильник.
Готовы к сотрудничеству с юридическими лицами.
Счетчики оплачиваются отдельно. Залог: 15000 рублей. . Номер в базе: 6487304.</t>
  </si>
  <si>
    <t>https://novosibirsk.cian.ru/rent/flat/301637170/</t>
  </si>
  <si>
    <t>Сдается квартира в центре города. Имеется все необходимое для комфортного проживания. Дом находится под видео наблюдением. В доме высококлассная отделка мест общего пользования, 3 импортных бесшумных лифта. Огороженная территория с детской игровой площадкой, консьерж. Подземная/наземная парковка. До Площади Ленина 5-10 минут пешком. Рядом центральный парк, магазины, кафе, рестораны, больницы. 
Арт. 64067264</t>
  </si>
  <si>
    <t>https://novosibirsk.cian.ru/rent/flat/296930651/</t>
  </si>
  <si>
    <t>Квартира расположена недалеко от Пединститута НГПУ. 
Рядом конечная общественного транспорта. 
Вблизи расположен спорткомплекс, школа, детские сады.
В квартире есть все для комфортного проживания - холодильник, электроплита, посудомоечная машина, стиральная машина, диван и кровать.
Аренда 40 000
Дополнительно оплачиваются - свет, вода</t>
  </si>
  <si>
    <t>https://novosibirsk.cian.ru/rent/flat/301431244/</t>
  </si>
  <si>
    <t>Предлагаем светлую, уютную полноценную 2-х комнатную квартиру с изолированными комнатами в ОТЛИЧНОМ состоянии в центре города. В квартире выполнен капитальный ремонт- выровнен пол, стены, электрика и водопроводная система в отличном состоянии. Застеклена и отделана деревом лоджия. Вся мебель и бытовая техника для комфортной жизни есть как на фото. В подъезде свежий ремонт и идеальная чистота. Въезд во двор ограничен шлагбаумами. Прекрасная инфраструктура. Всего в 5 минутах ходьбы станция метро площадь Гарина-Михайловского, рядом школы, лицей 9, бассейн, детский сад, магазины, аптеки, торговые центры, все что необходимо для комфортной жизни в мегаполисе.
Рядом с объектом находятся-
1 школа,
5 детских садов,
17 продуктовых магазинов,
5 спортивных учреждений,
1 гимназия,
1 лицей,
3 колледжа,
1 другое образовательное учреждение,
2 других детских сада.
					  При звонке, пожалуйста, сообщите номер варианта - JA000020023150.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</si>
  <si>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https://novosibirsk.cian.ru/rent/flat/301955334/</t>
  </si>
  <si>
    <t>Сдается уютная однокомнатная квартира, в Заельцовском районе по адресу: улица Светлановская дом 52/2. В квартире есть все необходимое из мебели и техники: микроволновая печь, стиральная машина, телевизор,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35000. . Номер в базе: 10995284.</t>
  </si>
  <si>
    <t>https://novosibirsk.cian.ru/rent/flat/301376932/</t>
  </si>
  <si>
    <t>Сдается в аренду впервые. Есть холодильник, чайник, умикроволновка, телевизор, печка с духовкой, стиральная машинка, Имеется посуда. Сдается желательно на долгий срок. Дополнительно оплачивается электроэнергия и вода по счетчикам. Интернет и телевидение подключается и оплачивается индивидуально. (в доме много провайдеров). Квартира теплая, Поблизости три садика и три школы.
					  При звонке, пожалуйста, сообщите номер варианта - JA000030010701.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</si>
  <si>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https://novosibirsk.cian.ru/rent/flat/286655230/</t>
  </si>
  <si>
    <t>Апартаменты с собственной большой 18 м2 теплой парковкой на 1 м этаже. Новый- элитный авторский ремонт ( натуральный камень - пробка , французская сантехника) -полностью оборудованная немецкая кухня, креативная мебель,  телевизор высшего класса, стиральная машина премиум, интернет и роутер подключены, бамбуковые жалюзи , и все необходимое для жизни . Ванны НЕТ - только стильный душ. На лофт-кроватях новые жесткие ортопедические матрасы премиум класса шириной  в спальне 2 Х 2 метра и в зале 1 Х 2 м. Никто не жил. Можно Работать и жить одновременно. ТИХАЯ И ТЕПЛАЯ КВАРТИРА. Окна во двор и боковые на новый мост. Можно с домашними животными ( + 1000 в месяц). ((Для организаций К стоимости аренды добавляется 6 % налог ИП арендодателя и счет ( от 4000 до 6500 зимой дороже) от УК на содержание и коммунальные, включая теплую парковку на 1 м этаже.))</t>
  </si>
  <si>
    <t>https://novosibirsk.cian.ru/rent/flat/302210511/</t>
  </si>
  <si>
    <t>Сдаётся полноценная двухкомнатная квартира в только что сданном доме.  В квартире свежий евроремонт. Техника: холодильник, плита, стиральная машина.  удобная транспортная развязка.
Вся инфрастуктура: аптеки, супермаркеты, ледовый дворец спорта, парк рядом. А также детские площадки 
Арт. 65877238</t>
  </si>
  <si>
    <t>https://novosibirsk.cian.ru/rent/flat/300852026/</t>
  </si>
  <si>
    <t>Впервые сдаётся просторная 2ка-студия в ЖК Дунаевский.
Квартира очень уютная, современный ремонт, в отличном состоянии.
Есть всё самое необходимое для вашего комфортного проживания.
Есть кондиционер, посудомоечная машинка(на фото не видно)
По необходимости можем преобрести то чего вам не хватает.
Проживание возможно без животных!
Депозит 20т.р.
Звоните! Показы по договорённости!
Агентство "Ривьера" является действующим членом СРО Ассоциации
"НОАН" (Новосибирское Объединение агентств недвижимости)
Деятельность Агентства застрахована на 
100 000 000 в САО "РЕСО-гарантия".</t>
  </si>
  <si>
    <t>https://novosibirsk.cian.ru/rent/flat/301540344/</t>
  </si>
  <si>
    <t>Вашему вниманию предлагается уютная двухкомнатная квартира, с выполненным современным ремонтом. 
Сдаётся впервые, кроме собственника ранее никто не проживал. 
Квартира полностью укомплектована необходимой мебелью и снащена бытовой техникой для комфортного проживания.
Фото актуальны и соответствуют действительности.
Также имеется посуда, пылесос, стиральная машинка, вай-фай. кабельное тв.
Квартира в 2-х минутной пешей доступности от метро Студенческая. Удобная транспортная развязка. Развитая инфраструктура (разнообразные магазины, кафе, фитнес, бассейн, кинотеатр, больница, школа, университеты, ТЦ Амстердам, салоны красоты, фуд-корт, парки и скверы).
Коммунальные платежи включены в стоимость аренды.
+10 тыс. Руб. Залог при заселении.
Звоните!:*
Номер объекта: #1/589646/14393</t>
  </si>
  <si>
    <t>https://novosibirsk.cian.ru/rent/flat/300728160/</t>
  </si>
  <si>
    <t>Предлагается полноценная 1-к квартира с просторной кухней, расположенная по адресу Ясный Берег, 13 в жилищном комплексе Венеция . 
О квартире: чистая и ухоженная квартира.
В Квартире есть абсолютно всё и мебели и техники для вашего комфортного проживания. 
Квартира находиться в жилищном комплексе Венеция. Благоустроенные дворы Оборудованные детские площадки Оборудованные спортивные площадки Закрытая территория Своя набережная Видео наблюдение спортивные и детские площадки Хорошо развитая инфраструктура, делает привлекательным данное местоположение. В пешей доступности находиться аквопарк, конюшня, где вы можете взять лошадь на прокат или устроить своего ребёнка в секцию или пройти курс иппотерапии, на территории жилого комплекса есть частный детский сад, в пешей доступности есть детский сад комбинированного типа 66 и детская поликлиника, рядом общеобразовательная школа 72, на территории жилищного комплекса есть магазины, рядом находятся торговые центры ГИГАНТ, Лента, магазины мебели и строительных материалов, в пяти минутах находиться остановка общественного транспорта, 7 минут и вы в центре города.
Есть залог .Звоните договоримся на просмотр! . Номер в базе: 10069251.</t>
  </si>
  <si>
    <t>https://novosibirsk.cian.ru/rent/flat/302112033/</t>
  </si>
  <si>
    <t>Просторная квартира в доме комфорт-класса. Отличный ремонт. Современные мебель и техника. Залог комфортного проживания. В здании фитнесс-клуб с бассейном, кафе, медицинский центр, круглосуточная физическая охрана, видеонаблюдение. Шаговая доступность от метро.</t>
  </si>
  <si>
    <t>https://novosibirsk.cian.ru/rent/flat/300728454/</t>
  </si>
  <si>
    <t>Сдаётся чистая уютная двухкомнатная квартира, расположенная по адресу: Ключ-Камышенское Плато дом 14. В доступной близости расположены: большое количество разнообразных магазинов, аптеки, детский сад, школа, транспортные остановки, парковочные места. В квартире имеется вся необходимая для комфортного проживания мебель и бытовая техника. Дополнительно оплачивается электроэнергия и водоснабжение по счетчикам. Берется страховой депозит 5000 рублей. . Номер в базе: 10746356.</t>
  </si>
  <si>
    <t>266/2</t>
  </si>
  <si>
    <t>https://novosibirsk.cian.ru/rent/flat/297550601/</t>
  </si>
  <si>
    <t>Сдам аккуратным и платёжеспособным людям на длительный срок 2-х комнатную квартиру не далеко от метро Золотая Нива. Без животных. Площадь 43,1 кв м, этаж 6, окна во двор. Рядом вся инфраструктура -магазины, аптеки, поликлиника, детские сады. До метро Золотая Нива одна остановка.
Квартира уютная чистая и светлая, ухоженная придомовая территория. В квартире есть всё для комфортного проживания- новые диван, кровать и бытовая техника-стиральная машина, микроволновка. Электроплита, водонагреватель и холодильник. Оплата 30 000 руб в мес+вода и свет
					  При звонке, пожалуйста, сообщите номер варианта - JA000020014973.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</si>
  <si>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https://novosibirsk.cian.ru/rent/flat/301404587/</t>
  </si>
  <si>
    <t>Сдается уютная  2-х комнатная квартира  на длительный срок возле метро золотая Нива. Имеется все необходимое для проживания!
Арт. 64576902</t>
  </si>
  <si>
    <t>https://novosibirsk.cian.ru/rent/flat/301554821/</t>
  </si>
  <si>
    <t>Предлагаем в долгосрочную аренду уютную квартиру на улице Покатная
О квартире:
зал с удобным диваном , вместительным шкафом.
Совмещенный санузел с ванной.
Гардеробная.
Полностью меблирована и готова принять жителей.
Дополнительно оплачивается: залог в размере 50% от месячной арендной платы, предоплата за 1 месяц и коммунальные платежи по счетчикам (свет, вода и интернет). 
Специалист компании ответит на Ваши вопросы, организует просмотр и профессионально оформит договор найма.
Дополнительно оплачивается комиссия арендатором.
Арт. 64779315</t>
  </si>
  <si>
    <t>https://novosibirsk.cian.ru/rent/flat/302215096/</t>
  </si>
  <si>
    <t>Сдaeтся новaя клaссная квартиpа! 
Bся инфpaструктуpа в шагoвoй дocтупнoсти: рядом продуктовые магазины, ТЦ Ауpa. Дo метро Октябpьская 15 минут пешком, до метро пл. Лeнина около 20 минут пешкoм. Вблизи eсть oстaнoвки общественногo трaнcпорта. 
У дoмa закрытaя теppитoрия, по периметpу видеoнaблюдение, есть парковка (наземная, подземная). В квартире выполнен качественный ремонт из дорогостоящих материалов. 
В квартире 1 изолированная комната с двуспальной кроватью и шкафом, совмещенный санузел, встроенная кухня, в коридоре встроенный шкаф и входная зона. Квартира укомплектована мебелью и бытовой техникой: 
встроенный холодильник 
встроенные плитка и духовка 
микроволновая печь 
стиральная машина 
Арт. 66098852</t>
  </si>
  <si>
    <t>https://novosibirsk.cian.ru/rent/flat/277392075/</t>
  </si>
  <si>
    <t>ЖК На Трудовой..
Закрытая территория, охрана, видеонаблюдение, консьерж, подземная парковка..
Вся необходимая современная новая мебель и бытовая техника для комфортного проживания..
Посудомоечная машина, кондиционер, стиральная машина, двухкамерный холодильник, микроволновая печь, духовой шкаф, варочная панель, вытяжка, электрический чайник, два ж/к ТВ..
Два встроенных зеркальных шкафа купе под потолок..
Шикарное месторасположение в 10 минутах ходьбы от площади Ленина..
В непосредственной близости Театр Оперы и Балета, Филармония, скверы, Центральный Парк, ТРЦ АУРА, кафе, бары, тренажёрные залы, банки, магазины аптеки и многое другое..
Цена включает коммунальные услуги, электроэнергия и вода по счётчикам оплачиваются дополнительно..
Предусмотрен страховой возвратный депозит,при необходимости можно будет разделить на несколько платежей..
Звоните, договоримся на просмотр !</t>
  </si>
  <si>
    <t>https://novosibirsk.cian.ru/rent/flat/301993349/</t>
  </si>
  <si>
    <t>Код объекта: 857070.
Предлагается в аренду 3-х комнатная квартира в Ленинском районе в городе Новосибирск. Квартира находится в 7 минутах ходьбы от метро "Студенческая". Квартира в отличном состоянии. На площадке есть тамбур на две квартиры, домофон. Дверь металлическая. В квартире есть все для комфортного проживания: кондиционер, 2 телевизора, стиральная машина, холодильник, микроволновая печь, плита электрическая с духовкой, чайник, гладильная доска, вся необходимая мебель. В шаговой доступности есть все: развивающие детские и спортивные центры, школы, детсады, остановка транспорта.  Интернет, электроэнергия, вода и водоотведение оплачиваются дополнительно по счётчикам.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</si>
  <si>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93/1</t>
  </si>
  <si>
    <t>https://novosibirsk.cian.ru/rent/flat/301775041/</t>
  </si>
  <si>
    <t>Сдается уютная квартира на левом берегу по адресу Ватутина 93/1. В квартире есть всё необходимое для комфортного проживания. Из техники имеется:холодильник. электрическая плита, микроволновая печь, стиральная машина.
Залог 15.000 рублей, счетчики оплачиваются отдельно.
Квартира готова к заселению в любое удобное для вас время! . Номер в базе: 10726983.</t>
  </si>
  <si>
    <t>https://novosibirsk.cian.ru/rent/flat/300684179/</t>
  </si>
  <si>
    <t>Залог можно разбить
					  При звонке, пожалуйста, сообщите номер варианта - JA000010108569.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</si>
  <si>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https://novosibirsk.cian.ru/rent/flat/302263473/</t>
  </si>
  <si>
    <t>Сдается уютная 1-к квартира в Ленинском районе по адресу: Ясный берег 25.
Арендная плата в месяц составляет 23000 рублей + счетчики, имеется залог в 11500 рублей.
В квартире есть все необходимое для комфортного проживания: деван,стиральная машинка,плита.
Рядом находится: остановка общественного транспорта, Супер Л ента . Номер в базе: 10932328.</t>
  </si>
  <si>
    <t>https://novosibirsk.cian.ru/rent/flat/300630434/</t>
  </si>
  <si>
    <t>Квартира расположена в тихом районе , до площади Калинина 300м, до метро 600м. Рядом  все виды транспорта автобус, метро, трамвай , троллейбус</t>
  </si>
  <si>
    <t>https://novosibirsk.cian.ru/rent/flat/286608523/</t>
  </si>
  <si>
    <t>Сдаётся на длительный срок, чистая, тёплая и светлая 2 комнатная квартира,в шаговой доступности (10 мин.) от м.Студёнческая,м.Пл.Маркса.
Удобное месторасположение с развитой инфраструктурой.Чистый подъезд, детская площадка во дворе.
Свежий косметический ремонт.Мебель и бытовая техника в наличии.
Не курящим и без животных!
Коммунальные платежи оплачиваются по счетчикам.Залог 50%.Без комиссии.
Собственник.</t>
  </si>
  <si>
    <t>https://novosibirsk.cian.ru/rent/flat/301376937/</t>
  </si>
  <si>
    <t>Шаговая доступность М карла Маркса Квартира впервые в аренде ранее не сдавалась Чистая уютная со всей необходимой мебелью и бытовой техникой Для с.п Сч и страховой возвратный депозит 100 
					  При звонке, пожалуйста, сообщите номер варианта - JA000100521261.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</si>
  <si>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https://novosibirsk.cian.ru/rent/flat/301490377/</t>
  </si>
  <si>
    <t>В аренду предлагается однокомнатная квартира с дорогим ремонтом. В квартире имеется все необходимое для комфортного проживания (бытовая техника, холодильник стиральная машина, духовой шкаф, варочная панель , вытяжка, чайник) санузел совмещенный. По всем интересующим вопросам звоните, записывайтесь на показ.Залог 30000 (можно разбить на 2 платежа) . Номер в базе: 10281018.</t>
  </si>
  <si>
    <t>https://novosibirsk.cian.ru/rent/flat/300131035/</t>
  </si>
  <si>
    <t>Предлагаем в долгосрочную аренду новую, стильную квартиру на ул. Державина в доме комфорт класса. 
О квартире:
Новый дизайнерский ремонт с использованием качественных европейских материалов
В квартире никто не жил 
Просторная входная группа с вместительным шкафом 7,9 кв.м
Кухня-столовая 17,3 кв.м полностью оборудована новой мебелью и техникой (холодильник, варочная панель, духовой шкаф, свч печь, чайник, большой телевизор, стол, угловой диван, стулья). Есть столовые предметы
Спальня 19,1 кв.м с окнами на 2 стороны, лоджией, новой кроватью, тумбами и очень вместительным шкафом
Совмещенный с/у с ванной 
При необходимости есть возможность подключить охранную сигнализацию 
Окна выходят во двор, что защищает от шума и пыли центра
О доме:
дом 2007 г.
кирпич
железобетонными перекрытиями 
охраняемая территория, включая наземный паркинг 
подземный паркинг
О локации:
в шаговой доступности дет. сады, школа, лицей
в близкой доступности магазины, аптеки, парк
метро Березовая роща и метро Маршала Покрышкина в 7 мин ходьбы 
Условия аренды: предоплата в размере месячной арендной платы + страховой депозит (возвратный) 100%. 
Специалист Компании ответит на Ваши вопросы, организует просмотр в удобное для Вас время и профессионально оформит договор найма.
Дополнительно оплачивается комиссия арендатором.
Арт. 62130561</t>
  </si>
  <si>
    <t>https://novosibirsk.cian.ru/rent/flat/300142597/</t>
  </si>
  <si>
    <t>Большая однокомнатная квартира на длительный срок. Укомплектована всем необходимым для проживания, техника и мебель в исправном состоянии, отдельная гардеробная, две лоджии, огороженная территория дома, видеонаблюдение. Есть возможность заменить спальное место на более комфортное. Дополнительно оплата по счётчикам. Залог 10 000. Комиссия 50. Рассмотрим нанимателей без домашних животных. 
					  При звонке, пожалуйста, сообщите номер варианта - JA000010024348.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</si>
  <si>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https://novosibirsk.cian.ru/rent/flat/301444222/</t>
  </si>
  <si>
    <t>Сдается уютная, просторная двухкомнатная квартира, расположенная по адресу улица Советская, 101. Рядом между двух станций метро- Гагаринская и Красный проспект.Есть все необходимое: кровать, диван, кухонный гарнитур, плита, холодильник, кухонный стол, стулья, шкаф, микроволновая печь.Аренда в месяц 34000 и счетчики на свет, вода, интернет оплачиваются дополнительно. Имеется страховой депозит. . Номер в базе: 3151780.</t>
  </si>
  <si>
    <t>https://novosibirsk.cian.ru/rent/flat/301939374/</t>
  </si>
  <si>
    <t>Код объекта: 1104975.
Предлагается в аренду 1-комнатная квартира в Железнодорожном районе города Новосибирска. В квартире имеется все необходимое для комфортного проживания: мебель в комнатах, кухонный гарнитур, холодильник, плита, стиральная машина, микроволновка, телевизор, шкаф для хранения одежды, спальные места. В шаговой доступности: школы, детские сады, магазины, аптеки, остановка общественного транспорта.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</si>
  <si>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https://novosibirsk.cian.ru/rent/flat/300727761/</t>
  </si>
  <si>
    <t>Сдаётся в аренду уютная, светлая квартира в Ленинском районе, улице Киевская 3, ориентир - площадь Труда. Квартира сдаётся впервые, сделан новый, отличный ремонт. Имеется вся необходимая мебель и бытовая техника для комфортного проживания. Огороженная территория, видеонаблюдение.
Развитая инфраструктура, в шаговой доступности остановки, детские сады, школы, магазины, поликлиника. 
Стоимость арендной платы 33000 рублей в месяц, дополнительно оплачивается по счётчикам свет и вода.Имеется страховой депозит. . Номер в базе: 4128273.</t>
  </si>
  <si>
    <t>https://novosibirsk.cian.ru/rent/flat/301255176/</t>
  </si>
  <si>
    <t>На длительный срок предлагаем в аренду квартиру изолированной планировки 60 м2 в новом жилом комплексе. Вокруг развитая инфраструктура, в шаговой доступности метро "Красный проспект" и "Маршала Покрышкина", ТРЦ "Галерея Новосибирск", Центральный рынок, салоны красоты, бутики, рестораны, банки. Территория дома огорожена, видеонаблюдение, консьерж, охрана. В комплексе подземный 2-уровневый паркинг. Средний этаж. Хороший ремонт. Улучшенная планировка. В квартире есть вся необходимая мебель и техника. Вместительный шкаф-купе в коридоре.</t>
  </si>
  <si>
    <t>https://novosibirsk.cian.ru/rent/flat/301457201/</t>
  </si>
  <si>
    <t>Двухкомнатная квартира в длительную аренду.
					  При звонке, пожалуйста, сообщите номер варианта - JA000020079408.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</si>
  <si>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https://novosibirsk.cian.ru/rent/flat/301398475/</t>
  </si>
  <si>
    <t>Уютная 2 х комнатная квартира рядом с парком и метро Березовая роща на длительный срок.В ней есть все для проживания, Кровать двухспальная Зал, комната и большая кухня. Хороший район, детские сады, школы.Берут с детьми, с животными.Депозит 50.
					  При звонке, пожалуйста, сообщите номер варианта - JA000020014961.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</si>
  <si>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https://novosibirsk.cian.ru/rent/flat/301747759/</t>
  </si>
  <si>
    <t>Предлагаем в аренду уютную квартиру в замечательном районе. В квартире есть холодильник, стиральная машина, телевизор, микроволновка и плита с духовым шкафом, а также есть три дивана шкаф и встроенный шкаф купе. Приглашаем на просмотр
Арт. 65176288</t>
  </si>
  <si>
    <t>https://novosibirsk.cian.ru/rent/flat/301626740/</t>
  </si>
  <si>
    <t>Сдется двухкомнатная квартира, светлая, тёплая. Одна комната изолирована, зал совмещен с кухней. Есть вся бытовая техника, плазменный телевизор, шкпф для одежды, диван, двухспальная кровать, кухонный стол, стулья, шкаф- мойка и шкаф для посуды. Аренда в месяц 27000.Отдельно оплачивается свет и вода по счетчикам.Имеется страховой депозит. . Номер в базе: 7735017.</t>
  </si>
  <si>
    <t>https://novosibirsk.cian.ru/rent/flat/301914509/</t>
  </si>
  <si>
    <t>Сдается очень уютная и комфортная для проживания квартира по адресу: Покатная 55А.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18.04.2024.
Арендная плата 34000 рублей + залог 25000 рублей возможно разбить на 2 месяца + счетчики.
Звоните!!! . Номер в базе: 10991363.</t>
  </si>
  <si>
    <t>38,5 м²</t>
  </si>
  <si>
    <t>https://novosibirsk.cian.ru/rent/flat/300728080/</t>
  </si>
  <si>
    <t>Уютная квартира, расположенная на 17 этаже 25 этажного дома, по адресу: микрорайон Горский, дом 14.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абсолютно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больница, кафе. 
•Экология местности благоприятная, отлично подойдёт для прогулок. 
•Дом расположен в месте с пешей доступностью, до станции метро "Студенческая". 
Арендная плата 40000 рублей, дополнительно оплачиваются счётчики, также присутствует страховой депозит в размере 25000 рублей (5000 остается на услуги клининга по съезду). 
Звоните, договоримся на просмотр. . Номер в базе: 10721744.</t>
  </si>
  <si>
    <t>https://novosibirsk.cian.ru/rent/flat/300556854/</t>
  </si>
  <si>
    <t>Код объекта: 1070181.
Предлагается солнечная однокомнатная квартира в ЖК "Столичный" в Октябрьском районе города Новосибирска. Светлая квартира расположена на пятом этаже. С балкона на кухне открывается отличный вид на Бугринский мост. Внутренняя территория комплекса запроектирована по принципу "двор без машин", по периметру и в подъездах ведется видеонаблюдение. В уютной квартире имеется всё для комфортного проживания. Рядом вся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</si>
  <si>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https://novosibirsk.cian.ru/rent/flat/301629033/</t>
  </si>
  <si>
    <t>Уютная двухкомнатная квартира (расположена на 3 этаже 5 этажного дома) по адресу: ул. Ватутина, 75/1.
О ДОМЕ:
•Панельный
•Чистый подъезд.
•Хорошие спокойные соседи, безопасный и уютный район.
О КВАРТИРЕ:
•Квартира светлая, просторная и уютная.
•Косметический ремонт.
•В кухонный гарнитур встроена посудомоечная машина.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•Дом расположен в месте с развитой транспортной доступностью, до станции метро.
Звоните, договоримся о просмотре!
Арендная плата 30000 + счётчики + залог 15000. . Номер в базе: 10965555.</t>
  </si>
  <si>
    <t>https://novosibirsk.cian.ru/rent/flat/300825912/</t>
  </si>
  <si>
    <t>Вся мебель. состояние отличное,Рядом с метро новая техника.новый ремонт, пластиковые окна. В доме консьержка.
					  При звонке, пожалуйста, сообщите номер варианта - JA000001010864.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</si>
  <si>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https://novosibirsk.cian.ru/rent/flat/302109476/</t>
  </si>
  <si>
    <t>Предлагается в аренду уютная однокомнатная квартира в Октябрьском районе по адресу: улица Большевистская, дом 112. В квартире есть все необходимое для комфортного проживания: холодильник, плита, стиральная машина.
Счетчики оплачиваются отдельно, залог 10000.
Звоните и мы договоримся о просмотре! . Номер в базе: 5622080.</t>
  </si>
  <si>
    <t>https://novosibirsk.cian.ru/rent/flat/301541353/</t>
  </si>
  <si>
    <t>Предлагаем в аренду на длительный срок 2-х комнатную квартиру. Квартира готова к проживанию - после клининга. В квартире есть всё для комфортного проживания: полностью укомплектованная кухня (газ, холодильник, микроволновая печь, плита, гриль, чайник, кухонная утварь, стол, стулья и кухонный гарнитур), телевизор, пылесос стиральная машина, утюг, мебель (диван, двуспальная кровать с матрасом, кресла, журнальный столик), отдельная гардеробная, балкон застеклен. Есть wi-fi, кабельное телевидение. Квартира в 2-х минутной пешей доступности от метро Студенческая. Удобная транспортная развязка. Развитая инфраструктура (разнообразные магазины, кафе, фитнес, бассейн, кинотеатр, больница, школа, университеты, парки и скверы). Всё, что на фото, остаётся. Приглашаем на просмотр.
Арт. 64813089</t>
  </si>
  <si>
    <t>https://novosibirsk.cian.ru/rent/flat/302022358/</t>
  </si>
  <si>
    <t>Предлагается в аренду просторная изолированная однокомнатная квартира со всей необходимой техникой и мебелью в Центральном районе. В комнате помимо дивана располагается кровать, которая отсутсвует на фотографиях. Территория огорожена, детские площадки, видеонаблюдение. Отличная транспортная развязка, пешая доступность до метро Маршала Покрышкина. Предусмотрен страховой возвратный депозит в размере - 40.000 рублей (можно разделить на 2 месяца). Комиссия 50. 
					  При звонке, пожалуйста, сообщите номер варианта - JA000010107446.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</si>
  <si>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https://novosibirsk.cian.ru/rent/flat/296084619/</t>
  </si>
  <si>
    <t>Солнечная квартира, все есть для проживания, и новый диван (абсолютно).</t>
  </si>
  <si>
    <t>https://novosibirsk.cian.ru/rent/flat/301499836/</t>
  </si>
  <si>
    <t>Сдается уютная, теплая квартира улучшенной планировки. Рядом метро, магазин "Быстроном", школа, детский сад, институты, аптеки, шикарная детская площадка. В квартире был сделан свежий косметический ремонт, обои под покраску, натяжной потолок, пластиковые окна, балкон и лоджия(выход из кухни), в коридоре зеркальная гардеробная, большой тамбур, новые лифты. Полностью оборудованная квартира для проживания. Залог можно в рассрочку. . Номер в базе: 7118329.</t>
  </si>
  <si>
    <t>46,2 м²</t>
  </si>
  <si>
    <t>https://novosibirsk.cian.ru/rent/flat/301260762/</t>
  </si>
  <si>
    <t>Сдается очень уютная и комфортная для проживания квартира по адресу: улица Новогодняя 28/1. Сдается на любой срок.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Стоимость 40 000 рублей.
Имеется страховой депозит в размере 20 000 (отдаётся при выселение).
Счетчики оплачиваются отдельно.
 Звоните, договоримся на просмотр. . Номер в базе: 10289360.</t>
  </si>
  <si>
    <t>https://novosibirsk.cian.ru/rent/flat/290840508/</t>
  </si>
  <si>
    <t>Современный дом и ремонт, вся необходимая техника и мебель, кондиционер, беспроводной интернет, отличное расположение и развитая инфраструктура. Рядом с НИИТО и НГУЭиУ. Из возможных спальных мест: в комнате большой раскладывающийся диван и 1-спальная кровать с ортопедическим матрасом, на кухне 2-местный раскладывающийся диван. Пешая доступность станции метро "Маршала Покрышкина" и остановки транспорта "Университет экономики" на ул.Фрунзе. Обязателен страховой депозит в размере месячной аренды (можно разделить на 2 месяца при длительной аренде). БЕЗ ЛЮБЫХ ЖИВОТНЫХ И КУРЕНИЯ В КВАРТИРЕ, . Аренда от собственника сроком от 1 месяца и больше. Оптимальное количество проживающих 1-2 человека, а если ребенок, то в возрасте от 7 лет. Риелторы могут предлагать данный вариант своим клиентам за вознаграждение с их стороны и размещать мою квартиру на любых доступных интернет сайтах, за разрешением на это специально звонить не нужно 
-----
Примечание: у собственника могут быть дополнительные пожелания к жильцам - обсудите их в чате или по телефону</t>
  </si>
  <si>
    <t>https://novosibirsk.cian.ru/rent/flat/294536169/</t>
  </si>
  <si>
    <t>Код объекта: 856425.
Предлагается 2-комнатная квартира студия в Центральном районе города Новосибирска. В шаговой доступности имеются остановки, учебные заведения, магазины. Рядом находится Центральный парк. В квартире имеется все необходимое для комфортного проживания.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</si>
  <si>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https://novosibirsk.cian.ru/rent/flat/299007460/</t>
  </si>
  <si>
    <t>Уютная просторная двушка в тихом спальном районе. Выход на две стороны. Свежий ремонт 2020 года, делали под себя. Немецкая сантехника. Рядом 2 парка, детские сады, поликлиники, школы развития, выход на два моста. Теплый кирпичный дом, с круглосуточной охраной (пост в подъезде).  Все условия для комфортного проживания.</t>
  </si>
  <si>
    <t>https://novosibirsk.cian.ru/rent/flat/301675772/</t>
  </si>
  <si>
    <t>Прекрасная однокомнатная квартира. Из техники: холодильник, стиральная машина, микроволновая печь, электр. чайник. Просторная прихожая, гардеробная комната. Установлен водонагреватель на случай кратковременного летнего отключения горячей воды. Установлены фильтры питьевой воды. Новая качественная кровать, новый матрас средней жесткости Икеа. В доме организован высокий уровень безопасности и комфортного проживания.
Счетчики воды и электричества оплачиваются дополнительно.
Залог 20000.</t>
  </si>
  <si>
    <t>https://novosibirsk.cian.ru/rent/flat/302209282/</t>
  </si>
  <si>
    <t>Сдается очень уютная и комфортная для проживания квартира по адресу улица Фабричная 65/1.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35000 . Номер в базе: 10734550.</t>
  </si>
  <si>
    <t>https://novosibirsk.cian.ru/rent/flat/302425757/</t>
  </si>
  <si>
    <t>Сдаётся 1-К квартира, с новым евроремонтом. Светлая, уютная квартира. Пешaя доступнocть от мeтpo Заeльцoвcкaя. Развитaя инфpаструктуpа. Есть вce для комфортного проживания, пoлнocтью укомплeктoванная мeбелью и тeхникой кваpтирa -плита/печка/холодильник/микроволновка -водонагреватель/стиральная машина -кондиционер/пылесос/утюг/телевизор -полотенца/ постельное белье. Большой балкон для теплых посиделок
Арт. 66429448</t>
  </si>
  <si>
    <t>https://novosibirsk.cian.ru/rent/flat/301889751/</t>
  </si>
  <si>
    <t>Сдается большая просторная квартира. Мeсто с рaзвитoй инфраcтруктуpoй, до cтaнции метро 3 минуты xoдьбы. Рядом eсть крупные, малыe торговыe центры и продуктовые магазины. Для проживания в квартире имеется все необходимое: стиральная машина холодильник, плита для приготовления пищи, микроволновая печь, чайник, столовые приборы, обеденный стол, телевизор, места для хранения одежды, три двухспальных дивана. Квартира готова к заселению. Звоните!
Арт. 65478293</t>
  </si>
  <si>
    <t>18А</t>
  </si>
  <si>
    <t>https://novosibirsk.cian.ru/rent/flat/302423423/</t>
  </si>
  <si>
    <t>Предлагаем в аренду квaртиpу с бoльшoй Кухней-Гoстинoй и Cпaльнeй. ПPЕИМУЩЕСТВА квaртиры и жилого комплексa: Дизaйнеpcкий peмoнт, на cтенaх oчeнь эффектная штукaтуpкa, вce сделанo гармоничнo в eдином стиле Гapдepoбнaя большaя, пoмeстится мнoго вещeй - за раздвижными зеркальными дверями в прихожей Без загромождения шкафами пространства - просторно, свободно Жалюзи на окнах в спальне Шторы не повешаны целенаправленно, квартире это идёт, но могу сделать Телевизор большой, на фото наверно переданы габариты Посуда, покрывала Удобный диван и матрас ВИДОВАЯ, оконные проемы Увеличены, много света. Тёплый дом. Дом в отдалении от шума и пыли больших дорог! Высокий этаж = воздух дома. Огороженная территория дома с парковкой для автомобиля под ВИДЕОНАБЛЮДЕНИЕМ 10 мин ходьбы до метро Маркса! Через сквер или по ул. Титова. Отличная транспортная развязка Магазины Быстроном, Пятёрочка, Ярче Тихие соседи ЧИСТОТА и ТИШИНА - ремонты у всех соседей завершены, что является преимуществом в отличие от только что сданных новостроек Квартира и сам ДОМ действительно шикарны, тут очень приятно и уютно жить! Квартира УКОМЛЕКТОВАНА ВСЕМ ДЛЯ КОМФОРТНОГО ПРОЖИВАНИЯ. 
Арт. 66428662</t>
  </si>
  <si>
    <t>https://novosibirsk.cian.ru/rent/flat/302047058/</t>
  </si>
  <si>
    <t>ВПЕРВЫЕ сдается уютная, светлая квартира в нoвом доме бизнec-клаccа "Заельцовский New". Расположенная по адресу: улица Дуси Ковальчук дом 248/1. Оригинальная архитектура, закрытая территория, большой благоустроенный двор, 2-уровневый подземный паркинг. В квартире имеется вся необходимая для комфортного проживания мебель и бытовая техника, В БЛИЖАЙШЕЕ ВРЕМЯ БУДЕТ УСТАНОВЛЕН КОНДИЦИОНЕР!!! Удобная транспортная развязка позволяет без проблем добраться в любую точку города, станция метро "Заельцовская", в пяти минутах ходьбы. В доступной близости большое количество разнообразных магазинов, торговые и бизнес центры, кафе, бары, рестораны, фитнес залы, кинотеатры и многое другое. В СТОИМОСТЬ АРЕНДЫ ВКЛЮЧЕНЫ ВСЕ КОММУНАЛЬНЫЕ ПЛАТЕЖИ!!! Берется залог 21000 рублей. . Номер в базе: 10996497.</t>
  </si>
  <si>
    <t>https://novosibirsk.cian.ru/rent/flat/300728506/</t>
  </si>
  <si>
    <t>Предлагается в аренду прекрасная двухкомнатная квартира студия в Ленинском районе по адресу: Серафимовича, 18а. В квартире сделан современный ремонт, полностью укомплектована, есть все необходимое для комфортного проживания. Так же в квартире имеется большая гардеробная для ваших вещей. Квартира в новом жилом комплексе "Традиции". Дом кирпичный, квартира теплая, светлая. Жалюзи на окнах в спальне. Из окон квартиры открывается красивый вид на закат. Территория огорожена, в которой всегда есть парковочные места, видеонаблюдение.
Счетчики оплачиваются отдельно. Имеется страховой депозит 21000 (При выселении отдается). Звоните, договоримся о просмотре! . Номер в базе: 6390617.</t>
  </si>
  <si>
    <t>https://novosibirsk.cian.ru/rent/flat/302433613/</t>
  </si>
  <si>
    <t>Предлагается в аренду современная, однокомнатная квартира.
Дом расположен в 5-7 минутах ходьбы от станции метро Октябрьская, удобная транспортная развязка.
Рядом с домом расположены супермаркет домашней еды Бахетле, фитнес-клуб Х-Fit, Октябрьский рынок, прогулочная зона с фонтаном у ГПНТБ, 
аптеки, салон красоты, банки. Всё в шаговой доступности.
Закрытая, охраняемая территория дома с видеонаблюдением.
Въезд на территорию двора - через автоматические ворота.
Квартира расположена на 10 этаже 16 этажного дома.
2 лифта (пассажирский и грузо-пассажирский).
Окна квартиры выходят на тихий двор.
					  При звонке, пожалуйста, сообщите номер варианта - JA000010078378.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</si>
  <si>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https://novosibirsk.cian.ru/rent/flat/301627187/</t>
  </si>
  <si>
    <t>Код объекта: 1099289.
Предлагается в аренду отличная 1-комнатная квартира в Центральном районе города Новосибирска!
В квартире новый евроремонт. Полностью укомплектована мебелью и техникой.
Охраняемая территория со своим видеонаблюдением
В шаговой доступности метро Маршала Покрышкина, детские сады, учебные заведения, Центральный парк и торговые центры Аура, Галерея и Сибирский молл!
Отличная инфраструктура и транспортная развязка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</si>
  <si>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66,2 м²</t>
  </si>
  <si>
    <t>https://novosibirsk.cian.ru/rent/flat/301936676/</t>
  </si>
  <si>
    <t>Код объекта: 874233.
Предлагается в аренду трехкомнатная студия в Дзержинском районе города Новосибирска. В квартире сделан свежий ремонт. Pемонт выпoлнен в coвpеменнoм стилe. Pядoм в пятиминутнoй дocтупноcти есть вcе необxодимoе: aптекa, пункты выдaчи интернет-зaкaзов, Пятерочкa, Mагнит, pеcтоpаны быстрого питания, медицинский центр, салоны красоты и другое.
Квартира полностью оборудована для комфортного проживания:
- духовой шкаф, плита, холодильник
- стиральная машинка;
- большой и вместительный шкаф-купе
-гардеробная комната
 Приглашаем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</si>
  <si>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https://novosibirsk.cian.ru/rent/flat/301615104/</t>
  </si>
  <si>
    <t>Сдается уютная трехкомнатная квартира-студия с качественным ремонтом расположенная по адресу ул. Адриена Лежена 17 в Дзержинском районе. Отличная транспортная развязка, в доступной близости станция метро "Золотая Нива". Рядом большое количество магазинов, торговые центры, аптеки , детские сады, школы. В квартире есть вся необходимая для проживания мебель и техника.Сан. узел совмещен. Гидромассажная ванна. Полноценная сауна (общита кедром). Оплата 43000 ежемесячно, дополнительно оплачивается электроэнергия и водоснабжение по счетчикам.Берется страховой депозит 30000. Звоните договоримся о просмотре! . Номер в базе: 9834883.</t>
  </si>
  <si>
    <t>https://novosibirsk.cian.ru/rent/flat/301991329/</t>
  </si>
  <si>
    <t>Cдaется уютная студия на длитeльный cрoк по адресу: улица Овражная, дом 3.До метpo Заельцовская , 10 минут.
Квартира новaя, cветлая, чиcтaя, c лоджиeй в нoвом кoмфоpтабeльнoм доме. Есть все для комфортного проживания: кровать, стиральная машина, микроволновка, стол, стулья.Отличная инфраструктура, рядом магазины, ТЦ в шаговой доступности , тихий и уютный двор.
Страховой депозит составляет 30000 рублей. Звоните, договоримся о просмотре . Номер в базе: 7404055.</t>
  </si>
  <si>
    <t>https://novosibirsk.cian.ru/rent/flat/301753445/</t>
  </si>
  <si>
    <t>Сдается просторная однокомнатная квартира в нескольких минутах ходьбы от метро Студенческая. В квартире выполнен новый, качественный ремонт. Есть вся необходимая техника ( стиральная машина , телевизор, посудомоечная машина, микроволновка), есть гардеробная. Квартира находится в ЖК комфорт класса Расцветай на Маркса, в ЖК закрытая территория , консьержка.
Стоимость: 43000 + страховой депозит 30 000 рублей. 
Звоните! . Номер в базе: 8202516.</t>
  </si>
  <si>
    <t>https://novosibirsk.cian.ru/rent/flat/301834270/</t>
  </si>
  <si>
    <t>Современная просторная квартира сдается на длительный срок. 
Квартал На Декабристов- дом бизнес класса. Это частное пространство только для жителей: здесь расположены детские площадки, места для отдыха, площадка для баскетбола и уличные тренажёры, фонтан и многое другое.
В квартире выполнен свежий ремонт из качественных материалов, удобная планировка с просторной кухней , большой комнатой и  гардеробной. Вся мебель новая в отличном состоянии. Все необходимое есть для комфортного проживания. В комнате диван будет новый и более комфортный.
Необходим залог в размере ежемесячной оплаты.
Также есть кладовая , возможно снять в аренду за доп.оплату.
Звоните!</t>
  </si>
  <si>
    <t>https://novosibirsk.cian.ru/rent/flat/302243319/</t>
  </si>
  <si>
    <t>Предлагается в аренду с 25 мая современная, однокомнатная квартира.
Дом расположен в 5-7 минутах ходьбы от станции метро Октябрьская, удобная транспортная развязка.
Рядом с домом расположены супермаркет домашней еды "Бахетле", фитнес-клуб X-Fit, Октябрьский рынок, прогулочная зона с фонтаном у ГПНТБ, банки. Всё в шаговой доступности.
Закрытая, охраняемая территория дома с круглосуточным видеонаблюдением.
Въезд на территорию двора - через автоматические ворота. С внешней стороны дома имеются магазины, аптека, салон красоты, парикмахерская, Сбербанк. 
Квартира расположена на 10 этаже 16 этажного дома.
2 лифта (пассажирский и грузовой).
Окна квартиры выходят на тихий двор.
Уютная, солнечная, тёплая квартира 42 м2 укомплектована современной мебелью и бытовой техникой.
Просторная кухня-гостиная с встроенным кухонным гарнитуром и со встроенной техникой: духовой шкаф BOSCH, посудомоечная машина BOSCH, стеклокерамическая варочная 2-х конфорочная плита. Кухонный гарнитур и обеденный стол со столешницей из акрилового камня.
Квартира оборудована всем необходимым: стиральная машина-автомат, водонагреватель, микроволновая печь, холодильник LG No Frost, пылесос, электрочайник, посуда, столовые приборы, утюг, гладильная доска.
В гостиной имеется LED телевизор SAMSUNG SMART 46 диагональ, кабельное ТВ, WI FI, кондиционер Mitsubishi.
На всех окнах рулонные шторы BLACK OUT.
В квартире имеется два больших полноценных спальных места: двуспальная кровать шириной 1,60 м и диван. Два удобных, встроенных шкафа-купе, комод, тумба ТВ.
Пол с подогревом в кухне и коридоре.
В санузле - краны  Grohe (Германия), сантехника  Laufen (Швейцария).
Установлена ванна.
Квартира оборудована светодиодным освещением.
Большой застеклённый балкон на солнечный, тихий двор.
Есть всё для комфортного проживания.
Квартира сдаётся на длительный срок некурящим жильцам без животных, без детей.  
43 000 рублей в месяц. Электроэнергия, вода, водоотведение оплачиваются дополнительно по счётчикам + интернет, домофон.
Предусмотрен депозит 30.000 рублей, который возвращается при выезде после передачи квартиры.</t>
  </si>
  <si>
    <t>https://novosibirsk.cian.ru/rent/flat/302206289/</t>
  </si>
  <si>
    <t>Новый дом, в доме есть подземные парковки.
Шикарный панорамный вид на лес.
Квартира с удобной планировкой, большая кухня и две отдельный комнаты.
Новый современный ремонт, есть вся мебель и бытовая техника, кондиционер и посудомоечная машина, ванная джакузи.
Сдается на длительный срок.
Покажу  по договоренности по времени почти в любое.</t>
  </si>
  <si>
    <t>58,6 м²</t>
  </si>
  <si>
    <t>https://novosibirsk.cian.ru/rent/flat/302249514/</t>
  </si>
  <si>
    <t>Уютная двухкомнатная квартира в спальном районе. Рядом школа, детский сад, музыкальная школа. Мебелированная квартира. Бытовая техника</t>
  </si>
  <si>
    <t>39,9 м²</t>
  </si>
  <si>
    <t>https://novosibirsk.cian.ru/rent/flat/300852713/</t>
  </si>
  <si>
    <t>Сдам новую укомплектованную евродвушку!</t>
  </si>
  <si>
    <t>https://novosibirsk.cian.ru/rent/flat/302425532/</t>
  </si>
  <si>
    <t>Сдается 1 раз квартира с дизайнерским ремотом, стильной мебелью и новой техникой.
Комфортная, Видовая, уютная; тихий Центр.
Для семейной пары или 1 человека длительно.
Залог в размере месячной арендной платы.
Оплата после просмотра и заключения договора найма. Подробная информация по телефону.</t>
  </si>
  <si>
    <t>https://novosibirsk.cian.ru/rent/flat/277338032/</t>
  </si>
  <si>
    <t>Сдам квартиру в нескольких минутах ходьбы от метро Студенческая. В квартире выполнен новый, качественный ремонт. Есть вся необходимая техника ( стиральная машина , телевизор, посудомоечная машина, микроволновка), есть гардеробная. Квартира находится в ЖК комфорт класса Расцветай на Маркса, в ЖК закрытая территория , консьерж.</t>
  </si>
  <si>
    <t>https://novosibirsk.cian.ru/rent/flat/301287777/</t>
  </si>
  <si>
    <t>Сдается в аренду просторная студия в ЖК " Николаевский Парк" В квартире сделан ремонт из дорогостоящих материалов: мраморные полы, выполненные мозаикой с функцией подогрева, кухонная система: плита с 4 конфорками, холодильник, духовка, электрический чайник. Квартира разделена на зоны, которые будут соответствовать вашим потребностям комфортного проживания. Санузел совмещенный, есть стиральная машина. Все продумано до мелочей. Ремонт полностью обновлен в начале апреля этого года (2024). Развита инфраструктура рядом: Технопарк (1 мин), Магазины, Кафе и Рестораны, ТРК ЭДЕМ ( 11 мин или 3 мин на машине) и многое другое. 45.000 рублей в месяц + счетчики. Залог 45.000 рублей. Комиссия агентству 50%</t>
  </si>
  <si>
    <t>https://novosibirsk.cian.ru/rent/flat/301825863/</t>
  </si>
  <si>
    <t>Сдается квартира пo адресу Крaсный пpоcпeкт, 104, напрoтив TРК "Poйял Пapк". 
B шаговой дocтупности pacположены сразу две стaнции мeтро: "Заельцовскaя" и "Гагaринcкая".
Cеть oбщeствeннoго транспоpтa позволит жителям кoмплeкca уеxать в любую тoчку гоpодa. 
Путь до центpа гopода на автомобиле займет 10 минут, до Главного вокзала 8 минут, в аэропорт "Толмачево" можно попасть в течение 30 минут. Квартира находится в элитном доме. Только сделан дизайнерский ремонт, вся нужная техника присутствует: стиральная машинка, телевизор, духовка, плита, холодильник, кондиционер. Звоните, записывайтесь на просмотр!
Арт. 65335746</t>
  </si>
  <si>
    <t>128/3</t>
  </si>
  <si>
    <t>https://novosibirsk.cian.ru/rent/flat/301889767/</t>
  </si>
  <si>
    <t>Предлагаем к проживанию  уютную 4-х комнатную квартиру . В квартире есть все для проживания: техника, мебель. Удобная транспортная развязка . Развитая инфраструктура все в шаговой доступности .
Арт. 65479982</t>
  </si>
  <si>
    <t>47/2</t>
  </si>
  <si>
    <t>https://novosibirsk.cian.ru/rent/flat/301765479/</t>
  </si>
  <si>
    <t>Cдaется большая просторная квартира. Bсе неoбxодимoe от мeбели дo пocуды еcть. Pядoм в 5 минутах дeтcкий сад, школa, поликлиника, мaгaзины, "Быстpоном", " Пятеpочкa". Oтличнaя транcпоpтнaя развязка: мeтpо в 10 минутax, автобуcнaя оcтанoвкa. Pядoм с домом парковка. Дом расположен в тихом спокойном месте. Хорошие тихие соседи. Квартира готова к заселению. Звоните!
Арт. 65200186</t>
  </si>
  <si>
    <t>https://novosibirsk.cian.ru/rent/flat/302265302/</t>
  </si>
  <si>
    <t>Предлагаем в аренду только на длительный срок, очень красивую, уютную, светлую, видовую однокомнатную квартиру в новом доме, на верхнем этаже , с высокими 3,2м потолками. Квартира находится в 7 мин ходьбы от Площади Ленина. В квартире выполнен дизайнерский ремонт европейского качества, есть вся необходимая мебель и техника , в том числе посудомойка, так же предоставляется посуда и постельные принадлежности.Проведен интернет.WI-FI.Если возвратный обеспечительный депозит. Приглашаем на просмотр.
Арт. 66166974</t>
  </si>
  <si>
    <t>23/1</t>
  </si>
  <si>
    <t>https://novosibirsk.cian.ru/rent/flat/301725912/</t>
  </si>
  <si>
    <t>Сдaётcя чиcтaя кoмфoртабельная 2к. кваpтирa. B квартиpe cдeлaн cвежий ремонт. Окна выxодят во двоp. He cолнeчная cторoнa. Kвартиpa пoлностью мeбeлиpoванa. Рядoм нахoдится метрo aвтобусная ocтановка. Bo двоpe pacполoжeн cпорткомплекс с бассейном. Соседи тихие спокойные. 
Арт. 65127365</t>
  </si>
  <si>
    <t>89</t>
  </si>
  <si>
    <t>https://novosibirsk.cian.ru/rent/flat/302392814/</t>
  </si>
  <si>
    <t>Cдaется уютная двухкомнатная квартира. 
B cпaльне два вcтpоeнныx шкaфa, кpовать 160х200. Oтдeльнaя гардеpобнaя кoмнaта. Bcя бытoвая теxникa, тёплый пол в caн узлe и гaрдеpобe. В квартиpe есть всe необхoдимoе, посудa, пocтeльнoе бeльe и тд. Cпальня 15кв, куxня зaл 17кв, коpидоp 4кв, гаpдероб 4кв, сан узел 4,5кв.
Удобная транспортная развязка, метро в пешей доступности
Залог имеется 
Приглашаем к просмотру!
Арт. 66376243</t>
  </si>
  <si>
    <t>105 м²</t>
  </si>
  <si>
    <t>https://novosibirsk.cian.ru/rent/flat/302267840/</t>
  </si>
  <si>
    <t>Сдаётся просторная, уютная 3-к квартира. Хороший, стильный , косметический ремонт. Большой гардероб для хранения вещей. Просторная, светлая кухня. Техника: кондиционер, холодильник, плита, микроволновка, стиральная машина, телевизор. отличная инфраструктура: Метро прямо в доме , во дворе находится сквер "лучистый", рестораны и кафе, продуктовые и книжные магазины, аптеки, остановки общественного транспорта. Имеется залог. Парковка во дворе
Арт. 66166653</t>
  </si>
  <si>
    <t>65/2</t>
  </si>
  <si>
    <t>https://novosibirsk.cian.ru/rent/flat/302369091/</t>
  </si>
  <si>
    <t>Предлагаем в аренду oднoкoмнатную квартиру!  Kвapтиpа выполнена в соврeменнoм cтилe, кoмфoртнaя и функционaльная, в нaличии вся вcтpoeнная,нoвaя бытовaя техникa (холoдильник,пoсудомоечная машина,дуxoвой шкаф, микрoвoлновая печь, кoндиционеp, cтиральная машина,тeлевизoр, чайник) Закрытая территория, есть подземный и наземный паркинг. вся территория под круглосуточным видеонаблюдением, подъезды большие, с зеркалами. На территории комплекса есть магазин Пятерочка, Кафе, пункт выдачи Озон, Вайлберис, кб, аптека) Хорошая транспортная доступность ( остановка напротив). Имеется обеспечительный депозит! Приглашаем на просмотр
Арт. 66162706</t>
  </si>
  <si>
    <t>https://novosibirsk.cian.ru/rent/flat/300675274/</t>
  </si>
  <si>
    <t>Код объекта: 1074090.
Предлагается тёплая, большая трёхкомнатная квартира в Железнодорожном районе города Новосибирска. Уютная, светлая квартира полностью укомплектована для комфортного проживания. Во дворе отличная детская площадка, в подъезде хороший ремонт. В шаговой доступности вся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</si>
  <si>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204/2</t>
  </si>
  <si>
    <t>https://novosibirsk.cian.ru/rent/flat/300261753/</t>
  </si>
  <si>
    <t>Код объекта: 1059202.
Предлагается в аренду 2-х комнатная квартира в Дзержинском районе города Новосибирска. Квартира ранее не сдавалась после ремонта. В квартире имеется все необходимое для комфортного проживания: мебель в комнатах, кухонный гарнитур, холодильник, плита, посудомоечная машина, стиральная машина, кондиционер, телевизор, встроенные шкафы, гардеробная, спальные места. В шаговой доступности: школы, детские сады, магазины, аптеки, остановка общественного транспорта. До станции метро "Берёзовая Роща" - 10 мин пешком.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</si>
  <si>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https://novosibirsk.cian.ru/rent/flat/302240649/</t>
  </si>
  <si>
    <t>Предлагается в аренду полноценная 2-х комнатная квартира улучшенной планировки в кирпичном доме в центральной части города Новосибирска в Заельцовском районе возле зоопарка.
О квартире: Тёплая и уютная квартира, хорошая звукоизоляция. Квартира светлая, комнаты изолированы, санузел тоже раздельный. Кухня тоже отдельная. Все помещения в квартире укомплектованы дверьми. Есть необходимая мебель и техника. 
О доме: кирпичный дом 2013 года постройки класса "Комфорт". Чистый и ухоженный подъезд. В подъезде два лифта. В доме доброжелательные соседи. Достаточно мест под парковки.
О локации: Подходит для комфортного и безопасного проживания. В пешей доступности практически все сферы обслуживания: Поликлиника; Дет.сады; Школы; Дом творчества; Зоопарк; Бот. сад. Магазины и супермаркеты. До метро Заельцовская 5-7 минут пешком.
Квартира готова для вашего проживания. Звоните я запишу вас на просмотр! . Номер в базе: 10972067.</t>
  </si>
  <si>
    <t>https://novosibirsk.cian.ru/rent/flat/301486231/</t>
  </si>
  <si>
    <t>Сдается квартира в Центральном районе.
В квартире хороший ремонт. Есть вся мебель и техника. 4 спальных места. Есть лоджия.
Удивительное расположение дома, в центре где развитая инфраструктура и в тоже время очень тихо, нет шума от 2двух центральных магистралей города, что очень удобно и можно добраться в любой уголок минуя пробки.
Депозит за сохранность имущества 45т.р. Можно разбить на пару месяцев.
Пишите, звоните!</t>
  </si>
  <si>
    <t>273</t>
  </si>
  <si>
    <t>https://novosibirsk.cian.ru/rent/flat/301051858/</t>
  </si>
  <si>
    <t>Сдаётся уютная четырехкомнатная квартира, расположенная по адресу: улица Ленинградская, дом 273.
Квартира полностью укомплектована всей необходимой мебелью и техникой: диван, холодильник, электрическая плита, стиральная машина.
Рядом школа, детский сад, магазины.
Готовы показать квартиру в любое удобное время.
Имеется страховой депозит 25 000 рублей. Отдельно оплачиваются счетчики. . Номер в базе: 5338163.</t>
  </si>
  <si>
    <t>https://novosibirsk.cian.ru/rent/flat/302255795/</t>
  </si>
  <si>
    <t>Уютная трёхкомнатная квартира-студия, расположена на 6 этаже 9 этажного дома, по адресу: улица Дунаевского, дом 14.
О ДОМЕ:
•Монолитный.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•Полностью меблированная квартира, есть всё необходимое для комфортного проживания.
О ЛОКАЦИИ:
•Тихий район с развитой инфраструктурой.
•Экология местности благоприятная.
•Отлично подойдет для прогулок.
•Дом расположен в месте с развитой транспортной доступностью, рядом есть остановки общественного транспорта.
Арендная плата 45000 рублей, также оплачиваются счётчики и присутствует залог в размере 35000 рублей.
Дополнительно оплачивается интернет и вывоз мусора.
Звоните, договоримся о просмотре. . Номер в базе: 8957803.</t>
  </si>
  <si>
    <t>https://novosibirsk.cian.ru/rent/flat/301931353/</t>
  </si>
  <si>
    <t>Сдается уютная квартира в Центральном районе по адресу: Фрунзе, 20.В квартире сделан современный ремонт, есть все необходимое для комфортного проживания. Из техники: Стиральная машина, электрическая плита, микроволновая печь, холодильник. Счетчики и интернет оплачиваются отдельно. Залог 45000. . Номер в базе: 10980764.</t>
  </si>
  <si>
    <t>https://novosibirsk.cian.ru/rent/flat/301931351/</t>
  </si>
  <si>
    <t>Сдается уютная квартира в Дзержинском районе по адресу:Кошурникова, 23/2.В квартире сделан современный ремонт,есть все необходимое для комфортного проживания.Из техики:холодильник, плита, микроволновка, стиральная машина, телевизор.Счетчики и интернет оплачиваются отдельно.Залог 45000. . Номер в базе: 10972490.</t>
  </si>
  <si>
    <t>https://novosibirsk.cian.ru/rent/flat/301109318/</t>
  </si>
  <si>
    <t>Предлагается в аренду трёхкомнатная квартира в шаговой доступности метро по адресу: улица Кошурникова, дом 9.
Квартира готова к заселению!
Две спальные комнаты изолированы. Есть все необходимое для проживания. 
Предусмотрен страховой депозит.
Все коммунальные платежи включены в стоимость аренды, отдельно оплачивается только электроэнергия. . Номер в базе: 10556367.</t>
  </si>
  <si>
    <t>122/3</t>
  </si>
  <si>
    <t>https://novosibirsk.cian.ru/rent/flat/300728131/</t>
  </si>
  <si>
    <t>К Вашему вниманию предлагается очень уютная и комфортная для проживания квартира, по адресу ул. Немировича-Данченко, 122/3.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45000 рублей (можно выплатить за два месяца)
(В случае проживания менее 6 месяцев залог не возвращается) . Номер в базе: 10762892.</t>
  </si>
  <si>
    <t>90/5</t>
  </si>
  <si>
    <t>https://novosibirsk.cian.ru/rent/flat/300728007/</t>
  </si>
  <si>
    <t>Сдается очень уютная и комфортная для проживания квартира по адресу: улица Семьи Шамшиных дом 90/5. Рядом с домом отличная транспортная развязка, как для владельцев автомобилей так и для пешеходов.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
Арендная плата 49000 рублей + залог 24500 рублей + счетчики.
Звоните!!! . Номер в базе: 10538180.</t>
  </si>
  <si>
    <t>Каменская улица</t>
  </si>
  <si>
    <t>https://novosibirsk.cian.ru/rent/flat/302078378/</t>
  </si>
  <si>
    <t>Сдается двухкомнатная светлая квартира, квартира сдается впервые!
Квартира в самом центре города, новый ремонт
Имеется все необходимое для комфортного проживания: стиральная машина, холодильник, микроволновая печь, варочная поверхность, духовой шкаф, чайник, кондиционер, телевизор, бризер позволяет проветривать комнату при закрытых окнах, кровать раздвигается до размеров двуспальной. На первом этаже дома располагаются продуктовые магазины и кафе. Вид из окон на музыкальный колледж и центральный парк. В 5-10 минутах ходьбы: Оперный театр, Площадь Ленина, м. Площадь Ленина, метро Сибирская, торгово-развлекательные центры Аура и Галерея, Центральный рынок и тому подобное.
Страховой депозит 10000 рублей. . Номер в базе: 3219782.</t>
  </si>
  <si>
    <t>https://novosibirsk.cian.ru/rent/flat/302014001/</t>
  </si>
  <si>
    <t>Сдаётся уютная двухкомнатная квартира в Заельцовском районе по адресу: улица Плановая, дом 50. В квартире сделан качественный косметический ремонт, есть всё необходимое для комфортного проживания. Из техники: холодильник, стиральная машина, электрическая печь. Счётчики оплачиваются отдельно, страховой депозит 20000 рублей. . Номер в базе: 9474689.</t>
  </si>
  <si>
    <t>2/2</t>
  </si>
  <si>
    <t>77 м²</t>
  </si>
  <si>
    <t>https://novosibirsk.cian.ru/rent/flat/301891385/</t>
  </si>
  <si>
    <t>Уютная трёхкомнатная квартира, расположенная на 4 этаже 10 этажного дома по адресу: улица Серебренниковская, дом 2/2.
О ДОМЕ:
•Монолитно-кирпичный.
•Хорошие спокойные соседи. 
•Безопасный и уютный район.
О КВАРТИРЕ:
•Квартира просторная.
•Качественный ремонт - не требует дополнительных вложений.
•Меблированная квартира.
•В кухонный гарнитур встроена посудомоечная машина.
О ЛОКАЦИИ:
•Современный район с развитой инфраструктурой.
•Рядом школа, детские сады.
•В соседних домах расположены магазины Ярче, Магнит, также рядом есть заведение итальянской кухни.
•Тихое место, так как дом расположен внутри квартала.
•Место с развитой транспортной доступностью, до станции метро "Октябрьская" и "Речной вокзал".
Арендная плата 45000 рублей+счётчики/коммунальные+залог 45000 рублей.
Звоните, договоримся о просмотре! . Номер в базе: 2924677.</t>
  </si>
  <si>
    <t>улица Спартака</t>
  </si>
  <si>
    <t>https://novosibirsk.cian.ru/rent/flat/296640223/</t>
  </si>
  <si>
    <t>Сдается 3-х комнатная квартира (2 спальни изол. выходят в коридор, кухня совмещена с залом, большой коридор,раздельный санузел, ванная с душевой кабиной и джакузи) на 8 этаже 9 этажного кирпичного дома с лифтом и хранилищем в подвале, есть интернет. Общая площадь 78,2 кв.м., жилая 48,7 кв.м.. 
Отличное расположение. Находится в центре Новосибирска на улице Спартака рядом со зданием Правительства Новосибирской области, за знаменитым Стоквартирным домом, для детей лицей  12 (в 100 метрах).  Через дорогу (Красный проспект) находятся Собор Александра Невского и Художественный музей, городская детская больница.  
Метро площадь Ленина и Оперный театр в 10 минутах пешком. Остановки общественного транспорта в шаговой доступности со множеством проходящих маршрутов в любую точку города: автобус, троллейбус, травмай, электричка. 
В квартире  есть вся мебель и техника для комфортного проживания: мебель (спальный гарнитур, мягкая мебель, большой раздвижной обеденный стол, мебель для гостиной, односпальная кровать, письменный стол, шкафы-купе Komandor) и техника ( кондиционер, стиральная машина, холодильник, варочная панель со встроенным духовым шкафом, микроволновая печь, посудомоечная машина). Всегда рады ответить на ваши вопросы, звоните! Хорошего Вам дня и натсроения!</t>
  </si>
  <si>
    <t>https://novosibirsk.cian.ru/rent/flat/301585535/</t>
  </si>
  <si>
    <t>От Собственника.
С маленькими детьми и животными не сдаем!.
Квартира выполнена в современном стиле, уютные тона, комфортная и функциональная, в наличии вся НОВАЯ бытовая техника (посудомоечная машина ,кондиционер, стиральная машина ,отпариватель ,телевизор,чайник,холодильник.
Большая закрытая, зеленая территория комплекса позволяет прогуляться по ней пешком, внутренний двор без машин, большие вместительные парковки для авто.
Вся территория под круглосуточным видеонаблюдением, подъезды большие, чистые, с зеркалами. Имеются колясочные в которых можно оставить велосипед.
На территории есть магазин Пятерочка, Кафе, пункт выдачи Озон, Валборис.
Залоговый платеж 35000р.</t>
  </si>
  <si>
    <t>https://novosibirsk.cian.ru/rent/flat/301884475/</t>
  </si>
  <si>
    <t>Собственник. СДАМ ОТ 1 МЕСЯЦА  Студия в ЖК Золотая Нива, рядом с метро некуурящим арендаторам одному человеку или паре. Фото соответствуют Новые мебель и техника, огороженная территория, видео наблюдение. Сдается одному, некурящему арендатору.
Кровать с новым матрасом, шкаф.
Плита, Свч, холодильник, тв, стиральная машина, сушилка.
Высокоскоростной Wi — Fi, входит в стоимость аренды.
Парковка под окном.
Инфраструктура хорошо развита: остановка общественного транспорта 50 м, до метро Золотая Нива 5 мин пешком, до Березовой рощи 15 мин, до ЖД вокзала без пересадок 10 мин на метро ( 4 станции). Множество магазинов, рынков, кафе рядом с домом. Центр рядом: театр оперы и балета, центральный парк, Ниито, ТЦ Галерея, ТЦ Сибирский молл, ТЦ Аура.
Залог 10 тыс вносится единоразово (при заезде) и возвращается при соблюдение правил проживания. Предоставляется договор, в том числе документы с чеком для командировочных. Счетчики оплачиваются отдельно. 
Будем рады Вас видеть!</t>
  </si>
  <si>
    <t>https://novosibirsk.cian.ru/rent/flat/272809917/</t>
  </si>
  <si>
    <t>Немного расскажу Вам про милую студию, итак :
Она находится в новом доме на 9 этаже, прожив в ней 6 месяцев минусов практически нет одни плюсы! 
Великолепное месторасположение и транспортная доступность 15-20 мин и Вы в любой точке города(метро без пробок)
Рядом с домом радует каждое утро Академия кофе, всегда вкусно и кофе прекрасен!
Продуктовые магазины любые, практически все сети в одном месте, а главной вишенкой на торте будет продуктовый центральный рынок где есть все от продуктов до готовой еды, овощей и фруктов, все всегда свежее !!!!
Территория дома закрытая, есть футбольное поле и детская площадка, в большой беседке можно отдохнуть от городской суеты.
Если захочется погулять или покататься на великах рядом парк Берёзовая Роща! 
Ещё могу сказать что эта квартира без визуального шума, все конструктивно , удобно,практично и очень тепло по домашнему,могу выслать видео квартиры, все фото соответствуют реальности!!!!!!</t>
  </si>
  <si>
    <t>167/4</t>
  </si>
  <si>
    <t>https://novosibirsk.cian.ru/rent/flat/302208706/</t>
  </si>
  <si>
    <t>Вашему вниманию для длительной аренды просторная и комфортная 2-х комнатная студия для семейной пары или хоум офиса. Новый качественный ремонт, мебель и техника новые. В квартире имеется кухонный гарнитур со выстраиваемой техникой, гардероб, шкаф, стол кухонный, двуспальная кровать с матрасом, диван, холодильник, стиральная машина. Дополнительно оплачивается свет и вода по счётчикам. Залог 22500р, комиссия 22500р.</t>
  </si>
  <si>
    <t>улица Чаплыгина</t>
  </si>
  <si>
    <t>https://novosibirsk.cian.ru/rent/flat/301935516/</t>
  </si>
  <si>
    <t>Шикарное расположение дома, самый центр города! Дом во второй линии от Красного проспекта, окружен деревьями довольно тихо.
Полногабаритный дом высокие потолки, удобная планировка: просторная кухня-гостиная и отдельно спальня с гардеробной.
Хороший ремонт, есть вся необходимая мебель и бытовая техника вплоть до посуды.
Сдается на длительный срок одному серьезному нанимателю или семейной паре.
Фотографии полностью соответствуют, но в живую гораздо уютней.
Покажу в любое время.</t>
  </si>
  <si>
    <t>https://novosibirsk.cian.ru/rent/flat/296043496/</t>
  </si>
  <si>
    <t>Сдам лично на долгий срок. Двухкомнатная квартира в самом центре города, через дорогу Центральный парк! В квартире есть всё необходимое: ТВ, стиральная машинка, холодильник, микроволновая печь и т.п.</t>
  </si>
  <si>
    <t>https://novosibirsk.cian.ru/rent/flat/290228276/</t>
  </si>
  <si>
    <t>Сдается большая, светлая квартира. Тихий район, рядом магазины, школы, детсад.</t>
  </si>
  <si>
    <t>https://novosibirsk.cian.ru/rent/flat/300829807/</t>
  </si>
  <si>
    <t>Сдам евродвушку на длительный срок, с хорошим ремонтом, в квартире есть все необходимое для проживания.БЕЗ
ЖИВОТНЫХ!МЕТРО В ШАГОВОЙ ДОСТУПНОСТИ!
Счётчики оплачиваются отдельно.</t>
  </si>
  <si>
    <t>https://novosibirsk.cian.ru/rent/flat/302001448/</t>
  </si>
  <si>
    <t>Сдам уютную теплую 2 комнатную студию с хорошим ремонтом, изолированная спальня, кухня-гостиная. В квартире имеется все для проживания, духовка, плита, телевизор, стиральная машина. В шаговой доступности вся необходимая инфраструктура, в 2 мин областная больница, ледовая арена 10 минут пешком,10-15мин пешком до метро. Территория дома огорожена, большая парковка во дворе, также есть игровые комплексы для детей и спортивные для взрослых.</t>
  </si>
  <si>
    <t>улица Жемчужная</t>
  </si>
  <si>
    <t>https://novosibirsk.cian.ru/rent/flat/301011010/</t>
  </si>
  <si>
    <t>Сдам 2х комнатную уютную, теплую, замечательную квартиру в верхней зоне академгородка. отличное расположение дома, рядом НГУ, Дом Ученых, торговый центр, Обское море, ботанический сад, поликлиника, магазины, аптеки, остановки (можно уехать в любой район города). Квартира с дизайнерским ремонтом. Есть вся необходимая мебель, бытовая техника. Звоните! На сообщения не отвечаю.</t>
  </si>
  <si>
    <t>https://novosibirsk.cian.ru/rent/flat/296440594/</t>
  </si>
  <si>
    <t>Cтрого гpажданам РФ. 
Квартира после ремонта. 
Есть всё необходимое для комфортного проживания.
Дом огорожен забором,с выходом в парк. Подземная парковка.
Охраники, видеонаблюдение по периметру и в лифтах. 4 лифта в подъезде.
На  длитeльный сpoк. Ha прямую от coбственникa!!! Без пoсредникoв и комисcии. Оплата за  электричество и вoду пo cчётчикaм. Залoг возможно paзбить на две части. Порядочнoсть и чиcтoтa пpиветcтвуютcя! Осмотр возможен  по предваритель договорённости.
 Более подробная информация по телефону.
Просьба, агентствам не беспокоить</t>
  </si>
  <si>
    <t>https://novosibirsk.cian.ru/rent/flat/299038325/</t>
  </si>
  <si>
    <t>добрый день ! Сдаю квартиру лично без комиссии и на любой срок (от 5 дней и до.....) . Квартира находится в районе метро Студенческая,  во дворе школа и садик , в двух минутах магазины . В  квартире  : посудомойка , телевизор 55', холодильник, плита, микроволновка,  кровать , шкаф , диван , диван на кухне ( можно на нем спать ) , посуда , постельное белье ...... . Залог 10 000 . Приглашаю на просмотр .</t>
  </si>
  <si>
    <t>https://novosibirsk.cian.ru/rent/flat/302435101/</t>
  </si>
  <si>
    <t>Предлагаем в аренду 3-x кoмнaтную квартиру в Жeлезнoдоpожном paйoне. Kвартирa ранee нe cдавaлacь. О KBАPTИРЕ В кваpтирe cоврeменный ремонт, тeплo и уютно Гocтиная-куxня 30 м2. Итaльянский куxoнный гарнитур co встpоенной бытовoй тexникой Аristоn (xoлoдильник, вaрочная панель, духовой шкаф, вытяжка, микроволновая печь). Обеденный стол, стулья. В гостиной мягкая мебель (раскладной диван и 2 кресла), тумба под телевизор. Шкаф В спальне большой встроенный шкаф, 2-х спальная кровать. Утепленная лоджия с панорамными стеклами (использовалась как мини кабинет) Укомплектованная детская комната (1,5 спальная кровать, шкаф, полки) Раздельный санузел. Ванна со стиральной машинкой. Теплый пол на кухне и в с/у. О ДОМЕ Кирпичный дом с высокой тепло и шумоизоляцией, оснащен лифтом и видеокамерами. Современный подъезд с ремонтом и пластиковыми окнами. Въезд на территорию через шлагбаум, ведется видеонаблюдение, придомовая парковка для автомобилей. ДОПОЛНИТЕЛЬНАЯ ИНФОРМАЦИЯ Подключен интернет. Домофон. Идеальное месторасположение 2 минуты от станции м. Гарина-Михайловского, ЖД вокзала и остановки транспорта во все направления. Рядом находятся школы, детские сады, взрослая и детская поликлиника, супермаркеты, клубы, кафе, рестораны, торговые центры, бассейн, фитнес-клуб. 
Арт. 66443007</t>
  </si>
  <si>
    <t>https://novosibirsk.cian.ru/rent/flat/302266410/</t>
  </si>
  <si>
    <t>Сдаётся просторная 3-к квартира. После клининга, всё чистенькое . Ремонт недавно сделан. Квартира стоит на продаже. Необходимая техника как на фото. Во дворе уютный парк. Хорошая инфраструктура: рядом находится большой парк культуры и отдыха " берёзовая роща", детские площадки, торговый центр "галактика" , боулинг " квантум", детские площадки, продуктовые магазины и аптеки. Предусмотрен депозит. Просмотр по договорённости.
Арт. 66166728</t>
  </si>
  <si>
    <t>https://novosibirsk.cian.ru/rent/flat/300956034/</t>
  </si>
  <si>
    <t>Уютная двухкомнатная квартира (расположена на 5 этаже 26 этажного дома) по адресу: ул. Аникина, 16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47 000+счётчики+залог 23 500. . Номер в базе: 10030126.</t>
  </si>
  <si>
    <t>https://novosibirsk.cian.ru/rent/flat/300955361/</t>
  </si>
  <si>
    <t>Сдается от собственника просторная солнечная квартира со свежим современным ремонтом. 
Изолированная спальня с большой кроватью и ортопедическим матрасом, просторный встроенный шкаф, отличная звукоизоляция.
Гостиная объединена с кухней. Есть вся необходимая посуда и бытовая техника (водонагреватель, холодильник, духовой шкаф, индукционная варочная панель, посудомоечная машина, утюг). Установлен кондиционер
Раздельный санузел с тёплым полом. 
В квартире есть все необходимое для комфортной жизни. 
В подъезде 2 лифта. Закрытый двор с детской площадкой. Хорошая транспортная доступность, 10 минут до метро пешком
Коммунальные платежи включены в стоимость, вода и электричество - по счетчикам
Квартира сдается на длительный период. Обеспечительный платеж в размере оплаты за 1 мес. полностью возвратный
Я на связи с 8 до 22:00
Прошу риелторов не звонить, обьявление не дублировать!</t>
  </si>
  <si>
    <t>https://novosibirsk.cian.ru/rent/flat/298701151/</t>
  </si>
  <si>
    <t>Moжнo c животными!
 3-x кoмн., кв.,чистая, красивая, теплая, и уютная квартира с ЕВРО ремонтом.
Bзымaетcя cтрaxoвoй дeпозит в рaзмepе 47 000 тысяч 
рублей.
можно разбить на 2 месяца.
Квартира расположена в 5 минутах от центра города.
Ходит транспорт каждые 10 мин. Остановка расположена около дома на мост подниматься не нужно!
Спальных мест 4.
Закрытая территория, охрана на территории комплекса.
Видеонаблюдения на всей территории комплекса.
Есть все для проживания:
Телевизор;
Wi-Fi;(оплачивается отдельно)
Холодильник 2-ух яростный;
Микроволновая печь;
Электрочайник;
Плита;
Фен;
Сушилка для белья;
Шкаф с зеркалом в пол в прихожей;
Шкаф для одежды;
Столик журнальный трансформер;
Стол белый обеденый;
Стулья  белые 4 штуки;
Евро белая кровать;
Магазины, Аптеки, пекарни, кафе, гипермаркет лента, ярче, зоомагазины. Все под рукой.</t>
  </si>
  <si>
    <t>41,9 м²</t>
  </si>
  <si>
    <t>https://novosibirsk.cian.ru/rent/flat/302266921/</t>
  </si>
  <si>
    <t>Код объекта: 1119434.
Предлагается в аренду трёхкомнатная квартира в Кировском районе города Новосибирска. Светлая, просторная квартира полностью укомплектована для комфортного проживания, есть кондиционер. Стиральная машина есть (нет на фото). Выполнен свежий косметический ремонт, установлена качественная мебель и техника. Отличная транспортная развязка, в двух минутах ходьбы остановка общественного транспорта. Рядом вся необходимая инфраструктура.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</si>
  <si>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Горская улица</t>
  </si>
  <si>
    <t>10а</t>
  </si>
  <si>
    <t>https://novosibirsk.cian.ru/rent/flat/302376218/</t>
  </si>
  <si>
    <t>Предлагается в аренду двухкомнатная квартира студия по адресу Горская 8 а.
 Квартира располагается на 18 этаже. Площадь квартиры 66 квадратных метров. 2 сан узла. В квартире есть все необходимое для проживания. Сделан ремонт.
 Дополнительно только счетчики и интернет. Комиссия агентства 50.
					  При звонке, пожалуйста, сообщите номер варианта - JA000020065944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</si>
  <si>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https://novosibirsk.cian.ru/rent/flat/301379685/</t>
  </si>
  <si>
    <t>Сдается уютная однокомнатная квартира в новом современном доме по адресу: улица Советская дом 75. 
О ДОМЕ:
•Монолитно-Кирпичные стены.
•Чистый подъезд.
•Хорошие спокойные соседи.
•Безопасный и уютный район.
О КВАРТИРЕ:
•Квартира светлая, просторная с современным ремонтом. 
•Пластиковые окна во двор.
О ЛОКАЦИИ:
•Современный район с развитой инфраструктурой.
•Рядом школа, детские сады.
•В соседних домах расположены магазины
•Дом расположен в месте с развитой транспортной доступностью.
Арендная плата 48 000 рублей + коммунальные услуги 5 000.
Имеется страховой депозит в размере 48 000 рублей.
Звоните, договоримся о просмотре! . Номер в базе: 10939982.</t>
  </si>
  <si>
    <t>https://novosibirsk.cian.ru/rent/flat/300639472/</t>
  </si>
  <si>
    <t>ОТ СОБСТВЕННИКА предлагается в аренду квартира 87 м2 в  доме в жилом комплексе Радужный каскад. Данный комплекс объединяет жилые дома повышенной комфортности, с подземными 3-х этажными парковками, торговыми и спортивными комплексами, детсадом, школой. Благоустроенный внутренний двор, скверы. До станции метро Студенческая 10 минут пешком. Кухня - гостиная -32 кв.м. Интернет, кабельное. Квартира оснащена всем необходимым для комфортного проживания, включая мебель, бытовая техника, 2 ж.к. телевизора, микроволновая печь, стиральная машина Zanussi с сушкой , новая душевая кабина 1.5 м с ванной, большой холодильник Siemens , печь стеклокерамика Горение . Сдадим на длительный срок .  БЕЗ КОМИССИИ    Оплата коммунальных платежей по  счётчикам</t>
  </si>
  <si>
    <t>улица Экваторная</t>
  </si>
  <si>
    <t>120 м²</t>
  </si>
  <si>
    <t>https://novosibirsk.cian.ru/rent/flat/302211578/</t>
  </si>
  <si>
    <t>Элитный дом. Кв. 2-х уровневая, 3 спальни и кух.-гост. 2 балкона, 2 с/у. Сдается от 3 мес. Звоните, не пишите.</t>
  </si>
  <si>
    <t>https://novosibirsk.cian.ru/rent/flat/302219115/</t>
  </si>
  <si>
    <t>Сдается квартира в центральном районе, есть все необходимое для проживания.В квартире остаётся вся мебель и техника .Хороший качественный ремонт.
Арт. 66098536</t>
  </si>
  <si>
    <t>https://novosibirsk.cian.ru/rent/flat/302192303/</t>
  </si>
  <si>
    <t>Предлагаем в аренду просторную, cветлую двухкомнатную квартиру, в жк Евpопейский бeрeг, в новoм дoмe, B квapтиpе имеетcя вся нe oбхoдимая мeбeль и тexника., Oтличнaя инфpаструктуpа, рядoм Mагазин "Лeнта" ярче, пятeрoчкa и дp., В доме рaзличные кафэ и caлоны. За домoм нe большaя нaбеpежнaя. Микроволновка и телевизор есть, духовой шкаф, стиральная машина, wi-fi.
Арт. 66039351</t>
  </si>
  <si>
    <t>https://novosibirsk.cian.ru/rent/flat/302211105/</t>
  </si>
  <si>
    <t>АБСОЛЮТНО НОВАЯ 2-комнатная квартира у Заельцовского парка, с дизайнерским ремонтом. Это идеальное место для тех, кто ценит комфорт и красоту природы.
Характеристики квартиры- Общая площадь- 68.9 кв.м. Просторная гостиная с 2 - мя окнами, вид на сосновый бор. Уютная спальня, укомплектованная постельными принадлежностями, с видом на реку!! Современная кухня с бытовой техникой. Два балкона (с одного вид на сосновый бор, с другого вид на реку. Стильный дизайнерский ремонт. Меблирована и оборудована для комфортного проживания.
Дополнительные удобства- Охраняемый подъезд и паркинг. Подъезд сквозной ( двор - улица), есть лифт до подз. паркинга, если снимите в аренду дополнительно. Чистый ухоженный двор ( безопасная зона для детей, без авто) . Близость к парку для прогулок и отдыха на свежем воздухе . Развитая инфраструктура района. В самом доме частный детский сад, магазин Пятерочка , уютная кофейня, в 5 минутах ходьбы муниц. детский сад Радуга.
В счет арендной платы можно установить кондиционер.
Залоговую стоимость в 30 000 руб можно разбить на 3 месяца.
Проживание с животными обсуждается отдельно (какие и их возраст)
Если заинтересует квартира - ЗВОНИТЕ И ВСЕ ВОПРОСЫ ПОСТАРАЕМСЯ ОБГОВОРИТЬ И НАЙТИ РЕШЕНИЕ.
					  При звонке, пожалуйста, сообщите номер варианта - JA000020036138.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</si>
  <si>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https://novosibirsk.cian.ru/rent/flat/301831146/</t>
  </si>
  <si>
    <t>Сдается новая квартира с современным ремонтом. В квартире есть все необходимое. Полная комплектация мебелью и техникой (кондиционер, холодильник, плита, микроволновка, стиральная машина, посудомоечная машина, телевизор). Отличный дом с подземным паркингом. Удобная транспортная развязка. Звоните, записывайтесь на просмотр!
Арт. 65339957</t>
  </si>
  <si>
    <t>https://novosibirsk.cian.ru/rent/flat/302424539/</t>
  </si>
  <si>
    <t>Предлагаем для проживания большую  1-к квартиру с дизайнерским ремонтом . В квартире есть все самое необходимое для проживания . Квартира расположена в 10 минутах ходьбы от  станции метро Площадь Маркса .Развитая инфраструктура и транспортная развязка . Квартира готова к заселению . Просмотры по предварительной договоренности !!!
Арт. 66428470</t>
  </si>
  <si>
    <t>53,8 м²</t>
  </si>
  <si>
    <t>https://novosibirsk.cian.ru/rent/flat/301802607/</t>
  </si>
  <si>
    <t>Предлагаем в аренду уютную Евродвушку. Отличный дом комфорт класса. Рядом магазины, аптеки, школы, детские сады. 10минут пешком до метро. Сделан новый ремонт. Мебель, техника все есть.  Приглашаем на просмотр
Арт. 65265771</t>
  </si>
  <si>
    <t>https://novosibirsk.cian.ru/rent/flat/302187508/</t>
  </si>
  <si>
    <t>Сдается просторная двухкомнатная евро квартира в доме класса "Комфорт+" с новым современным светлым ремонтом. Закрытая территория дома, двор без машин, подземный паркинг, консьерж, до метро Золотая нива 10 минут пешком. Приглашаем на просмотр
Арт. 66017765</t>
  </si>
  <si>
    <t>https://novosibirsk.cian.ru/rent/flat/301936970/</t>
  </si>
  <si>
    <t>Предлагаем в аренду уютную квартиру в классном районе. В квартире есть все необходимое для проживания, есть бесплатный спорт зал. В шаговой доступности школы, магазины, детские сады, поликлиника, нарымский парк. Приглашаем на просмотр.
Арт. 65551110</t>
  </si>
  <si>
    <t>https://novosibirsk.cian.ru/rent/flat/302163808/</t>
  </si>
  <si>
    <t>Предлагаем в аренду прекрасную квартиру. Bce фoтo Kвартиры coотвeтcтвуют дeйcтвитeльнocти. Отличная Евро Двушка в Новом доме Премиум класса "ЖК АКАДЕМИЯ". Закрытый двор без машин, Круглосуточная Охрана, Видеонаблюдение, коньсьерж, хорошая Детская площадка, отдельно закрытая площадка для выгула собак, парковка, полная иллюминация! Метро "Октябрьская" 5 мин пешком! Площадь Ленина 10 мин! Хорошее месторасположение, рядом Спортмастер, ТЦ Аура, Фитнес Клубы, Бассейн, Кофейня. Отличная транспортная развязка-несколько минут до центра и левого берега. Приглашаем на просмотр
Арт. 65948428</t>
  </si>
  <si>
    <t>https://novosibirsk.cian.ru/rent/flat/302389086/</t>
  </si>
  <si>
    <t>Предлагаем в аренду пoлнocтью благoуcтpoенную квартиpу в новом жилом кoмплeксе Ельцoвcкий пapк. Под дoмoм большoй пapк. Eврорeмонт вcя мебель и техника есть. Очень удобное местоположение. До остановки 5 минут, есть мост до метро Заельцовская. Рядом два университета. Приглашаем на просмотр
Арт. 66368407</t>
  </si>
  <si>
    <t>https://novosibirsk.cian.ru/rent/flat/301679424/</t>
  </si>
  <si>
    <t>Сдается квартира в ЖК Инские холмы. Стильный ремонт, имеется вся необходимая техника и мебель для комфортного проживания. Панорамный вид на реку, переходной мост на набережную. На летний период времени есть кондиционер, на случай отключения горячей воды установлен бойлер. Стиральная машина с функцией сушки. Есть наземная/подземная парковка. 
Дo cтaнции метро "Рeчнoй вoкзaл" 5 мин. пeшком, дo начaлa Кpаснoго прocпeктa - 10 мин. пeшкoм. Совсем рядoм нeдавно oтрecтаврирoвaнная Михайловская набeрежнaя, гдe приятнo пoгулять, зaнятьcя cпортом или выпить кофе. Так же рядом с домом находятся автобусные остановки, продуктовые магазины, детские площадки, детские сады и аптеки. Новый дом, удобное лобби с диванами на первом этаже, круглосуточная охрана.
Арт. 65064580</t>
  </si>
  <si>
    <t>https://novosibirsk.cian.ru/rent/flat/302195774/</t>
  </si>
  <si>
    <t>Предлагаем в аренду тёплую кваpтиру с прекрaснoй планиpовкой! В центpе лучшeгo paйoнa в городе. Oтличный peмoнт из дорогих матeриалов. Укoмплeктованa вcей нeoбxодимoй мeбeлью и техникой: хoлодильник, телeвизoр(только нa куxнe), микpоволновaя пeчь, чайник, варочнaя панeль - новaя, духовой шкаф, стиральная машина, новая посудомоечная машина, кондиционер. Телевидение, wi-fi и тд. Удобная двуспальная кровать с матрасом. Диван - раскладывается. Квартира вместительная: -В коридоре большой шкаф-купе; -Отдельная гардеробная комната; -Балкон.  Эта первая очередь (а это, с т.з. Качества данной постройки) на Европейском берегу, полностью выполненная из кирпича, классической кирпичной кладкой. Межкомнатные и межквартирные перегородки. Горизонтальная разводка труб по всему периметру квартиры. Нет необходимости в установке теплого пола. Биметаллические радиаторы с регулятором тепла. Современный подход, в современном домостроении. Вы платите только за израсходованное кол-во тепла. Счётчики на тепло, установлены в подвале дома. Основное преимущество Европейского берега своя трехуровневая набережная, изобилие различных детских площадок и мест для отдыха! Инфраструктура микрорайона отлично развивается: - На данный момент есть 4 действующих садика, 2 из них в 5 минутах ходьбы от дома. В 50 метрах школа самая современная за Уралом! - В самом мкр., есть все необходимое для комфортной жизни ( магазины, ГМ Лента, изобилие кофейных, рестораны, спортивный зал Маdе аnd Gym (для взрослых и детей), центр йога, салоны красоты, детские центры развития, подготовишки для дошколят) Хорошая транспортная развязка - доступность Бугринского моста, до метро Речной едет весь транспорт!
Арт. 66052041</t>
  </si>
  <si>
    <t>https://novosibirsk.cian.ru/rent/flat/300496713/</t>
  </si>
  <si>
    <t>Код объекта: 1067601.
Предлагается просторная двухкомнатная квартира в ЖК "Радужный каскад" в Ленинском районе города Новосибирска. Преимуществом квартиры перед жарким сезоном послужат кондиционеры во всех комнатах. Большая лоджия с панорамными окнами. Непосредственно в доме расположены 3 продуктовых магазина, тренажерный зал, аптеки, салон красоты. Удобная транспортная развязка.
Приглашаем Вас на просмотр!
Обращаем Ваше внимание, что из-за переадресации звонков, время ожидания может быть увеличено, пожалуйста дождитесь ответа специалиста</t>
  </si>
  <si>
    <t>https://novosibirsk.cian.ru/rent/flat/302212118/</t>
  </si>
  <si>
    <t>Впервые сдаётся в аренду, двухкомнатная квартира-студия, в ЖК Европейский берег.
Микрорайон "Европейский Берег" расположен в Октябрьском районе Новосибирска на берегу Оби.
Вблизи две остановки общественного транспорта, пятнадцать минут на автобусе и двадцать пять минут пешком до станции метро "Речной Вокзал", откуда можно уехать в любую точку города на метро, автобусе или электричке.
Рядом — гипермаркет "Лента", детские сады, школа, поликлиника, почта.
Первые этажи домов имеют общественную функцию: магазины, кафе, аптеки, детские центры и другие полезные сервисы. В совокупности микрорайон имеет отличную инфраструктуру, тем самым закрывает практически любые потребности жителей Евроберега.
Также есть своя благоустроенная набережная, которая позволяет наслаждаться дневным и вечерним променадом.
Вся мебель и техника абсолютно новые.
Подъезд находится отдельно от всего дома, внутри территории, минимум шума и пыли.
В квартире имеется терраса.
ДЕПОЗИТ 100%
Звоните! Заезд возможен с 26 мая.</t>
  </si>
  <si>
    <t>https://novosibirsk.cian.ru/rent/flat/302389061/</t>
  </si>
  <si>
    <t>Сдается в аренду 4-х комнатная квартира в Октябрьском р-не.
В квартире есть необходимая мебель и техника.
Дом расположен в районе с прекрасно развитой инфраструктурой: в шаговой доступности школы и детские сады, аптеки и поликлиники, магазины. Остановки общественного транспорта с маршрутами в любой район города в шаговой доступности! Станция метро Октябрьская в трех остановках - гарантия передвижения без пробок! Во дворе всегда имеются паковочные места.
Аренда 50000 + счетчики (вода, свет, водоотведение).
Страховой депозит 15000 руб.
Рассмотрим порядочных  граждан, не более 8 человек. Можно иностранцев</t>
  </si>
  <si>
    <t>https://novosibirsk.cian.ru/rent/flat/302388202/</t>
  </si>
  <si>
    <t>Предлагается в аренду 2к студия в ЖК Притяжение .
В квартире выполнен качественный ремонт, вся мебель и техника новые. Ведутся завершающие ремонтные работы и через 5-7 дней можно приходить на просмотр.
В доме есть пункт выдачи Wildberries.
Рядом с домом три крупнейших вуза и самая большая научная библиотека. Метро ст. Октябрьская в пешей доступности (2 км), а остановка наземного транспорта прямо у дома. Свежие продукты можно купить на Октябрьском рынке или в одном из ближайших магазинов.
Аренда 50000 р+ счетчики. Страховой депозит 50000 руб. (не возвращается при проживании менее 3-х мес).
Дополнительно оплачиваются услуги АН - 25000 руб.
Есть дополнительные фотографии</t>
  </si>
  <si>
    <t>https://novosibirsk.cian.ru/rent/flat/301697236/</t>
  </si>
  <si>
    <t>Сдается уютная квартира в ЖК бизнес класса Воздух. Закрытый двор без машин, консьерж, охраняемый подземный паркинг, магазины, аптеки в доме Панорамные окна и большая лоджия с завораживающим видом в сторону центра города. . Можно посмотреть в любое удобное время, Звоните договоримся о просмотре, срочно сдам , только по счетчикам свет+ вода, и интернет</t>
  </si>
  <si>
    <t>https://novosibirsk.cian.ru/rent/flat/302222660/</t>
  </si>
  <si>
    <t>Сдается уютная и комфортная для проживания квартира (расположена на 5 этаже 17 этажного дома) по адресу: Семьи Шамшиных 65
О ДОМЕ:
• Монолитно-кирпичный
• Хорошие спокойные соседи, безопасный и уютный район.
• Огороженная территория
О КВАРТИРЕ:
• Квартира светлая, просторная и современная.
• Меблированная квартира, есть всё необходимое для комфортного проживания
• Установлен кондиционер
О ЛОКАЦИИ:
• Район с развитой инфраструктурой, как для пешеходов, так и для автомобилистов
• В соседних домах расположены магазины, аптеки.
• Недалеко от дома станция метро Маршала Покрышкина
• В пешей доступности остановки общественного транспорта.
Арендная плата 50000 рублей, отдельно оплачиваются электроэнергия и водоснабжение по счетчикам, страховой депозит составляет 50000 рублей
Звоните, договоримся о просмотре . Номер в базе: 11016315.</t>
  </si>
  <si>
    <t>67,8 м²</t>
  </si>
  <si>
    <t>https://novosibirsk.cian.ru/rent/flat/301260770/</t>
  </si>
  <si>
    <t>Сдается уютная двухкомнатная квартира, в Заельцовском районе по адресу: улица Сухарная дом 96/3. В квартире есть все необходимое из мебели и техники: микроволновая печь, стиральная машина, телевизор,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30000 ( МОЖНО РАЗБИТЬ НА ДВА МЕСЯЦА). . Номер в базе: 10927085.</t>
  </si>
  <si>
    <t>https://novosibirsk.cian.ru/rent/flat/302296711/</t>
  </si>
  <si>
    <t>Сдаётся с 03.07.24
К Вашему вниманию предлагается очень уютная и комфортная для проживания квартира, по адресу ул. Зыряновская 55. 
-В квартире есть все необходимое для комфортного проживания. 
-Квартира с удобной инфраструктурой, рядом метро, автобусная и трамвайная остановка, электричка, детский сад, школа 600 метров. Также возле дома много продуктовых магазинов и пунктов выдачи товаров.
-Так же рядом с домом находятся: автобусные остановки, различные магазины, детские площадки, парковка. 
-Квартира готова для заселения в любой удобный для Вас момент. 
-Парковка во дворе за закрытыми воротами.
-Звоните, договоримся о просмотре!
Счетчики оплачиваются отдельно (свет, вода)
Имеется возвратный страховой депозит 50000 рублей (можно выплатить за два месяца) . Номер в базе: 11025622.</t>
  </si>
  <si>
    <t>https://novosibirsk.cian.ru/rent/flat/280516349/</t>
  </si>
  <si>
    <t>Двушка студия! Свежий ремонт не кто не жил! Дополнительно оплачиваете Все комунальные платежи по квитанции. Депозит 100%</t>
  </si>
  <si>
    <t>125 м²</t>
  </si>
  <si>
    <t>https://novosibirsk.cian.ru/rent/flat/302280391/</t>
  </si>
  <si>
    <t>Уютная двухкомнатная квартира расположена на 5 этаже 10 этажного дома по адресу: улица Советская, дом 56.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•Дом расположен в месте с развитой транспортной доступностью, до станции метро Красный проспект 6-10 минут пешей ходьбы.
Арендная плата 50.000 рублей, дополнительно оплачиваются счётчики, также присутствует залог в размере 25.000 рублей. . Номер в базе: 11023939.</t>
  </si>
  <si>
    <t>148/1</t>
  </si>
  <si>
    <t>https://novosibirsk.cian.ru/rent/flat/302206647/</t>
  </si>
  <si>
    <t>Сдается трехкомнатная квартира на левом берегу в жилом комплексе "Панорама". Большая, застекленная лоджия открывает прекрасный вид на реку Обь. Квартира полностью укомплектована бытовой техникой и мебелью. Свежий ремонт. Установлены счетчики. Двор ухоженный, оборудован современной детской площадкой. За домом находится зона отдыха, озеро. В шаговой доступности остановка, торговый центр "Горский", ухоженный пляж.
В стоимость включены все коммунальные услуги и счетчики.
Страховой депозит составляет 50000 рублей. . Номер в базе: 2437490.</t>
  </si>
  <si>
    <t>https://novosibirsk.cian.ru/rent/flat/301589545/</t>
  </si>
  <si>
    <t>Сдается просторная, полноценная трехкомнатная комфортная квартира в Центральном районе, в 5 минутной ходьбы от метро Маршала Покрышкина. Квартира полностью укомплектована мебелью, есть все для комфортного проживания. 110 кв.м, современный элитный дом, своя охраняемая территория, парковка, видеонаблюдение. В подъезде консьерж. Рядом есть вся необходимая инфраструктура, два детских сада с бассейном, один из лучших лицеев города - экономический лицей, торговые центры, парки культуры и отдыха, банки - все в шаговой доступности.
В квартире имеется страховой депозит 30 000, счетчики оплачиваются отдельно.
Звоните, договоримся о просмотре! . Номер в базе: 3462105.</t>
  </si>
  <si>
    <t>https://novosibirsk.cian.ru/rent/flat/301613809/</t>
  </si>
  <si>
    <t>Сдается трехкомнатная квартира по адресу улица Фрунзе, 57А. В квартире есть все необходимое для проживание. Квартира в новом доме. Развитая инфраструктура района. Удобная транспортная развязка, как для владельцев автомобилей, так и для пешеходов. В шаговой доступности располагаются МЕТРО, кафе и рестораны, гипермаркеты и супермаркеты, аптеки. Есть всё необходимое для комфортной жизни. Имеется страховой депозит, при выселении отдаётся. . Номер в базе: 10356503.</t>
  </si>
  <si>
    <t>71Б</t>
  </si>
  <si>
    <t>https://novosibirsk.cian.ru/rent/flat/300809668/</t>
  </si>
  <si>
    <t>Предлагается в аренду уютная и комфортная трёхкомнатная квартира по адресу ул. Блюхера 71Б.
О квартире: современный и качественный ремонт. Квартира светлая, тёплая и ухоженная. Из мебели и техники есть всё необходимое для проживания. О доме: квартира находиться в 16 этажном панельном доме, 2006 года постройки. Чистый и ухоженный подъезд. Соседи приятные и спокойные люди. О локации: развитая инфраструктура, до ближайшего метро можно дойти пешком за 7 минут. Рядом школы и детские сады. Рядом множество магазинов Пятёрочка, Магнит, Лента, ТЦ Амстердам, ТЦ МетроМаркет, аптеки и т.д. До остановки общественного транспорта 1 минуты пешком. Есть возвратный страховой депозит 50000,можно поделить на два платежа . Квартира готова для вашего заселения , звоните договоримся на просмотр. . Номер в базе: 10024037.</t>
  </si>
  <si>
    <t>https://novosibirsk.cian.ru/rent/flat/302208616/</t>
  </si>
  <si>
    <t>Для длительной аренды 3-х комнатная квартира-студия с новым ремонтом в кирпичном доме бизнес-класса ЖК Классик-Хаус. Просторная кухня с гостиной, место под гардероб, две спальни, просторный совмещенный санузел, застекленная лоджия. В квартире сделан свежий качественный ремонт. Из мебели кухонный гарнитур с варочной плитой, духовым шкафом, вытяжка, стол обеденный, 2 табурета, прихожая. Ждем порядочную семью со своей мебелью и бытовой техникой. Шикарная инфраструктура, рядом метро Заельцовская. Закрытая территория, наземная зона парковок и зона отдыха для детей и родителей. Залог 25000р., комиссия 25000., свет и вода оплачиваюся по счетчикам.</t>
  </si>
  <si>
    <t>https://novosibirsk.cian.ru/rent/flat/302226266/</t>
  </si>
  <si>
    <t>Абсолютно новая, современная квартира для комфортной жизни! Только после ремонта! Никто не проживал!!! Светлая, просторная, очень уютная!!! Квартира с качественным ремонтом, укомплектована новой мебелью и техникой. Район с развитой инфраструктурой, 2 станции метро в шаговой доступности, а также ТРЦ "Галерея" и Центральный рынок. Новый дом с огороженной территорией, консьержем и подземной парковкой. Оплата помесячно + счётчики + залог 50 000. Квартира от собственника!!!</t>
  </si>
  <si>
    <t>https://novosibirsk.cian.ru/rent/flat/300826216/</t>
  </si>
  <si>
    <t>Лично сдаю отличную  2-к квартиру.  Есть все для комфортного проживания. Сдаю только на короткий срок от 1-3 месяцев. Коммунальные платежи, Wi_Fi входят в стоимость. Залог в размере 5 т.р возвращаю после уборки квартиры и соблюдение всех правил проживания.</t>
  </si>
  <si>
    <t>https://novosibirsk.cian.ru/rent/flat/301817753/</t>
  </si>
  <si>
    <t>Сдам 2ку студию. Отличный дом комфорт класса. Рядом магазины, аптеки,  школы, детские сады. 10минут пешком до метро. Сделан новый ремонт. Мебель, техника все есть. Всё вопросы по телефону.  Сдаю без посредников.
Задаток 0,5 цены. Аренда на долгий срок. Освободиться после 28.05.24</t>
  </si>
  <si>
    <t>https://novosibirsk.cian.ru/rent/flat/297741293/</t>
  </si>
  <si>
    <t>Уютная светлая двушка в центре города,рядом с метро Покрышкина .Вокруг магазины ,рынок,галерея.</t>
  </si>
  <si>
    <t>https://novosibirsk.cian.ru/rent/flat/302203707/</t>
  </si>
  <si>
    <t>Сдается (с 05.06) полноценная трехкомнатная квартира по адресу ул. Крылова 34, укомплектованная всей необходимой для проживания мебелью и техникой в новом доме, с огороженной территорией. Очень удобная транспортная развязка, которая позволяет без проблем доехать в любую точку города. На ваш выбор две станции метро в пешей доступности "Красный проспект" и "Маршала Покрышкина". Вблизи дома большое количество магазинов и торговых центров на любой вкус. Предусмотрен страховой депозит ! Звоните по всем дополнительным вопросам ! . Номер в базе: 2498820.</t>
  </si>
  <si>
    <t>https://novosibirsk.cian.ru/rent/flat/301707606/</t>
  </si>
  <si>
    <t>Предлагается в аренду стильная 2-ух комнатная квартиру в уютном жилом комплексе Оазис. Изолированная спальня. Балкон. Две гардеробные. Кондиционер. Посудомоечная машина. Стиральная машина. Телевизор. Микроволновая печь. Вайфай роутер.
Арт. 65098401</t>
  </si>
  <si>
    <t>https://novosibirsk.cian.ru/rent/flat/301261166/</t>
  </si>
  <si>
    <t>Квартира сдается впервые. Предлагаем очень уютную, светлую 2-х комнатную квартиру. В квартире есть все необходимое для комфортной жизни. Холодильник, чайник, утюг, микроволновая печь, варочная панель, духовой шкаф, телевизор, стиральная машина, водонагреватель, кондиционер, набор посуды, гладильная доска, сушилка для белья. В спальне Большая двух спальная кровать, две тумбы и вместительный шкаф. В большой комнате расположен кухонный гарнитур, стол со стульями и очень комфортный диван, который так же можно использовать, как дополнительное спальное место. На диване могут расположится свободно два человека. В подъезде 3 лифта. В доме есть подземная, сухая парковка. Можно так же снять. Место с легким заездом и выездом. На парковку спускается лифт. Двор без машин, с большой детской площадкой. В шаговой доступности станция метро Заельцовская.
Арт. 64317929</t>
  </si>
  <si>
    <t>https://novosibirsk.cian.ru/rent/flat/278675264/</t>
  </si>
  <si>
    <t>Предлагается в аренду однокомнатная квартира в новом комплексе ЖК Флотилия в центре Новосибирска с прекрасным видом на Октябрьскую Магистраль .
Большой проспект, станция метро, две общегородских транспортных магистрали с высокой пропускной способностью, все виды наземного транспорта, максимальная близость к зонам деловой активности и культурно-развлекательным объектам, школам, вузам, торговым центрам. Рядом 2 фитнес центра .
Выполнен ремонт в современном стиле .
Квартира полностью укомплектована новой мебелью и бытовой техникой ,Тёплый пол в ванной комнате, а также и в жилой зоне. Кондиционер, система приточной вентиляции,, Тион. Система очистки воды. Интернет
Жилой комплекс имеет собственную территорию , на которой располагается детская площадка , спортивно - оздоровительный комплекс с 2мя бассейнами и SPA-зоной , подземный многоуровневый паркинг .
Территория комплекса тщательно охраняется, за комфорт жильцов отвечает собственная управляющая компания и консьерж-служба .
Страховой депозит в размере месячной оплаты( оплачивается в полном объёме при заселении )
Только долгосрочно.
Без животных ! Предоплата за 1 месяц + коммунальные услуги ! Предоплата за 1 месяц Залог 55 000. АГЕНСТВО 70% услуги</t>
  </si>
  <si>
    <t>https://novosibirsk.cian.ru/rent/flat/302390838/</t>
  </si>
  <si>
    <t>Сдаётся уютная студия в ЖК Бизнес-класса в Железнодорожном районе по адресу: улица Советская 75. В квартире сделан современный ремонт, есть всё необходимое для комфортного проживания. Отлично развита инфраструктура и удобная транспортная развязка. В шаговой доступности: продуктовые магазины, кофейни, рестораны, аптека, больница, школа, детский сад и другое.
Стоимость 55000 рублей.
Страховой депозит 27500 рублей.
Счетчики оплачиваются отдельно.
Звоните, договоримся на показ! . Номер в базе: 6284201.</t>
  </si>
  <si>
    <t>https://novosibirsk.cian.ru/rent/flat/302286076/</t>
  </si>
  <si>
    <t>Сдается уютная квартира в Заельцовском районе по адресу:Дуси Ковальчук 238.В квартире сделан современный ремонт,есть все необходимое для комфортного проживания.Из техники:Холодильник,Стиральная машина,Электрическая плита,Телевизор,Микроволновая печь.Счетчики и интернет оплачиваются отдельно.Залог 20000. . Номер в базе: 11024984.</t>
  </si>
  <si>
    <t>40,9 м²</t>
  </si>
  <si>
    <t>https://novosibirsk.cian.ru/rent/flat/301260814/</t>
  </si>
  <si>
    <t>Уютная двухкомнатная квартира (расположена на 17 этаже 23 этажного дома) по адресу: ул. Дуси Ковальчук, 248/1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55000 + счётчики + залог 55000 . Номер в базе: 10929558.</t>
  </si>
  <si>
    <t>https://novosibirsk.cian.ru/rent/flat/301899325/</t>
  </si>
  <si>
    <t>Сдается отличная двухкомнатная просторная квартира в центральном районе (расположена на 5 этаже 14 этажного дома)
О ДОМЕ:
Кирпичный 
Чистый подьезд с консьержем.
Два лифта.
Хорошие спокойные соседи, безопасный и уютный район.
О КВАРТИРЕ:
Квартира светлая, просторная и современная, выполнен ремонт по дизайн проекту, качественная новая встроенная бытовая техника и мебель. Квартира оснащена полностью всем необходимым для комфортного проживания, включая посудомоечную машину, кондиционер и бойлер!!! Большая кухня-гостиная, отдельная спальня с огромной кроватью. Два сан узла. 
Качественный ремонт - не требует дополнительных вложений.
Панорамная лоджия во двор.
О ЛОКАЦИИ:
Современный район с развитой инфраструктурой.
Новая оборудованная школа, детские сады.
В проекте у застройщика поликлиника и подземный паркинг.
Рядом расположены все необходимые магазины
Экология местности благоприятная, в пешей доступности Центральный парк Отлично подойдет для прогупок.
Дом расположен в месте с развитой транспортной доступностью, до станции метро
Ленина - 12 минут пешком
Звоните, готова оперативно организовать показ.
 Берется страховой депозит, при выселении отдаётся. . Номер в базе: 8691305.</t>
  </si>
  <si>
    <t>https://novosibirsk.cian.ru/rent/flat/300727794/</t>
  </si>
  <si>
    <t>Предлагается в аренду просторная однокомнатная квартира-студия в Центральном районе в ЖК Огни Сибири. В квартире выполнен свежий современный ремонт, а так же есть все необходимое для комфортного проживания. Большая облагороженная придомовая территория. Удобная транспортная развязка и развитая инфраструктура. В шаговой доступности станции метро Гагаринская, Красный проспект, Маршала Покрышкина.
Шикарный вид из окна!
55000+счетчики+55000 . Номер в базе: 8445588.</t>
  </si>
  <si>
    <t>https://novosibirsk.cian.ru/rent/flat/301895046/</t>
  </si>
  <si>
    <t>Предлагаем к просмотру и аренде светлую уютную 2к квартиру в доме клубного типа, в шаговой доступности от Нарымского сквера и ст.м.Красный Проспект.
Расположение дома:
- развита вся инфрастуктура (кафе, магазины, парк, школы и детские сады)
- транспортная доступность (автобусные остановки и станция метро Красный Проспет в шаговой доступности)
- малоквартирный кирпичный дом клубного типа
О Квартире:
- Комфортный 5 этаж с прекрасным видом
- Полноценная просторная 2к квартира (просторная гостиная, спальная комната, кухня)
- Квартира укомплектована всем необходимым для проживания
- Закрытый от чужих машин двор
Предоплата за 1 месяц. Дополнительно оплачиваются счетчики.
Комиссия агенства по данному варианту 50%.
Приглашаем на просмотр.
Арт. 65477022</t>
  </si>
  <si>
    <t>109 м²</t>
  </si>
  <si>
    <t>https://novosibirsk.cian.ru/rent/flat/294896648/</t>
  </si>
  <si>
    <t>В 5 мин. шаговой доступности от м.Маршала Покрышкина просторная светлая полноценная 3-х комн. кв. 109/75/16. Вся изолированная.Два сан.узла. Дом кирпичный , расположение внутри квартала ,во дворе тихо и уютно ! На этаже всего 3 квартиры . Во дворе элитный дет/сад с бассейном, экономический лицей #95, НГАУЭ, парк читателей в 50м , все ТЦ/ супермаркеты, банки , известные мед.центры - все в шаговой доступности. Видеонаблюдение, своя придомовая территория с детской площадкой, в доме предусмотрена парковка наземная и подземная .В квартире есть все для комфортного проживания .Длительно . Без животных . Коммунальные платежи включены .Свет, вода по начислениям оплачиваются дополнительно .Депозит , возвращается при выезде .Собственник.</t>
  </si>
  <si>
    <t>https://novosibirsk.cian.ru/rent/flat/301609538/</t>
  </si>
  <si>
    <t>Сдаётся уютная и комфортная квартира с новым красивым ремонтом, в жилом комплексе "6 Звезд". Квартир сдаётся впервые! В доме консьерж, видеонаблюдение, 5 скоростных лифтов, Двухуровневая подземная парковка. В шаговой доступности Торговый центр МЕГА, парк Бугринская роща, пляж, футбольный спортивный клуб, бассейн, школы и детские сады. В квартире есть абсолютно всё для комфортного проживания, так же имеется два санузла. Квартира полностью готова для заселения. Звоните!</t>
  </si>
  <si>
    <t>220/6</t>
  </si>
  <si>
    <t>62,4 м²</t>
  </si>
  <si>
    <t>https://novosibirsk.cian.ru/rent/flat/297901710/</t>
  </si>
  <si>
    <t>Уютная светлая двушка. С качественным свежим ремонтом. В квартире есть все для комфортного проживания. На кухне и в коридоре полы с подогревом, в комнатах - пробка. Уютный двор, парковка во дворе. Место есть всегда.</t>
  </si>
  <si>
    <t>https://novosibirsk.cian.ru/rent/flat/300717508/</t>
  </si>
  <si>
    <t>Уютная квартира с красивым видом, в самом центре. Новый ремонт, вся мебель, парковка многоуровневая, консьерж и охрана, уютный двор.</t>
  </si>
  <si>
    <t>64,3 м²</t>
  </si>
  <si>
    <t>https://novosibirsk.cian.ru/rent/flat/300538353/</t>
  </si>
  <si>
    <t>Предлагается к аренде отличная двухкомнатная квартира, ремонт свежий, в квартире никто не жил. Есть все необходимое для проживания.
Арендная плата 50000 рублей плюс все коммунальные платежи и расходники (в районе 7000 рублей)
Депозит 25000 рублей.
Комиссия 25000 рублей.
Приглашаем на просмотр.</t>
  </si>
  <si>
    <t>https://novosibirsk.cian.ru/rent/flat/301775036/</t>
  </si>
  <si>
    <t>Сдается очень уютная и комфортная для проживания квартира по адресу улица Максима Горького 102 .Рядом с домом отличная транспортная развязка как для владельцев автомобилей так и для пешеходов. Так же:рядом с домом находится автобусные остановки,продуктовые магазины,детские площадки,детские сады и аптеки.Квартира готова для заселения в любой удобный для вас момент. Дополнительно оплачивается свет и вода по счётчикам, интернет. Страховой депозит 29 000 рублей. Комиссия агентства 29 000 рублей. Звоните по всем интересующим вопросам! . Номер в базе: 10151692.</t>
  </si>
  <si>
    <t>https://novosibirsk.cian.ru/rent/flat/302047054/</t>
  </si>
  <si>
    <t>Сдается уютная трехкомнатная квартира, в Заельцовском районе по адресу: улица Галущака дом 1. В квартире есть все необходимое из мебели и техники: микроволновая печь, стиральная машина, телевизор, электрическая плита, холодильник продуктовые магазины, детские площадки. Квартира готова для заселения в любой удобный для вас момент.
Страховой депозит составляет 29000. . Номер в базе: 11003690.</t>
  </si>
  <si>
    <t>50,1 м²</t>
  </si>
  <si>
    <t>https://novosibirsk.cian.ru/rent/flat/302294842/</t>
  </si>
  <si>
    <t>Новая квартира 2-комнатная студия с потрясающим панорамным видом на город. 
В пешей доступности находится Торгово- развлекательный центр "Аура", кинотеатр "Формула кино" и семейный центр развлечений "Джунгли Сити" для детей.
В нескольких минутах езды находятся знаковые достопримечательности города, такие как НОВАТ(театр оперы и балета); Локомотив Арена; государственный концертный зал имени А.М.Каца.
В 15 минутах езды находится Центральная Михайловская набережная, в зимнее время на территории функционирует Ледовый городок, каток, прокат лыж, в летнее - парк аттракционов, прокаты велосипедов, роликов, самокатов, фонтан, зона фуд-корта, речные прогулки на теплоходах и катерах, детские площадки.
-Новое современное колесо обозрения. Этот аттракцион - единственный в России, который располагается на крыше здания.
-Театр Старый дом
Великолепная транспортная развязка - выезд на улицу Ипподромская, можно уехать в любой конец города без пересадки АКВАПАРК, ЗООПАРК, 25 минут до Новосибирск Экспоцентр-международный выставочный комплекс, Аэропорт Толмачёво, и т. д., а так же в Академгородок, Бердск и т.д.
Дом бизнес-класса расположен в деловом центре Новосибирска! ЖК Тихомиров
На первом этаже дома расположена зона ресепшен со стильным дизайном, где вы сможете обратиться к услугам сервиса, провести встречу за чашкой кофе или чая, подождать подачу такси. Гостевой подземный паркинг для автомобиля и электромобиля с зарядкой.
Круглосуточная система охраны.
В квартире есть всё, что необходимо для спокойной комфортной жизни:
-Спальные места для 4 гостей (2+2)
в спальне:
-двуспальная кровать  с анатомическим матрасом;
-Чистое постельное бельё, полотенца, средства личной гигиены;
в гостиной:
-большой, удобный 2-х местный диван;
-ЖК телевизор 50 диагонали со Smart TV; 
-Кондиционер.
-Wi-Fi интернет
-Холодильник, встраиваемая панель, духовой шкаф, микроволновая печь, чайник.
-Посуда и кухонные принадлежности, бесплатный чай, специи, сахар/соль, крупы и тд.
-Просторная ванная комната
-Стиральная машина, фен, утюг, гладильная доска и средства для стирки.
-Водонагреватель.
- Шкафы  с зеркалом в спальне и прихожей.
ВНИМАНИЕ:
-Для безопасности и комфорта, в квартире курение в любом виде запрещено!
-Квартира не сдается для проведения вечеринок!
-Без домашних животных!
Комиссия 50% от стоимости аренды.
Депозит -сумма одного месяца аренды,
оплата по счетчикам. 
Звоните, ждем в гости в чистые и уютные апартаменты!</t>
  </si>
  <si>
    <t>https://novosibirsk.cian.ru/rent/flat/298200746/</t>
  </si>
  <si>
    <t>Сдается замечaтельная уютная квартиpа в тиxом цeнтре. B квартире пocлe peмонта никто не прoживaл. B квартирe есть вcе нeобходимоe для кoмфоpтнoго пpoживания. Bcя теxникa и мебeль  нoвые. Интеpeсная планировкa. Oгpoмный зaл 30 метров. Высoкиe пoтолки . Очeнь теплая квартира. Полноценная кирпичная кладка и отличная шумоизоляция не как в новостройках. Два балкона. Тихий подъезд. Три квартиры на площадке. Тихие соседи. Очень удобное месторасположение тишина и близость ко всем культурным административным и развлекательным объектам. В шаговой доступности Оперный театр. трц Аура , Центральный парк метро Площадь Ленина. В двух шагах Костел, Сандуны Тюз. Квартира сдается напрямую от собственника. Сумма залога обсуждается. Сдается на длительный срок.</t>
  </si>
  <si>
    <t>https://novosibirsk.cian.ru/rent/flat/301889728/</t>
  </si>
  <si>
    <t>Сдается 3к. квартира в ЖК Европейский берег. Имеется все необходимое для комфортного проживания. Свежий ремонт. Две комнаты изолированные. Своя набережная, большое количество кафе, магазинов, аптеки. Рядом есть школы и детские сады.
Арт. 64068000</t>
  </si>
  <si>
    <t>https://novosibirsk.cian.ru/rent/flat/301948430/</t>
  </si>
  <si>
    <t>Сдаётся впервые очень уютная полноценная квартира в ЖК "Нормандия-Неман". В квартире каждая вещь абсолютно новая, включая мебель и технику. В квартире установлен кондиционер и водонагреватель. Вся имеющаяся мебель представлена на фото. На днях транспортная компания доставит ортопедический матрац Аsсоnа на кровать. К вашему заселению на окнах каждой из комнат появятся шторы. Дополнительно в цокольном этаже дома имеется собственная кладовая. Территория комплекса огорожена, въезд через шлагбаум. На территории всегда достаточное количество парковочных мест. Летом завершается строительство эко пространства Органика непосредственно за территорией комплекса. В шаговой доступности школы, детские сады, поликлиники, спортивные комплексы и магазины. Квартира готова к заселению. Звоните!
Арт. 65570430</t>
  </si>
  <si>
    <t>https://novosibirsk.cian.ru/rent/flat/300309104/</t>
  </si>
  <si>
    <t>Сдадим на длительный срок. Все есть для комфортного проживания. Без животных.</t>
  </si>
  <si>
    <t>https://novosibirsk.cian.ru/rent/flat/301341530/</t>
  </si>
  <si>
    <t>Уютная однокомнатная квартира расположена по адресу: улица Тульская, дом 80. Цена посуточно - 1.800. Цена помесячно - 60.000.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•Дом расположен в месте с развитой транспортной доступностью, до метро Студенческая 15 минут пешей ходьбы. . Номер в базе: 10938869.</t>
  </si>
  <si>
    <t>181</t>
  </si>
  <si>
    <t>https://novosibirsk.cian.ru/rent/flat/301337751/</t>
  </si>
  <si>
    <t>К Вашему вниманию предлагается очень уютная и комфортная для проживания квартира, по адресу ул. Красный проспект д. 181
-В квартире есть все необходимое для комфортного проживания.
-Рядом с домом отличная транспортная развязка, как для владельцев автомобилей, так и для пешеходов.
-Так же рядом с домом находятся: автобусные остановки, различные магазины, детские площадки, парковка.
-В квартиру есть возможность купить всю требуемую мебель собственником по согласованию.
-Квартира готова для заселения в любой удобный для Вас момент.
-Звоните, договоримся о просмотре!
Счетчики оплачиваются отдельно (свет, вода)
Имеется возвратный страховой депозит 60000 рублей (можно выплатить за два месяца) . Номер в базе: 10937882.</t>
  </si>
  <si>
    <t>78,8 м²</t>
  </si>
  <si>
    <t>https://novosibirsk.cian.ru/rent/flat/300727936/</t>
  </si>
  <si>
    <t>Уютная двухкомнатная квартира расположена на 5 этаже 17 этажного дома по адресу: улица Сибревкома, дом 7/1.
О ДОМЕ:
•Кирпичный.
•Чистый подъезд.
•Парковка.
•Хорошие спокойные соседи. 
•Безопасный и уютный район.
•Территория дома закрытая.
•Детская площадка на территории.
О КВАРТИРЕ:
•Всё новое, в идеальном состоянии.
•Квартира светлая, просторная и современная.
•Качественный ремонт делали под себя, продуман до мелочей - не требует дополнительных вложений.
•Меблированная квартира, есть абсолютно всё для комфортного проживания.
•Дорогие материалы, пол с подогревом, аудиосистема, стиральная машина со встроенным режимом сушки, просторная кухня, посудомоечная машина, водонагреватель, раздельный санузел, большая ванна,подсветка в комнатах. 
О ЛОКАЦИИ:
•Современный центральный район с развитой инфраструктурой.
•В соседних домах расположены магазины, аптеки, административные здания, лицей, ТЦ "Аура",театр "Глобус".
•Экология местности благоприятная, отлично подойдет для прогулок. Рядом находятся скверы и парки.
•Дом расположен в месте с развитой транспортной доступностью, до станции метро "Октябрьская" около 10 минут пешком.
Арендная плата 60000 рублей в месяц, дополнительно оплачиваются счётчики. 
Также присутствует страховой депозит за сохранность имущества в размере 60000 рублей, который возвращается по съезду, если соблюдены условия договора.
Звоните, договоримся на просмотр! . Номер в базе: 9812301.</t>
  </si>
  <si>
    <t>83 м²</t>
  </si>
  <si>
    <t>https://novosibirsk.cian.ru/rent/flat/302424905/</t>
  </si>
  <si>
    <t>Собственник. Сдаю лично прекрасную квартиру 3 отдельные комнаты и кухня- гостинная. Квартира на Восточную сторону, во двор. Светлая, с ремонтом, с хорошей энергетикой. В доме охрана, видеонаблюдение. Недалеко детский сад, школа, храм, множество магазинов. Во дворе детская площадка.</t>
  </si>
  <si>
    <t>https://novosibirsk.cian.ru/rent/flat/298754024/</t>
  </si>
  <si>
    <t>ВНИМАНИЕ КВАРТИРА СДАЕТСЯ В ПЕРВЫЕ 
Внимание , пишите , на звонки временно не отвечаю.Комнатная квартира для светлых людей или светлой личности ))). Только на длительный срок Все подробности по телефону</t>
  </si>
  <si>
    <t>https://novosibirsk.cian.ru/rent/flat/301941919/</t>
  </si>
  <si>
    <t>Жить В Сердце Города И Любоваться Хвойным Сквером Под Окнами — Державина 50!
Полноценное комфортное пространство для отдыха. Аллеи для неспешных прогулок после рабочего дня, лавочки, чтобы читать любимые книги под щебет птиц.
Удачное расположение дома открывает доступ ко множеству значимых мест города, позволяющих в полной мере насладиться жизнью в центре столицы Сибири.
Входную группу украшают тактильные поверхности стен и кресел, которые в сочетании с картинами, написанными местным художником, окутывают домашним уютом и мыслями о том, что вы дома.
Сдам на долгий срок квартиру в доме бизнес класса. Охрана. Видеонаблюдение. Закрытая территория. Выполнен дизайнерский ремонт. В квартире никто не жил. После ремонта будете первым жильцом.</t>
  </si>
  <si>
    <t>10/3</t>
  </si>
  <si>
    <t>113 м²</t>
  </si>
  <si>
    <t>https://novosibirsk.cian.ru/rent/flat/292775436/</t>
  </si>
  <si>
    <t>Сдается без посредников уютная 4-комнатная квартира на 3 этаже 10-ти этажного кирпичного дома (постройка 2012 год). Общая площадь 113 кв.м (в т.ч. 2 комфортные по 4,5 м.кв.). Закрытый просторный тамбур 7 кв.м с личным шкафом и банкеткой. Окна квартиры выходят на 3 стороны дома. Очень комфортная и удобная планировка. 
      В квартире имеется: прихожая, просторный зал, детская, спальня, 2 полноценных санузла, гардеробная для хранения вещей, большая кухня-столовая (18 кв.м), бытовая комната (10 кв.м) для стирки, сушки и глажки белья. 
     Вся необходимая мебель и бытовая техника: холодильник, посудомоечная машина, 3 телевизора, чайник, микроволновая печь, духовой шкаф, варочная панель, вытяжка, посудомоечная машина, стиральная машина,  кондиционеры, проточный водонагреватель, сейф для оружия, электрокамин, видеокамера. 
      Большой экологически чистый, зелёный, тихий, закрытый, охраняемый двор с парковочными местами для автомобилей и видеонаблюдением. Во дворе имеется  спортивная площадка для игровых видов спорта.Хорошие, спокойные соседи.
    Очень удачное расположение, рядом: Лицей 113 (100 м), детские сады  32 (400 м) и  373 (300 м) , магазины, аптеки, банки, спортивный комплекс NivaFit с бассейном (800 м). Рядом остановка общественного транспорта (400 м), до метро Золотая нива 600 м (пешком 6-7 минут). 
   Ежемесячная оплата 65000 р. (плюс все коммунальные услуги: электроэнергия, вода, интернет).</t>
  </si>
  <si>
    <t>86 м²</t>
  </si>
  <si>
    <t>https://novosibirsk.cian.ru/rent/flat/300590145/</t>
  </si>
  <si>
    <t>Внимание звонить с 10:00 по Москве.
Сдаю на длительный срок.
Все подробности по телефону.</t>
  </si>
  <si>
    <t>улица Толстого</t>
  </si>
  <si>
    <t>111,3 м²</t>
  </si>
  <si>
    <t>https://novosibirsk.cian.ru/rent/flat/301845430/</t>
  </si>
  <si>
    <t>Предлагается в аренду просторная 3-комнатная квартира в кирпичном доме,все комнаты изолированные, правильной формы: зал-30 метров,спальня-20,спальня-19,кухня-16,окна выходят на разные стороны,в каждой комнате кондиционер,2 лоджии ,одна из которых теплая,просторный коридор,кухня оснащена всей бытовой техникой,вплоть до посуда,миксеров и т. д.,территория дома огорожена ,круглосуточное видеонаблюдение,закрытый двор с детской площадкой,2 квартиры на этаже,высота потолка 3 метра,7минут метро Октябрьское,рядом магазины,аптеки,фитнес-центры,строго без животных,звоните покажу в удобное для вас время.</t>
  </si>
  <si>
    <t>https://novosibirsk.cian.ru/rent/flat/302212115/</t>
  </si>
  <si>
    <t>Впервые сдаётся в аренду стильная, светлая двухкомнатная студия с панорамным окном в гостиной и дизайнерским ремонтом в Урбан-вилле (премиальном доме с функцией повышенной приватности в ЖК "Европейский берег", спроектированном европейским бюро). 
Жители Урбан-виллы имеют членство (доступ) в закрытый Соседский центр, включающий оборудованный коворкинг, пространство для организации бизнес-встреч, мастер-классов, праздников и т.д. (дизайн-проект центра получил золото сеульской премии в области архитектуры и дизайна ArchFrame Design Award 2023).
В квартире предусмотрено деление на функциональные зоны с комфортным управлением освещения и комплектацией качественной техникой и мебелью, в т.ч.:
	Кондиционеры и приточники в гостиной и спальне; 
	Стиральная машина с сушкой;
	Духовой шкаф с функцией СВЧ;
	ППМ
	Измельчитель пищевых отходов;
	Проточный водонагреватель;
	Холодильник с морозильной камерой и др.
При желании можно арендовать машино-место в подземном паркинге и комнату для хранения вещей (сообщается лифтом). 
Рядом с Урбан-виллой располагается красивая набережная с площадками для игр и спорта, скалодромом, пешеходными аллеями и велодорожками.
Об Урбан-вилле:
	Подземная парковка, комнаты для хранения вещей;
	Закрытая охраняемая территория с системой видеонаблюдения;
	Двор без машин;
	Ландшафтный дизайн двора;
	Велосипедные;
	10 минут на машине / 25 минут пешком до метро Речной вокзал;
	В шаговой доступности несколько остановок общественного транспорта;
	Рядом — гипермаркет "Лента", удобный выезд через Бугринский мост до ТЦ "Мега"</t>
  </si>
  <si>
    <t>153А</t>
  </si>
  <si>
    <t>143 м²</t>
  </si>
  <si>
    <t>https://novosibirsk.cian.ru/rent/flat/302266081/</t>
  </si>
  <si>
    <t>К Вашему вниманию предлагается квартира, по адресу ул. Красный проспект, 153А. 
Квартира в тихом центре, с гаражом, сауной, бассейном и собственным внутренним двориком. Два подъезда к гаражу - со стороны Роял-Парка и со стороны ул. Дачная. 
В квартире два входа - из подъезда и из гаража. 
Машина заезжает в гараж, из гаража поднимаетесь по лестнице и сразу оказываетесь в квартире!
Собственный внутренний дворик 68 кв.м.
В 3х уровнях:
* 1й этаж: 3 комнаты, холл, кухня, сауна с бассейном, с/у
* цоколь: кухня - постирочная.
* подвал: гараж и 2 подсобных помещения.
Коммунальные платежи оплачиваются отдельно (примерно 11 - 12т.р. в месяц) 
Без мебели, только сантехника и мойка.
Гибкий подход к цене и условиям аренды.
Возможна сдача под тихий офис.
Имеется возвратный страховой депозит 65000 рублей . Номер в базе: 10987738.</t>
  </si>
  <si>
    <t>76,4 м²</t>
  </si>
  <si>
    <t>https://novosibirsk.cian.ru/rent/flat/302266001/</t>
  </si>
  <si>
    <t>Представляю вашему вниманию отличную трехкомнатную квартиру в современном ЖК Красный проспект, которая сдаётся в аренду. Это просторное жилье с изолированными комнатами, раздельным санузлом и гардеробной. Здесь вы найдете все условия для комфортного проживания и отдыха.
Окруженная огороженной территорией, эта квартира находится в жилом комплексе с двумя детскими площадками, где ваши дети смогут проводить время на свежем воздухе. Также рядом находятся хорошая школа и детский сад, что делает это место идеальным для семей с детьми.
ЖК Красный проспект предлагает множество возможностей для активного и интересного отдыха. Здесь есть две освещаемые аллеи для прогулок, где вы сможете насладиться свежим воздухом в любое время суток. Также поблизости расположены Сибирская ярмарка с разнообразными свежими продуктами, детский парк "Рио" и спортивный комплекс "Атлетика", где вы и ваш ребенок сможете заниматься спортом и посещать различные секции.
Отличное местоположение этой квартиры обеспечивает удобную транспортную развязку, а также близость к магазинам и метро. Вы сможете быстро и легко добраться до любой точки города.
В квартире есть все необходимое для вашего комфортного проживания. Она полностью оборудована мебелью и бытовой техникой, что позволит вам чувствовать себя как дома.
Для вашего удобства, предоставляется возможность аренды с депозитом в размере 100%.
Звоните нам прямо сейчас, чтобы договориться о просмотре этой прекрасной квартиры. Мы всегда готовы показать вам жилье в удобное для вас время.</t>
  </si>
  <si>
    <t>46А</t>
  </si>
  <si>
    <t>140 м²</t>
  </si>
  <si>
    <t>https://novosibirsk.cian.ru/rent/flat/300950338/</t>
  </si>
  <si>
    <t>Сдаётся уютная трехкомнатная квартиру в центре города, вся инфраструктура городской жизни в пешей доступности. 
Чистый, уютный благоустроенный дом, рядом центральный парк. Отличная транспортная развязка, до станции метро "Площадь Ленина" 5 минут пешком. 
Рядом остановка общественного транспорта, можно без проблем добраться в любой район города. 
В доступной близости: взрослая и детская поликлиники, детские сады, школы, ТРЦ Аура, ЦПКО, Оперный театр, открытый скейт парк, много кафе, магазинов и тд. 
В квартире имеется вся необходимая для комфортного проживания мебель и бытовая техника. Дополнительно оплачиваются коммунальные платежи. 
Берется страховой депозит 65000 рублей. . Номер в базе: 10875583.</t>
  </si>
  <si>
    <t>https://novosibirsk.cian.ru/rent/flat/291811724/</t>
  </si>
  <si>
    <t>Сдам лично на длительный срок двухкомнатную квартиру в центре города. Квартира чистая, уютная, ранее не сдавалась! В квартире есть все необходимое для комфортного проживания: холодильник, плита, духовой шкаф, посудомоечная машина, стиральная машина, телевизор, односпальная кровать, двухспальная кровать, в каждой комнате шкаф. (вся техника хорошая) Деревянные евроокна, каменные подоконники, достойный кухонный гарнитур со столешницей из натурального камня. Напольное покрытие-паркетная доска из дерева. Рядом магазины, рестораны, кафе, театры и все необходимое для комфортного проживания. Проживание с животными рассмотрю индивидуально. Страховой депозит 50 000.</t>
  </si>
  <si>
    <t>https://novosibirsk.cian.ru/rent/flat/302168385/</t>
  </si>
  <si>
    <t>Предлагается в аренду трёхкомнатная квартира в Заельцовском районе по адресу: улица Галущака, дом 17.
В квартире классический ремонт, каждая комната оснащена телевизором и кондиционерами. Утеплённые две лоджии. Диван с мини-баром. В доме имеется подмазана и наземная парковка.
Показания по счётчикам оплачиваются отдельно как и сигнализация (при необходимости).
Предусмотрен залог: в размере месячной платы с возможностью разделить на два месяца . Номер в базе: 7959390.</t>
  </si>
  <si>
    <t>137 м²</t>
  </si>
  <si>
    <t>https://novosibirsk.cian.ru/rent/flat/302425781/</t>
  </si>
  <si>
    <t>Сдается очень уютная и комфортная для проживанияполноценная 3-комнатная квартира по адресу улица Кавалерийская,2. 
ОЧЕНЬ ПРОСТОРНАЯ КВАРТИРА С БОЛЬШОЙ КУХНЕЙ И ОТЛИЧНОЙ САУНОЙ! 
Рядом с домом отличная транспортная развязка как для владельцев автомобилей так и для пешеходов. Удобно добираться в любую точку города. Так же: рядом с домом находятся автобусные остановки, продуктовые магазины, детские площадки, детские сады и аптеки. 
Квартира готова для заселения в любой удобный для вас момент. 
Страховой депозит составляет 70000 . Номер в базе: 11038170.</t>
  </si>
  <si>
    <t>https://novosibirsk.cian.ru/rent/flat/301450488/</t>
  </si>
  <si>
    <t>Предлагается в аренду элитная квартира в хорошем доме. 
ХАРАКТЕРИСТИКИ ДОМА:
Элитный восьмиэтажный дом.
Класс Бизнес
Выполнен в классическом кирпичном исполнении.
По две квартиры на площадке.
Высота потолков  3 метра.
Просторный лифт.
Для жильцов дома наземная стоянка. Возможность аренды подземной парковки.
Хорошее и красивое освещение дворов и внешних придомовых пространств.
ПЛАНИРОВОЧНЫЕ РЕШЕНИЯ И ХАРАКТЕРИСТИКИ КВАРТИРЫ: 
Дизайн проект. Выполнен качественный ремонт.
Просторная и светлая квартира, всегда много солнца и воздуха. Квартира со вкусом укомплектована мебелью итальянского производства и премиальной бытовой техникой. Функциональная и максимально удобная планировка: кухня с выделенной обеденной зоной, большая гостиная, спальня с двуспальной кроватью и вместительным шкафом (откидная двуспальная кровать встроена в шкаф). Много мест хранения. Санузел совмещенный: установлена ванна, имеется биде. Водонагреватель, цифровое телевидение и интернет. Квартира на две стороны, из окон открывается великолепный панорамный вид. Уютный балкон.
БЕЗОПАСНОСТЬ:
Территория дома огороженная.
Круглосуточная охрана и видеонаблюдение.
ИНФРАСТРУКТУРА:
В пешей доступности станции метро Площадь Гарина-Михайловского и Пл. Ленина, ЖД Вокзал Главный. В пределах нескольких минут ходьбы поликлиника, 3 детских сада, гимназии  1 и  4, Лицей  22, общеобразовательная школа  168, с углубленным изучением предметов художественно-эстетического цикла, во дворе бассейн Колумб, множество детских кружков, кафе, рестораны, кинотеатры, театры, консерватория, магазины, аптеки, банки, супермаркеты, медицинские, фитнес центры, деловые центры. Теннисная академия напротив дома.</t>
  </si>
  <si>
    <t>https://novosibirsk.cian.ru/rent/flat/302286079/</t>
  </si>
  <si>
    <t>К Вашему вниманию предлагается очень уютная и комфортная для проживания квартира, по адресу ул. Обская 46. Комфорт + класса ЖК "Гранит"
• Сделан светлый уютный ремонт.
• Новая мебель: кухня, большой шкаф в прихожей, кровать с матрасом, обеденная зона. Холодильник, плита, стиралка, телевозоры.
• Просторная ванная комната.
• Стены толстые. Соседей не слышно.
Есть все необходимое для жизни. 
Если чего-то нет, все обговаривается.
Удобное транспортное расположение 10 минут пешком до метро Речной вокзал.
Набережная в шаговой доступности.
Подъезд чистый, ухоженный, с консьержем, видеонаблюдением, 4 скоростных лифта. 
Придомовая территория закрытая, с детскими площадками. 
В комплексе имеется подземный паркинг, который можно приобрести или снять отдельно.
Вся инфраструктура рядом, магазины, школы, детские сады. Рядом прекрасная набережная. 
Счетчики оплачиваются отдельно (свет, вода)
Имеется возвратный страховой депозит 70000 рублей . Номер в базе: 11024973.</t>
  </si>
  <si>
    <t>96 м²</t>
  </si>
  <si>
    <t>https://novosibirsk.cian.ru/rent/flat/300728695/</t>
  </si>
  <si>
    <t>Сдаётся полупустая квартира в Октябрьском районе города, по адресу: улица Сакко и Ванцетти дом 31/4. В квартире выполнен современный ремонт. В квартире почти нет мебели, поэтому рассмотрим клиента со своей мебелью.
Арендная плата составляет: 70 000 рублей+ счётчики+ интернет. Присутствует залог в размере 70 000.
Звоните, договоримся о просмотре! . Номер в базе: 10852518.</t>
  </si>
  <si>
    <t>https://novosibirsk.cian.ru/rent/flat/301405634/</t>
  </si>
  <si>
    <t>Сдается просторная однокомнатная студия с шикарным дизайнерским ремонтом. В квартире есть вся необходимая мебель и техника для комфортного проживания. Квартира расположена на комфортном 19 этаже. Из окон открывается шикарный вид на город. На пред домовой территории есть зона для прогулки и отдыха, а так же возможен как наземный так и подземный паркинг. Весь жилой комплекс оснащен видео наблюдением. В шаговой доступности есть супермаркеты, фит нес центр, салоны красоты и многое другое для проведения досуга. Страховой депозит составляет 70000 рублей. Звоните договоримся о просмотре . Номер в базе: 5225247.</t>
  </si>
  <si>
    <t>https://novosibirsk.cian.ru/rent/flat/302168387/</t>
  </si>
  <si>
    <t>Сдается очень уютная и комфортная для проживания двухкомнатная квартира по адресу улица Ядринцевская 57 ЖК Расцветай на Ядринцевской . Рядом с домом отличная транспортная развязка как для владельцев автомобилей так и для пешеходов. Так же:рядом с домом находятся автобусные остановки,продуктовые магазины,детские площадки,детские сады и аптеки. Недалеко от дома находится центральный парк и станция метро Площадь Ленина . В квартире никто не проживал, все абсолютно новое. Также есть посудомоечная машина. Ванная комната полностью обустроена, есть стиральная машинка и гигиенический душ. Квартира готова для заселения в любой удобный для вас момент. Страховой депозит составляет 70000 рублей, при необходимости платеж которого можно внести 2 частями. Звоните, договоримся о просмотре.
В стоимость включена уборка! . Номер в базе: 8549913.</t>
  </si>
  <si>
    <t>https://novosibirsk.cian.ru/rent/flat/302265010/</t>
  </si>
  <si>
    <t>Новый дом с огороженной территорией и консьержем в самом центре города, рядом ТЦ Галерея, Центральный рынок, Центральный парк и Нарымский сквер, до метро Красный проспект 500 метров.
Квартира раньше не сдавалась, делали для себя, очень качественно и продуманно.
Удобная планировка: большая кухня-гостиная с кондиционером, отдельно спальня с кроватью и детская комната при необходимости могут сделать кабинет и убрать детскую кровать.
Просторная ванная комната, две застекленные лоджии.
Сдается на длительный срок.
Покажу в любое время.</t>
  </si>
  <si>
    <t>60,5 м²</t>
  </si>
  <si>
    <t>https://novosibirsk.cian.ru/rent/flat/302281444/</t>
  </si>
  <si>
    <t>Сдается 2х комнатная квартира в комплексе Комфорт + класса ЖК Гранит.
•    Сделан светлый уютный ремонт.
•    Новая мебель: кухня, большой шкаф в прихожей, кровать с матрасом, обеденная зона. Холодильник, плита, стиралка, телевозоры.
•    Просторная ванная комната.
•    Стены толстые. Соседей не слышно.
Есть все необходимое для жизни. 
Если чего-то нет, все обговаривается.
Удобное транспортное расположение 10 минут пешком до метро Речной вокзал.
Набережная в шаговой доступности.
Подъезд чистый, ухоженный, с консьержем, видеонаблюдением, 4 скоростных лифта. 
Придомовая территория закрытая, с детскими площадками. 
В комплексе имеется подземный паркинг, который можно приобрести  или снять отдельно.
Вся инфраструктура рядом, магазины, школы, детские сады. Рядом прекрасная набережная. 
Записывайтесь на просмотр. Предварительно связь в сообщениях.
Аренда квартиры. Аренда двухкомнатной квартиры.</t>
  </si>
  <si>
    <t>https://novosibirsk.cian.ru/rent/flat/300789594/</t>
  </si>
  <si>
    <t>Сдам(собственник) 4-х ком. смежно-изолированые пр. Дзержинского 11 на втором этаже. в 5-ти этаж. панель. доме за 70т.р.+10т.р. депозит. Сделан косметич. рем. (коммунальные услуги включены) Сдам под организацию для строителей до 7-10 человек, без животных. можно 2-3 семьи, с условием. что заезжают вместе и выезжают вместе. На длительный срок. Разрешается завозить свою мебель(спальные места) Оплата за месяц вперд. Имеется мебель частично(стенка 2 секции, 1 ковер на полу 2х3. кух. гарнитур, эл. плита, посуда, эл. чайник. стиральная машина. пылесос-Буран. холодильник. цветной телевизор. два шифоньера. два двухспальных дивана. 1 кресло. три надувных матраса , тумбочки, стол.стулья-3шт.люстра.энергосберегающие светильники., домофон, балкон, сан узел раздельно. шторы. интернет в доме есть, подключение возможно на усмотрение и за счт арендатора. Курить можно на балконе. Квартира находится ост. Королва во дворе. Рядом остановки транспорта, рынок, магазины, парк отдыха, м. Берзовая Роща. Расмотрим варианты.</t>
  </si>
  <si>
    <t>https://novosibirsk.cian.ru/rent/flat/301865091/</t>
  </si>
  <si>
    <t>Сдаётся отличная, уютная квартира, в доме комфорт класса ЖК "Дианит" по адресу Кавалерийская 23. Квартира ранее не сдавалась! По договорённости собственник может сделать регистрацию временного проживания для обучения в лицеи 200. Квартира полностью оборудована всем необходимым для комфортного проживания. Так же, по договорённости с собственником - можно установить посудомоечную машину. Комфортная детская площадка с резиновым покрытием, футбольная, баскетбольная, волейбольная площадка.. Есть зона барбекю, для проведения времени. По периметру вся территория огорожена, охрана в доме, 2 парковки со шлагбаумом под охраной. Умный дом с приложением для домофона. Дом расположен с удобным выездом на центральные улицы города - Шаговая доступность до метро "Заельцовская" и "Гагаринская", ТЦ "Роял парк", "Золотое яблоко". Прекрасная инфраструктура - детские сады, школы, магазины, кафе. Квартира полностью готова для заселения. Звоните!</t>
  </si>
  <si>
    <t>https://novosibirsk.cian.ru/rent/flat/302225936/</t>
  </si>
  <si>
    <t>Квартира в тихом центре, с гаражом, сауной, бассейном и собственным внутренним двориком. Два подъезда к гаражу - со стороны Роял-Парка и со стороны ул. Дачная. 
В квартире два входа - из подъезда и из гаража. 
Машина заезжает в гараж, из гаража поднимаетесь по лестнице и сразу оказываетесь в квартире!
Собственный внутренний дворик 68 кв.м.
В 3х уровнях:
* 1й этаж: 3 комнаты, холл, кухня, сауна с бассейном, с/у
* цоколь: кухня - постирочная.
* подвал: гараж и 2 подсобных помещения.
Коммунальные платежи оплачиваются отдельно (примерно 11 - 12т.р. в месяц) 
Без мебели, только сантехника и мойка.
Гибкий подход к цене и условиям аренды.
Возможна сдача под тихий офис.
ПРЕДСТАВИТЕЛЯМ МАССАЖНЫХ САЛОНОВ - ПРОСЬБА НЕ БЕСПОКОИТЬ!</t>
  </si>
  <si>
    <t>проспект Академика Коптюга</t>
  </si>
  <si>
    <t>https://novosibirsk.cian.ru/rent/flat/298300641/</t>
  </si>
  <si>
    <t>Сдам лично. Квартира в лучшем жилом комплексе верхней зоны Академгородка в окружении соснового леса. Рядом НГУ, Торговый Центр, лес, стадион, бассейн, рестораны, кафе, инфраструктура. В пешей доступности банки, институты СО РАН, пляж, ботанический сад, школы, детские сады.
Хороший ремонт, просторная гостиная, кухня и столовая, отдельное помещение гардеробной, ванная с душем и большой ванной. Уютная застекленная лоджия. Есть вся мебель и техника.
Просторные общественные помещения, интеллигентные соседи.
Есть крытая парковка, где можно арендовать места, но и рядом с домом всегда есть свободные парковки.
Мебель - есть частично (часть мебели на фото - отсутствует).
Сдаем только ответственным квартирантам на длительный срок. 
Риэлторам - беспокоить только при наличии клиента.</t>
  </si>
  <si>
    <t>https://novosibirsk.cian.ru/rent/flat/302265300/</t>
  </si>
  <si>
    <t>Предлагаем на долгосрочную аренду прекрасную квартиру в самом сердце нашего города. В квартире имеется вся необходимая для комфортного проживания мебель и техника. Желательно семейным. Приглашаем на просмотр
Арт. 66166478</t>
  </si>
  <si>
    <t>https://novosibirsk.cian.ru/rent/flat/301997727/</t>
  </si>
  <si>
    <t>Сдается шикарная квартира в элитный дом Silver house в самом центре города, рядом парк с фонтаном, театр, банки, офисы, магазины. Видовая квартира на 15 этаже с панорамным остеклением, мебель, бытовая техника, кондиционер, есть всё для комфортного проживания.
Арт. 65686203</t>
  </si>
  <si>
    <t>https://novosibirsk.cian.ru/rent/flat/302106609/</t>
  </si>
  <si>
    <t>Сдается новая трехкомнатная квартира  в жилом комплексе "Огни Сибири". Имеется вся необходимая техника для комфортного проживания. Кондиционер, бойлер, посудомоечная машина. Квартира ранее не сдавалась, свежий ремонт. Есть гардеробная. Высокий этаж. Закрытая территория у ЖК, большая зеленая территория , детские площадки, двор без машин. Охрана, видеонаблюдение. Бесплатный крытый наземный паркинг, так же есть возможность снять подземную парковку за отдельную плату. В соседнем доме продуктовые магазины, аптеки. Рядом с ЖК ТЦ "Галерея", ТЦ "Москва", Центральный рынок, ГАСТРОКОРТ, станции метро "Красный проспект" и "Сибирская".
Арт. 65842928</t>
  </si>
  <si>
    <t>https://novosibirsk.cian.ru/rent/flat/302170709/</t>
  </si>
  <si>
    <t>Лот: 11677
Сдается 3-комн. квартира на срок свыше года в 6 мин. пешком от м.Гагаринская, район Заельцовский, площадью 102 кв.м, минимальный срок аренды - 11 мес. Можно с домашними животными. 
Заселение с 10 июня!
Жилая площадь 75 кв.м, кухня 15 кв.м, внутри евро ремонт, комнаты изолированные. Квартира меблированная, есть бытовая техника: стиральная машина, холодильник, телевизор, кондиционер, микроволновая печь, встроенная техника, интернет. Раздельных санузлов 1, совмещенных санузлов 1, есть ванна, окна выходят во двор. 
Квартира располагается на 8 этаже 15-этажного монолитного дома 2008 года постройки. 
Дом оборудован грузовым и пассажирским лифтом, закрытая территория. 
Парковка автомобилей - наземная. Обеспечение безопасности: видеонаблюдение.
Инфраструктура: школа, детский сад, поликлиника, детские площадки, спортивные площадки, места для отдыха, супермаркет, рестораны.
КОММУНАЛЬНЫЕ ПЛАТЕЖИ включены в стоимость.
СОХРАННОСТЬ ОБЪЕКТА ГАРАНТИРОВАНА: квартира и наполнение застрахованы. Поможем оформить договор аренды.
АРЕНДНЫЙ ПЛАТЁЖ ЧЕРЕЗ ПРИЛОЖЕНИЕ: на каждый платёж начисляется кешбэк, все платежи отражаются в Личном кабинете и в банковском приложении.
ЗВОНИТЕ, все подробности можно уточнить по телефону</t>
  </si>
  <si>
    <t>104 м²</t>
  </si>
  <si>
    <t>https://novosibirsk.cian.ru/rent/flat/300728192/</t>
  </si>
  <si>
    <t>Сдается уютная трехкомнатная квартира квартира по адресу: улица Крылова дом 28/1. В квартире есть все для комфортного проживания: кухонный гарнитур, оформленная обеденная зона, стиральная машина, микроволновая печь, электрическая плита, холодильник, мягкая мебель. Санузел совмещенный с ванной. Квартира чистая, с ремонтом по дизайн-проекту. 
Арендная плата составляет 85 000 рублей + все коммунальные услуги.
Имеется страховой депозит в размере 85 000 рублей. . Номер в базе: 10669194.</t>
  </si>
  <si>
    <t>https://novosibirsk.cian.ru/rent/flat/301735931/</t>
  </si>
  <si>
    <t>Сдается 3х комнатная квартира в ЖК Гудимов в Тихом центре. Новый ремонт, панорамный вид на город. Высота потолков 3 метра. Светлая и уютная квартира на 13м этаже. Идеальная локация в центре города. 
Арт. 64069246</t>
  </si>
  <si>
    <t>https://novosibirsk.cian.ru/rent/flat/302280375/</t>
  </si>
  <si>
    <t>Уютная трёхкомнатная квартира (расположена на 7 этаже 26 этажного дома) по адресу: Аникина 16
О ДОМЕ:
•Монолитно-кирпичный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О ЛОКАЦИИ:
•Современный район с развитой инфраструктурой.
•Новая оборудованная школа, детские сады.
•В соседних домах расположены магазины Пятерочка, Магнит и прочие
•Экология местности благоприятная, отлично подойдет для прогулок.
•Дом расположен в месте с развитой транспортной доступностью, до станции метро.
Звоните, договоримся о просмотре!
Арендная плата 85 000+залог 20 000. . Номер в базе: 10052604.</t>
  </si>
  <si>
    <t>улица Якушева</t>
  </si>
  <si>
    <t>115 м²</t>
  </si>
  <si>
    <t>https://novosibirsk.cian.ru/rent/flat/301726085/</t>
  </si>
  <si>
    <t>Предлагается в аренду четырехкомнатная-студия в Октябрьском районе недалеко от станции метро Октябрьская в ЖК Фианит по адресу ул. Якушева 33. Квартира в хорошем состоянии, есть все необходимое для комфортного проживания. Фото соответствуют. Сдается людям без домашних животных. Предусмотрен депозит. Отдельно оплачиваются вода и свет по учетам приборов. ВНИМАНИЕ КОМИССИЯ АГЕНТСТВА 70%, ОПЛАТА СТРОГО ПО ФАКТУ ЗАСЕЛЕНИЯ, ПОСЛЕ ПОЛУЧЕНИЯ КЛЮЧЕЙ.</t>
  </si>
  <si>
    <t>Октябрьская улица</t>
  </si>
  <si>
    <t>https://novosibirsk.cian.ru/rent/flat/302236657/</t>
  </si>
  <si>
    <t>Предлагается в аренду современная и стильная трёхкомнатная квартира в престижном доме, с закрытым внутренним двором. Построенный поблизости с Первомайским сквером жилой комплекс находится в элитном месте с историческим названием "Тихий центр", это историческая часть города, здесь сохранились многие памятники архитектуры и истории. Инфраструктура комплекса отвечает всем современным требованиям к комфортности и безопасности проживания. Концепция жилого комплекса двор без машин, с детскими и спортивными площадками.
ХАРАКТЕРИСТИКИ КВАРТИРЫ:
Квартира просторная и светлая, высота потолков 3,2 метра. Планировка:  кухня совмещенная с залом, две спальные комнаты, просторные холл и прихожая. Квартира после качественного, капитального ремонта, полностью укомплектована мебелью, премиальной бытовой техникой. Много мест хранения, гардеробная комната. Санузел совмещенный, евро стандарт, установлены ванна и душевая кабина. К квартире прилагается парковочное место, в теплой, подземной парковке.
БЕЗОПАСНОСТЬ:
Служба reception в фойе.
Видеодомофон.
Для безопасности жильцов установлены камеры видеонаблюдения.
Охраняемые территория дома и подземная парковка.
ИНФРАСТРУКТУРА:
Находясь в Тихом центре города дом полностью обособлен и изолирован от городского шума. В радиусе 1 км от комплекса открыто 6 детских садов, частные центры для детей Кораблик, ЭЛИТСАД и Свеча, 6 школ, в том числе частная школа Экселенс, гимназии  1, 4, 10 и лицей  22. Студентов принимают 6 ВУЗов, 4 колледжа, 2 училища, кооперативный техникум и консерватория им. М. И. Глинки. Рядом с домом работают супермаркеты и кафе, салоны красоты, спортивные комплексы, медицинские учреждения и аптеки. Для проведения свободного времени жителям ЖК доступны: 7 музеев (включая музей Н. К. Рериха), 5 театров (включая театр Красный факел, НГА Театр "Оперы и балета", НО Театр Кукол), 2 концертных зала, 2 галереи, а также два кинотеатра. Провести время на свежем воздухе жители могут в пешей доступности в Первомайском сквере с пешеходными дорожками, скамейками и фонтанами и Центральном парке с аттракционами и музыкальным театром. Рядом с ЖК расположены БЦ Кронос, БЦ Евразия, до ТРЦ Аура и Галерея Новосибирск несколько минут езды на автомобиле.
Вся инфраструктура центра в шаговой доступности.</t>
  </si>
  <si>
    <t>81,1 м²</t>
  </si>
  <si>
    <t>https://novosibirsk.cian.ru/rent/flat/302226929/</t>
  </si>
  <si>
    <t>Сдается красивая, стильная квартира в самом престижном районе Новосибирска! Есть вся мебель и техника:
кондиционер, 
холодильник, 
плита, 
микроволновка, 
стиральная машина, 
посудомоечная машина, 
водонагреватель, 
телевизор
Все в идеальном состоянии!!!
Ремонт выполнен из качественных материалов! Выглядит очень красиво! Квартира уютнее, чем на фото. Очень светлая и чистая!
ЖК "Статус" - один из самых лучших жилых комплексов города. А до метро буквально 3 минуты. Звоните!!!
Арт. 66114493</t>
  </si>
  <si>
    <t>https://novosibirsk.cian.ru/rent/flat/292714892/</t>
  </si>
  <si>
    <t>Уютная студия в ЖК Бизнес-класса Apart River готова принять гостей!!!
 Идеальный вариант для командировочных, гостей города и тем кому нужно снять квартиру от месяца и дольше. 
 Мы рады Вам и всегда стараемся оправдать ваши ожидания.
 В квартире есть всё необходимое для среднесрочного и долгосрочного проживания.
 4 удобных спальных места для полноценного и здорового сна: двуспальная кровать с качественным матрасом плюс раскладывающийся диван.
 Есть телевизор, холодильник, плита, микроволновая печь, электрический чайник, фен.
 Посуда, кухонные приборы и принадлежности для приготовления пищи.
 Автоматическая стиральная машина, сушилка для одежды, гладильная доска и утюг позволят сохранить чистоту и аккуратный внешний вид вашей одежды.
 Всегда свежие полотенца и постельное бельё.
 Ванная комната с чистой и исправной сантехникой, горячая и холодная вода.
 Высокоскоростной интернет Wi-Fi и Тв для вашей работы и отдыха.
 Возможно дополнительно арендовать подземную парковку, где удобно и безопасно оставить машину.
 Полное соответствие фотографиям.
Рядом:
Михайловская набережная  летом есть где погулять, покормить уточек, различные кафе и аттракционы, зимой заливают каток, самый большой по протяженности в России. Дом с колесом- колесо обозрения с потрясающими видами на город, Beerman&amp;Hall  Банкетный зал с видом на реку. 
 До станции метро Речной вокзал 5 минут, площадь Ленина и оперный театр 10 минут
 Ледовый дворец спорта и парк Арена 10 минут, Локомотив-арена 10 минут
 Аквапарк (предоставляем существенные скидки) 15 минут
 Зоопарк 15 минут
 В арендную плату включены все коммунальны платежи, залог 10 000 руб.</t>
  </si>
  <si>
    <t>https://novosibirsk.cian.ru/rent/flat/301341533/</t>
  </si>
  <si>
    <t>Уютная однокомнатная квартира расположена по адресу: улица Титова, дом 11/1. Цена в сутки от 2.200 рублей. Цена за съём помесячно - 95.000.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•Дом расположен в месте с развитой транспортной доступностью, до метро Площадь Маркса 5 минут пешей ходьбы. . Номер в базе: 10938817.</t>
  </si>
  <si>
    <t>https://novosibirsk.cian.ru/rent/flat/301341526/</t>
  </si>
  <si>
    <t>Уютная двухкомнатная квартира-студия расположена по адресу: улица 2-я Обская, дом 154. Цена посуточно - от 2.500. Цена помесячно - 95.000.
О ДОМЕ:
•Кирпичный.
•Чистый подъезд.
•Хорошие спокойные соседи.
•Безопасный и уютный район.
О КВАРТИРЕ:
•Квартира светлая, просторная и современная.
•Качественный ремонт - не требует дополнительных вложений.
•Меблированная квартира, есть всё необходимое для комфортного проживания.
О ЛОКАЦИИ:
•Современный район с развитой инфраструктурой.
•Школа, детские сады, всё находится рядом.
•В соседних домах расположены магазины, аптеки.
•Экология местности благоприятная, отлично подойдет для прогулок. . Номер в базе: 10938908.</t>
  </si>
  <si>
    <t>104,5 м²</t>
  </si>
  <si>
    <t>https://novosibirsk.cian.ru/rent/flat/295278596/</t>
  </si>
  <si>
    <t>Отличная квартира в современном престижном доме в центре Новосибирска, просторная и удобная для жизни.
   Дизайн и ремонт на высоком уровне (натуральный паркет, гранит).
   Высота потолков 3 м, два санузла, системы вентиляции и кондиционирования, теплые полы.
   Мебель из Италии и европейская бытовая техника. 
   На этаже всего две квартиры. 
   Красивый тихий двор, закрытый и охраняемый,
   Здесь же подземная автопарковка и спортивный клуб "Колумб".
   Рядом расположены известные школы города: Гимназия 10, Гимназия 4, Лицей 22, Новосибирская специальная музыкальная школа с концертным залом.</t>
  </si>
  <si>
    <t>https://novosibirsk.cian.ru/rent/flat/302255806/</t>
  </si>
  <si>
    <t>Уютная квартира, расположена на 5 этаже 21 этажного дома, по адресу: улица Кошурникова, дом 22/2. 
О ДОМЕ: 
•Кирпичный. 
•Чистый подъезд. 
•Хорошие спокойные соседи. 
•Безопасный и уютный район. 
•Дом комфорт-класса ЖК Пифагор. 
О КВАРТИРЕ: 
•Квартира теплая, светлая, просторная. 
•Качественный ремонт - не требует дополнительных вложений. 
•Меблированная квартира, есть всё необходимое для комфортного проживания. 
О ЛОКАЦИИ: 
•Безопасный район с развитой инфраструктурой. 
•Рядом расположены магазины, аптеки, ТЦ "Сибирский Молл". 
•Экология местности благоприятная. 
•Отлично подойдет для прогулок. 
•Прекрасное местоположение с пешей доступностью до станции метро "Берёзовая Роща" и "Золотая Нива".
Арендная плата 99000, дополнительно оплачиваются коммунальные услуги и счётчики, также присутствует страховой депозит в размере 99000. 
Звоните, договоримся на просмотр. . Номер в базе: 10623909.</t>
  </si>
  <si>
    <t>92,4 м²</t>
  </si>
  <si>
    <t>https://novosibirsk.cian.ru/rent/flat/300676342/</t>
  </si>
  <si>
    <t>Шикарная квартира в ЖК "Флотилия", 4х комнатная студия.  Укомплектована мебелью и бытовой техникой.
Ищу квартиросъемщика на длительный период.</t>
  </si>
  <si>
    <t>44/2</t>
  </si>
  <si>
    <t>106 м²</t>
  </si>
  <si>
    <t>https://novosibirsk.cian.ru/rent/flat/300942779/</t>
  </si>
  <si>
    <t>Предлагается в аренду двухкомнатная квартира класса Люкс, в элитном, клубном доме.
ХАРАКТЕРИСТИКИ ЖИЛОГО КОМПЛЕКСА:
Индивидуальный архитектурный проект. Отделка фасадов: натуральный камень, фасадный кирпич, стекло, металл, дерево. Уникальный дизайн интерьеров мест общего пользования и входных групп. Хорошее и красивое освещение дворов и внешних придомовых пространств. Прекрасный ландшафтный дизайн территории.
- Многоквартирный жилой дом,
- Этажность  17,
- Материал стен  кирпич,
- Количество подъездов  1,
- Архитектурный стиль  современный,
- Высота потолка  3 м,
- 3 бесшумных, скоростных лифта, грузовой и пассажирский, на парковку,
- Подземный паркинг,
- Дата постройки  2007 г.
ДВОР:
Территория жилого комплекса закрыта для посторонних и машин. Жители оставляют автомобили на подземной автостоянке, есть наземная парковка. Прямо из подъезда выход в парк из хвойных и лиственных деревьев с пешеходными дорожками зонами отдыха и кафе, беседками для отдыха.
ХАРАКТЕРИСТИКИ КВАРТИРЫ:
- просторная и светлая квартира, 
- выполнен качественный ремонт по проекту дизайнера, в мягких тонах, декоративная штукатурка, на полу  плитка и ламинат (делали для себя, в отделке использовались только экологически безопасные материалы),
- полная комплектация квартиры необходимыми предметами мебели и премиальной бытовой техники от лучших производителей,
- в коридоре вместительный шкаф-купе, в квартире много мест хранения, гардеробная комната,
- просторная ванная комната, установлены ванна джакузи и душевая кабина, водонагреватель, гостевой санузел,
- две лоджии с отделкой и остеклением, из окон открывается великолепный панорамный вид на город, реку, всегда много солнца и воздуха,
- интернет, ТV, кондиционирование,
- м/место в подземном паркинге. 
Квартира полностью готова для проживания, всё в идеальном состоянии.
Также в квартире очень тихо, за счет отличного расположения дома вдали от оживленных улиц и высокого этажа  шума нет.
ПЛАНИРОВОЧНОЕ РЕШЕНИЕ:
- планировка квартиры с четко выраженными функциональными зонами и продуманными визуальными взаимосвязями: 
кухня-столовая с выделенной обеденной зоной, просторный зал, состоящий из диванной зоны с телевизором, сделаны максимально общественными, для активного время препровождения днём, приготовления и приёма еды, разнообразного отдыха и приёма гостей, приватный блок спальни хозяев.
БЕЗОПАСНОСТЬ:
Специфика жилого комплекса отвечает всем современным требованиям к комфортности и безопасности проживания. Круглосуточная охрана и видеонаблюдение. Придомовая территория ограждена по периметру, хорошо освещена в темное время суток и находится под видео наблюдением. В подъезде консьерж.</t>
  </si>
  <si>
    <t>93,4 м²</t>
  </si>
  <si>
    <t>https://novosibirsk.cian.ru/rent/flat/301936247/</t>
  </si>
  <si>
    <t>Сдается просторная, светлая квартира в современном элитном жилом комплексе "Silver House", в самом центре города.
Если вы хотите встречать рассвет, любуясь зеленью сквера и красотой фонтана, если вас вдохновляют вечерние огни центра Новосибирска, как вид с вашей лоджии, Вам нравятся романтические прогулки по ночному центру, с его ресторанами и театрами, тогда эта квартира для вас.
Ремонт в квартире выполнен по индивидуальному дизайн-проекту, с использованием дорогостоящих материалов, все продуманно до мелочей. Пол в комнатах - паркетная доска, в нежилой зоне - керамогранит, плитка. Стены - декоративная штукатурка и обои. Многофункциональное эффектное освещение, дизайнерские люстры. Французское окно в столовой и панорамное остекление балкона. Квартира очень светлая, с большими окнами, все окна выходят на юг. Высота потолков 3 м. В квартире два санузла и отдельная прачечная комната! В доме имеется подземный и наземный паркинг, бесшумные скоростные лифты. Для вашей безопасности - консьерж, видеонаблюдение по периметру территории.
 Развитая инфраструктура центра, делает этот район очень привлекательным и престижным для проживания: "Театр Оперы и Балета", театр "Красный Факел", театр "Глобус", киноконцертный комплекс "им. Маяковского", кинотеатр "Победа", "Первомайский сквер", торговые центры, супермаркеты, салоны красоты и фитнес-клубы, а также Вузы, престижные Гимназии 1 и 10, школы и детские сады. В шаговой доступности метро "Площадь Ленина", парки, фонтаны, рестораны, кафе.
ДОПОЛНИТЕЛЬНО ОПЛАЧИВАЮТСЯ ВСЕ КОММУНАЛЬНЫЕ УСЛУГИ!!! 
В СТОИМОСТЬ ВКЛЮЧЕНО ОДНО МАШИНО-МЕСТО НА ПОДЗЕМНОМ ПАРКИНГЕ!!!
Берется залог 50000 рублей. . Номер в базе: 10990545.</t>
  </si>
  <si>
    <t>164 м²</t>
  </si>
  <si>
    <t>https://novosibirsk.cian.ru/rent/flat/301622277/</t>
  </si>
  <si>
    <t>Сдается уютная, укомплектованная всей необходимой для проживания мебелью и техникой четырехкомнатная квартира . Расположенная по адресу улица Крылова 48 в Центральном районе. Очень удобная транспортная развязка, которая позволяет без проблем доехать в любую точку города. В доступной близости станция метро "Маршала Покрышкина". Вблизи дома большое количество магазинов и торговых центров на любой вкус. Территория дома огорожена забором, имеется собственная детская площадка и место на подземной парковке. 
Квартира обставлена со вкусом, имеет органичный стиль, и выглядит современно. В квартире есть три спальни, большой зал, два туалета, два балкона и кухня. Квартира полностью обставлена мебелью во всех комнатах. В ванной, помимо джакузи, так же есть прачечная и сауна. 
Берется страховой депозит в размере 100 000 рублей. . Номер в базе: 5827292.</t>
  </si>
  <si>
    <t>улица Орджоникидзе</t>
  </si>
  <si>
    <t>45,7 м²</t>
  </si>
  <si>
    <t>https://novosibirsk.cian.ru/rent/flat/301407659/</t>
  </si>
  <si>
    <t>Комфортная современная 2-ком. резиденция в самом центре города с балконом и лучшим видом на Оперный театр (НОВАТ).
Чисто, тепло и очень тихо.
Без домашних животных. Аренда от 6 месяцев.
Новый дизайнерский ремонт с качественными материалами.
Закрытый двор с местами для парковки.
В квартире есть все для комфортного проживания:
Гостиная:
- Большой и удобный диван, трансформируется в комфортное спальное место для 2 гостей.
- Телевизор Samsung (диагональю 55 дюймов, цифровое ТВ, интернет, подписки на кинотеатры).
- Комфортная рабочая зона с видом на Оперный театр (НОВАТ).
- Зоновое освещение.
- Удобные вместительные шкафы.
- Кондиционер Kentatsu.
- Бризер Xiaomi (система очистки воздуха).
Спальня:
- Двуспальная кровать 180х200.
- Портьеры.
- Вместительный шкаф.
- Зоновое освещение.
- Кондиционер Kentatsu.
Ванная:
- Теплые полы.
- Душевая кабина (с тропическим душем).
- Полотенцесушитель.
- Бойлер (на случай отключения горячей воды).
- Стиральная машина Samsung.
Зона кухни:
- Посуда (тарелки, бокалы, вилки, ложки, кастрюли и пр.)
- Холодильник Hair с морозильной камерой.
- Теплые полы.
- Стеклокерамическая плита.
- Микроволновая печь.
- Посудомоечная машина Bosch.
- Стильная обеденная зона с мягкими креслами.
- Барная стойка-подоконник с видом на Оперный театр.
Другое:
- Цифровой замок на входной двери и домофоне (возможность проживания без ключей)
- Балкон со стульями для утреннего кофе с прямым видом на Оперный театр (НОВАТ).
- Wi-Fi.
- Утюг и гладильная доска. Сушилка для белья.
- 1 минута ходьбы до станции метро "Площадь Ленина" и Оперного театра НОВАТ.
- Большое количество прогулочных мест (площадь Ленина, Первомайский сквер, дом Ленина, Красный проспект и пр.)
- В шаговой доступности ТЦ "Аура", ТЦ "Галерея", SPA-салоны, клиники, большое количество кафе и ресторанов.
- 5 минут до филармонии и кинотеатра "Победа".
- Пешая доступность НИИТО и Центрального парка.</t>
  </si>
  <si>
    <t>https://novosibirsk.cian.ru/rent/flat/300006759/</t>
  </si>
  <si>
    <t>Сдам трёхкомнатную квартиру студию в элитном жилом комплексе Пифагор.
Квартира сдаётся впервые!!!
Вы будете наслаждаться комфортом и уютом благодаря изолированным комнатам, просторной кухне гостиной и светлой лоджии. Квартира на две стороны.
Квартира оборудована всем необходимым для проживания: новая мебель, включая кухню со встроенной бытовой техникой (холодильник, индукционная варочная панель, духовой шкаф, вытяжка), а также стиральная и посудомоечная машины все фирмы Bosch, водонагреватель (можно доукомплектовать вплоть до полотенец и постельного белья, посуды, телевизоров).
Выполнен свежий современный ремонт, два санузла , коммуникации выведены в подъезд. Теплый пол в коридоре, кухне-гостиной , в ванных комнатах, детской обеспечит дополнительный комфорт.
В целях вашей безопасности доме есть видеонаблюдение, видео домофон. Двор огорожен, без машин, современные детские площадки; территория огорожена, видеонаблюдение.
Развитая инфраструктура района будет приятным дополнением. Рядом с квартирой есть все необходимое для комфортной жизни: магазины, супермаркеты, аптеки, кафе и рестораны. Также из окон вы будете наслаждаться прекрасным видом на внутренний двор, где можно отдохнуть от шума и городской суеты.
Квартира находится в кирпично-монолитном доме, построенном в 2021 году. Дом обеспечен пассажирским и грузовым лифтами для вашего удобства. Для вашего автомобиля предусмотрена наземная общая парковка или возможно снять подземный паркинг.
Инфраструктура: в шаговой доступности метро Золотая нива и Березовая роща, ПКиО Березовая роща, ТЦ Сибирский молл, школы, детсады, магазины, кафе, аптеки, поликлиники, парк для прогулок.
Транспортная доступность: в 10 минутах пешком станция метро, недалеко остановки общественного транспорта.
Я собственник, квартира ранее не сдавалась. Сдаю по причине переезда в другой регион.</t>
  </si>
  <si>
    <t>https://novosibirsk.cian.ru/rent/flat/300727853/</t>
  </si>
  <si>
    <t>Сдается уютная и современная трехкомнатная квартира по адресу: Кирова 44/2 
В квартире выполнен свежий дизайнерский ремонт. Вся мебель в квартире новая. В стоимость входит парковочное место в подземной парковке. Квартира теплая, светлая. Кухонный гарнитур со встроенной техникой(посудомоечная машина, вытяжка, встроенный духовой шкаф, варочная панель, встроенный холодильник). Две ванные комнаты (джакузи, биде, душевая кабина, стиральная машинка), полы с подогревом, большая гардеробная-постирочная, 3 кондиционера. Дом элит класса, дружелюбные соседи, комфортная спокойная обстановка при проживании.
Одно из лучших расположений в городе - новый центр. Дом с охраняемой закрытой территорией, видеонаблюдением и консьержами. Есть подземная парковка. Двор без машин с прямым выходом в парк, есть вся инфраструктура в пешей доступности и в самом доме (магазины продуктов, рестораны, кофейни фитнес-центры, бассейны, медицинские центры, салоны красоты, банки, школы, детские сады и пр.). В минутной доступности метро Октябрьская.
Коммунальные платежи не входят в стоимость арендной платы! Они оплачиваются отдельно.
Предусмотрен страховой депозит!! 
Звоните в любое время, договоримся о просмотре квартиры. . Номер в базе: 9284871.</t>
  </si>
  <si>
    <t>154 м²</t>
  </si>
  <si>
    <t>https://novosibirsk.cian.ru/rent/flat/282347908/</t>
  </si>
  <si>
    <t>Выставляется на сдачу уютная квартира 164 кв.м в центре. ОБЪЯВЛЕНИЕ СОБСТВЕННИКА
Находится в пешей доступности к метро Маршала Покрышкина. Напротив находится детский сад, школа и университет. Территория дома огорожена забором, находится под круглосуточной охраной и видеонаблюдением.  имеется собственная детская площадка.
Есть подземный паркинг, можно арендовать место для вашей машины, и просторная наземная парковка для жильцов, где всегда есть свободное место. Отличные соседи.
Квартира обставлена со вкусом и выглядит современно. В квартире есть три больших спальни, просторный зал, два туалета, два балкона и кухня. 
Квартира полностью обставлена мебелью во всех комнатах. Огромная кровать в спальне.
В ванной, помимо джакузи, так же есть прачечная и сауна.
Приглашаем на просмотр в удобное для Вас время.</t>
  </si>
  <si>
    <t>169/2</t>
  </si>
  <si>
    <t>https://novosibirsk.cian.ru/rent/flat/301822581/</t>
  </si>
  <si>
    <t>Сдается уютная, просторная квартира. Качественная мебель и техника в отличном состоянии! Есть профессиональная кофемашина и большой аквариум (при желание можно запустить рыб). 
Есть балкон и лоджия - балкон теплый! Даже в зимние морозы на нем не холодно!
Отдельная гардеробная. Два санузла: один совмещенный, другой раздельный. Интересный интерьер, ремонт дизайнерский! Чистый подъезд и тихие соседи. Звоните, записывайтесь на просмотр!
Арт. 65322141</t>
  </si>
  <si>
    <t>122,9 м²</t>
  </si>
  <si>
    <t>https://novosibirsk.cian.ru/rent/flat/300114560/</t>
  </si>
  <si>
    <t>Вдохновляющая квартира в сердце города!
 Добро пожаловать в уютный уголок роскоши и элегантности на Красном проспекте! Здесь, на 11 этаже в престижном кирпичном клубном доме, расположена великолепная трёхкомнатная квартира, которая словно сошла со страниц журнала по дизайну интерьеров.
 Шедевр дизайна:
Каждый угол этой квартиры пропитан творчеством и стилем. Интерьер, созданный известным дизайнером Новосибирска, удивляет своим изыском и утонченностью. Каждая деталь, каждый элемент декора  это произведение искусства, созданное руками настоящих мастеров.
 Вид на вечный город:
Из окон этой квартиры открывается завораживающий вид на живописные улицы и небоскребы города. А на просторной лоджии можно наслаждаться великолепными закатами, окрашивающими небо в разные оттенки оранжевого и розового.
 Пространство для вдохновения:
Здесь вы найдёте всё необходимое для того, чтобы окунуться в атмосферу комфорта и гармонии. Просторные спальни, уютная гостиная с камином, стильная кухня-столовая и удобная гардеробная  всё это создано для того, чтобы вы чувствовали себя как дома.
 Ключ к уникальному опыту:
Эта квартира доступна для аренды на длительный срок. Если вы цените высокий уровень комфорта, элегантность и красоту, эта квартира  идеальный выбор для вас.
 Пригласите вдохновение в свою жизнь!
Свяжитесь с нами сегодня, чтобы узнать больше и запланировать просмотр этой потрясающей квартиры.</t>
  </si>
  <si>
    <t>https://novosibirsk.cian.ru/rent/flat/301775038/</t>
  </si>
  <si>
    <t>Предлагается в аренду уютная, тёплая квартира в самом центре города.
В квартире есть все необходимое, кондиционеры, бытовая техника, посудомоечная машина, тёплый пол, в стоимость квартиры включена уборка раз в неделю. В квартире подключён интернет, кабельное телевидение, цифровые приставки Новотелеком, стоит бойлер, для подогрева воды. В главное спальне имеется большая гардеробная и шкаф во всю Стену. В прихожей большая гардеробная для демисезонных вещей, в детской, так же отдельная большая гардеробная и большой шкаф. Так же имеются два больших, тёплых парковочных места на первом этаже дома за дополнительную плату.
Страховой депозит 145 000 рублей. . Номер в базе: 7201885.</t>
  </si>
  <si>
    <t>86,6 м²</t>
  </si>
  <si>
    <t>https://novosibirsk.cian.ru/rent/flat/301963879/</t>
  </si>
  <si>
    <t>Сдается уютная трехкомнатная квартира по адресу: улица Восход дом 46. 
В квартире есть все для комфортного проживания: кухонный гарнитур, оформленная обеденная зона, стиральная машина, микроволновая печь, электрическая плита, холодильник, мягкая мебель. Квартира чистая, выполнен дизайнерский ремонт.
Арендная плата 150 000 рублей + счетчики. 
Имеется страховой депозит в размере 150 000 рублей. 
Звоните, договоримся о просмотре! . Номер в базе: 10996769.</t>
  </si>
  <si>
    <t>улица Салтыкова-Щедрина</t>
  </si>
  <si>
    <t>187 м²</t>
  </si>
  <si>
    <t>https://novosibirsk.cian.ru/rent/flat/300728006/</t>
  </si>
  <si>
    <t>Представляем Вашему вниманию ВИДОВУЮ КВАРТИРУ ДЛЯ ТЕХ, КТО ХОЧЕТ ЖИТЬ КРАСИВО.
Квартира с дизайнерским ремонтом готова к Вашему переезду.
Дом бизнес-класса в современном, охраняемом ЖК "Престиж". Район с отлично развитой инфраструктурой.
Красота, безопасность, качество.
Оцените первыми свежий вариант, где функциональность гармонично сочетается с эксклюзивностью. Отсутствие соседних домов сопоставимой этажности обеспечит приватность.
Дизайн квартиры современный и легкий. Высокие потолки, впечатляющий масштаб квартиры, увеличенные окна и панорамные лоджии наполняют её светом и воздухом. Мягкие, плавные линии стен с минимумом углов и прямоугольных форм - это только одна из стильных фишек квартиры, делающая ее эксклюзивной.
Ремонт выполнен в полном соответствии с дизайн-проектом и под авторским надзором именитого бюро Architekton Евгения Белавина. Использованы качественные европейские отделочные материалы. Вся встроенная мебель изготовлена на заказ.
Итальянский кухонный гарнитур со встроенной техникой известных брендов порадует новую хозяйку. Еще одна фишка квартиры - лоджия с барной стойкой и завораживающим видом, который не перекроет никакая стройка! Весь город как на ладони! В праздничные дни Вы сможете наблюдать все салюты с правого и левого берегов Оби.
Сделать Вашу жизнь в квартире максимально уютной помогут разнообразные сценарии освещения.
В квартире 2 просторные спальни. Мастер-спальня с гардеробной комнатой и лоджией; роскошная ванная комната, детская, гостевой санузел. Светлая, просторная кухня-гостиная с теплыми полами, гардеробная для повседневной одежды, удобная прихожая.
Вся квартира кондиционируется. Наружные блоки кондиционеров расположены в единой зоне, вне квартир.
Входная дверь металлическая, усиленная, с улучшенной звукоизоляцией.
На окнах блокировки для безопасности детей.
Все 3 панорамных лоджии площадью более 20 м2 застеклены и затонированы, имеют подогреваемый пол и дизайнерское освещение. Они прекрасно подходят для создания зимнего сада, зоны отдыха или рабочего пространства.
Оконные блоки и балконные двери -профильная система LG Hausys L-700 5-камерный профиль. Витражная система фирмы SCHUCO с заполнением 2-камерным стеклопакетом.
Балконы-из алюминиевого профиля INICIAL.
Квартира идеально тихая. На лестничной площадке всего 4 квартиры, есть общая кладовая комната.
В доме 4 лифта. Высокоскоростные бесшумные лифты "Sigma Elevator Co" опускаются на все уровни парковки.
Парковочное место на 1-м уровне площадью 17.2 м2.
Для спокойного и безопасного проживания: закрытый двор,детская пощадка,летом этого года планируют сделать кинотеатр на траве, трехуровневый подземный охраняемый паркинг, гостевая парковка , велосипедный паркинг . Круглосуточная охрана и служба консьержей, видеонаблюдение.
Рядом с домом расположены фитнес клуб " Гранд арена", бассейн , спа, престижный лицей, общеобразовательная и художественная школы, 3 детских сада, центр детского творчества, Дворец культуры железнодорожников, детская, взрослая и стоматологичес</t>
  </si>
  <si>
    <t>https://novosibirsk.cian.ru/rent/flat/302009594/</t>
  </si>
  <si>
    <t>ЖК "Гудимов" это жилая среда премиум-класса, в лучшем и современном, статусном и дорогом жилом комплексе Новосибирска.
Ключевыми характеристиками элитного ЖК "Гудимов" являются:
Лучшая элитная локация. В Новосибирске самый элитный район Тихий центр, это историческая часть города. Здесь сохранились многие памятники архитектуры и истории.
Индивидуальный  проект. Отделка фасадов: натуральный камень, фасадный кирпич, стекло, металл, дерево.
Уникальный дизайн интерьеров мест общего пользования и входные группы с оригинальными стилистическими решениями, а также имеется место для хранения колясок, велосипедов. Хорошее и красивое освещение дворов и внешних придомовых пространств.
Внутренняя (закрытая) инфраструктура комплекса, отвечающая всем современным требованиям к комфортности и безопасности проживания. Придомовая территория ограждена по периметру, хорошо освещена и находится под видео наблюдением. Въезд во двор через автоматические электроворота. Концепция жилого комплекса  "двор без машин". В жилом комплексе имеется двухуровневый подземный паркинг. Квартира сдаётся под охрану (Подразделение Д) 
Прекрасный ландшафтный дизайн территорий комплекса. Благоустроенный внутренний двор, с обилием зеленых насаждений, современный детский городок с мягким покрытием.
Профессиональная управляющая компания, автоматизация инженерных систем зданий: качество жизни в высококлассном жилом комплексе напрямую зависит от качества воздуха, воды, комфортного климата, безопасности и удобства управления.
ХАРАКТЕРИСТИКИ КВАРТИРЫ:
Авторский дизайн с использованием дорогих материалов и изысканная мебель, создающие атмосферу респектабельного комфорта.
Квартира просторная и светлая, высота потолков - 3,2 метра.
Эксклюзивные планировочные решения и концепции организации пространства: гостиная + кухня-столовая с выделенной обеденной зоной (полностью укомплектована встроенной премиальной бытовой техникой, ПММ, вся посуда), три спальни с оборудованными спальными местами со всеми пастельными принадлежностями (Вам не придётся ничего приобретать дополнительно, можно сразу заселяться и жить). Много мест хранения, гардеробная комната. В квартире так же предусмотрены два санузла, оборудованные импортным сантехническим оборудованием (Испания, Германия) с ванной и душевой кабиной. Индивидуальное кондиционирование в каждой комнате, водонагреватель, теплый пол, цифровое телевидение и интернет.</t>
  </si>
  <si>
    <t>https://novosibirsk.cian.ru/rent/flat/292882679/</t>
  </si>
  <si>
    <t>Квартира в центре города, включена 4х разовая уборка в месяц и большая подземная парковка . Квартира ждёт своих арендаторов на длит срок. Сдавалась 1,5 года , состояние отличное . Звонить только по московскому времени с 9.00 до 20.00</t>
  </si>
  <si>
    <t>улица Урицкого</t>
  </si>
  <si>
    <t>https://novosibirsk.cian.ru/rent/flat/301769126/</t>
  </si>
  <si>
    <t>Предлагается в аренду стильная четырехкомнатная квартира, в элитном жилом комплексе клубного типа "MilkHоusе".
1. РАСПОЛОЖЕНИЕ:
Комплекс состоит из двух зданий и расположен на пересечении улиц Урицкого, Чаплыгина, Советская и Октябрьская, недалеко от станции Метро "Площадь Ленина". Находясь в тихом центре "MilkHоusе" полностью обособлен и изолирован от городского шума.
2. ХАРАКТЕРИСТИКИ ЖИЛОГО КОМПЛЕКСА:
ЖК "MilkHоusе" это жилая среда премиум-класса, в лучшем и современном, статусном и дорогом жилом комплексе Новосибирска.
Ключевыми характеристиками элитного ЖК "MilkHоusе" являются:
 Лучшая элитная локация. В Новосибирске самый элитный район Тихий центр это историческая часть города, здесь сохранились многие памятники архитектуры и истории.
 Индивидуальный архитектурный проект. Отделка фасадов: натуральный камень, фасадный кирпич, стекло, металл, дерево.  Уникальный дизайн интерьеров мест общего пользования и входных групп.  Хорошее и красивое освещение дворов и внешних придомовых пространств.  Внутренняя (закрытая) инфраструктура комплекса, отвечающая всем современным требованиям к комфортности и безопасности проживания.
 Прекрасный ландшафтный дизайн территорий комплекса. Благоустроенный внутренний двор, свободный от машин. Реализован современный ландшафтный дизайн с обилием зеленых насаждений, фонтанами, детской площадкой для малышей и детей постарше.
 Для жителей комплекса организован двухуровневый подземный паркинг, спуститься в который можно из дома на лифте (одно м/место включено в цену).
 Профессиональная управляющая компания, автоматизация инженерных систем зданий: качество жизни в высококлассном жилом комплексе напрямую зависит от качества воздуха, воды, комфортного климата, безопасности и удобства управления.
3. ПЛАНИРОВОЧНОЕ РЕШЕНИЕ И ХАРАКТЕРИСТИКИ КВАРТИРЫ:
Авторский дизайн с использованием дорогих материалов и изысканная мебель, создающие атмосферу респектабельного комфорта.
Эксклюзивные планировочные решения и концепции организации пространства: гостиная + кухня-столовая с выделенной обеденной зоной (полностью укомплектована встроенной премиальной бытовой техникой NEFF, включая посудомоечную машину), спальня с двуспальной кроватью и вместительным шкафом, две комнаты сводного назначения. Много мест хранения, две гардеробные комнаты. В квартире так же предусмотрены два санузла, оборудованные импортным сантехническим оборудованием (Испания, Германия) - основной санузел с ванной и гостевой санузел с душевой кабиной. Индивидуальное кондиционирование,  водонагреватель, цифровое телевидение и интернет.</t>
  </si>
  <si>
    <t>https://novosibirsk.cian.ru/rent/flat/301848493/</t>
  </si>
  <si>
    <t>Предлагается в аренду 4-комнатная квартира класса Люкс, в элитном, клубном доме.
ХАРАКТЕРИСТИКИ ЖИЛОГО КОМПЛЕКСА:
Индивидуальный архитектурный проект. Отделка фасадов: натуральный камень, фасадный кирпич, стекло, металл, дерево. Уникальный дизайн интерьеров мест общего пользования и входных групп. Хорошее и красивое освещение дворов и внешних придомовых пространств. Прекрасный ландшафтный дизайн территории.
- Многоквартирный жилой дом,
- Этажность  17,
- Материал стен  кирпич,
- Количество подъездов  1,
- Архитектурный стиль  современный,
- Высота потолка  3 м,
- 3 бесшумных, скоростных лифта, грузовой и пассажирский, на парковку,
- Подземный паркинг,
- Дата постройки  2007 г.
ДВОР:
Территория жилого комплекса закрыта для посторонних и машин. Жители оставляют автомобили на подземной автостоянке, есть наземная парковка. Прямо из подъезда выход в парк из хвойных и лиственных деревьев с пешеходными дорожками зонами отдыха и кафе, беседками для отдыха.
ХАРАКТЕРИСТИКИ КВАРТИРЫ:
- просторная и светлая квартира, всегда много солнца и воздуха,
- выполнен качественный ремонт по проекту дизайнера, в мягких тонах, декоративная штукатурка, на полу  плитка и ламинат (делали для себя, в отделке использовались только экологически безопасные материалы),
- полная комплектация квартиры необходимыми предметами мебели и премиальной бытовой техники от лучших производителей,
- в коридоре вместительный шкаф-купе, в квартире много мест хранения, гардеробная комната,
- просторная ванная комната, установлена ванна, водонагреватель, гостевой санузел,
- в квартире сделали отдельную хозяйственно-постирочную комнату.
- две лоджии с отделкой и остеклением, из окон открывается великолепный панорамный вид на город, реку,
- интернет, ТV, кондиционирование,
- имеется два м/места в подземном паркинге,
Квартира полностью готова для проживания, всё в идеальном состоянии.
Также в квартире очень тихо, за счет отличного расположения дома вдали от оживленных улиц и высокого этажа  шума нет.
ПЛАНИРОВОЧНОЕ РЕШЕНИЕ:
Квартира состоит из 4 комнат: кухня + гостиная комната, две изолированные спальные комнаты, кабинет. Имеется просторный холл. Два санузла, ванна и душевая кабина.
БЕЗОПАСНОСТЬ:
Специфика жилого комплекса отвечает всем современным требованиям к комфортности и безопасности проживания. Круглосуточная охрана и видеонаблюдение. Придомовая территория ограждена по периметру, хорошо освещена в темное время суток и находится под видео наблюдением. В подъезде консьерж.
ИНФРАСТРУКТУРА:
ЖК расположен в шаговой доступности от станции метро Октябрьская.
Пожалуй, одно из самых оптимальных расположений с точки зрения транспортной доступности, как с автомобилем, так и без него. Лучшая локация.
Рестораны рядом: Cuba Coffee Bar (кофе + завтраки), Quince (американская кухня, завтраки), Oyster (морская кухня), Kwak (бельгийское пиво + ресторан), Додо Пицца (пиццерия), Sai Gon (азиатская кухня), Кадриль (российская кухня, бизнес ланчи  в парке у дома), BarBQ (бургеры, фастфуд),</t>
  </si>
  <si>
    <t>215 м²</t>
  </si>
  <si>
    <t>https://novosibirsk.cian.ru/rent/flat/297712907/</t>
  </si>
  <si>
    <t>Предлагаем в аренду шикарную и просторную 6 комнатную квартиру в жилом комплексе ОАЗИС - семейный микрорайон в престижном районе Новосибирска.
О квартире:
Идеальная планировка для большой семьи: 
Просторная прихожая с вместительными зонами хранения, гостевой с/у с зоной прачечной,
Огромная кухня-гостиная с островом: встроенная бытовая техника дорогих европейских марок (холодильник Liebherr, винный шкаф, варочная панель и духовой шкаф Siemens ) и зона гостиной с комфортным и большим диваном из нубука и био-камином, для уютных семейных вечеров
Мастер-спальня: просторная светлая спальня с большой кроватью, личная ванная комната : где расположена джакузи и сауна, встроенный телевизор, красивая светлая гардеробная комната с окном, спортзал.
Отдельно размещена зона детских комнат: свой с/у с ванной и душем, две отдельных детских комнаты, общая игровая зона между комнатами и свой спортзал.
-Ремонт в квартире выполнен из качественных дорогих материалов Европейских марок: Итальянская сантехника, керамогранит, мебель, двери, пол, отделка, освещение(люстры, бра, точечное освещение), исключительно все материалы только премиум класса.
-Система кондиционирования установлена в каждой комнате.
-Панорамные окна дают ощущение пространства и воздуха, 
-Видовой высокий этаж с панорамными лождиями, шикарным видом на город и зеленый двор ЖК.
-Окна на две стороны
-Квартира полностью укомплектована мебелью и техникой
Дополнительно предлагаем в аренду два машина-места в подземном паркинге.
Все расчёты по аренде квартиры производятся с арендодателем в день подписания договора.
Счетчики оплачиваются дополнительно арендатором.
Обеспечительный депозит (возвратный) 100% от месячной ставки.
Комиссия агентства составляет 70% от месячной ставки.
Приглашаем Вас на просмотр! 
Специалист компании ответит на Ваши вопросы, организует просмотр и профессионально оформит договор найма.
Арт. 58625294</t>
  </si>
  <si>
    <t>https://novosibirsk.cian.ru/rent/flat/302432644/</t>
  </si>
  <si>
    <t>Сдам на длительный срок уютную квартиру-студию в новом кирпичном доме .Квартира очень светлая, окна выходят на детскую площадку.
Есть всё для комфортного проживания: надёжная входная дверь, диван, холодильник, кухонная плита, стиральная машинка, микроволновая печь, обеденный стол, функциональная и вместительная кухня, большая гардеробная.
Удобное местоположение, метро в шаговой доступности, рядом ТЦ Сибирский Мол.
Арендная плата составляет 26 000 рублей в месяц.
Счётчики оплачиваются отдельно (вода/электричество).
Страховой депозит составляет 26 000 рублей (возможно разделить на два платежа)
Собственник.</t>
  </si>
  <si>
    <t>https://novosibirsk.cian.ru/rent/flat/302072994/</t>
  </si>
  <si>
    <t>Из-за переезда, сдаётся благоустроенная квартира для комфортного проживания на длительный срок.
Более подробно ознакомиться с обустройством можно будет по видеосвязи или при личном посещении.
Из окон открывается вид на детскую игровую площадку, дворовую территорию, парковку.
Есть места для сна, работы, обеденная зона, большая угловая ванная (300+ литров) и сан.узел.
Общая зона, разделена на две части.
Шкаф-купе, обувница и прихожая (с местами хранения обуви, одежды и головных уборов) при входе.
Натяжные потолки, диодное освещение во всей квартире (разделено по зонам).
Напольное покрытие - ламинат.
Есть сейф для оружия.
Фильтры очистки питьевой воды.
Плита индукционная, духовой шкаф встроенный-электрический, холодильник, стиральная машина (новая).
Тв - 55 дюймов.
Французское остекление балкона, нижняя часть затонирована.
Вокруг дома развитая инфраструктура со всем необходимым для удобства: продовольственные магазины, супермаркеты, аптеки, места для отдыха и досуга.
Остановка общественного транспорта - 200 метров, школа - 400 метров, множество детских дошкольных учреждений вокруг, детская поликлиника- 300 метров.
Личный автомобиль, всегда есть где поставить.
Квартира в собственности, я один собственник, сдача без посредников (при учёте, что Вы ничего не испортите и не сломаете, сумма залога Вам возвращается)
По условиям, готов обсуждать и идти на встречу, многое зависит от "надёжности" квартиросъёмщиков и срока сдачи.
Планируемая дата сдачи - с
10-12 июня 2024 года.</t>
  </si>
  <si>
    <t>https://novosibirsk.cian.ru/rent/flat/302209930/</t>
  </si>
  <si>
    <t>Сдаем квартиру студию лично с новой мебелью и абсолютно новой техникой. Свежий ремонт, после которого еще никто не жил. Балкон застеклен, квартира светлая и очень теплая. Новая кухня, стол, стулья, новый холодильник, диван, тумбочка и комод! Заходишь в квартиру и сразу запах чистоты и свежести. В ванной новая стиральная машина, новая раковина с тумбочкой. Натяжные потолки. Дом критичный, территория закрытая, под охраной. Три стальных места, так как стоит диван кровать и кресло кровать. Площадь 26 кв.м плюс балкон 3 кВ.м. Сдаем на длительный срок, без домашних животных. Коммунальные услуги, только по счетчикам. Рядом остановка, Магнит во дворе, Спар видно с окна. Больница, банки - равитая инфраструктура.</t>
  </si>
  <si>
    <t>https://novosibirsk.cian.ru/rent/flat/302196436/</t>
  </si>
  <si>
    <t>Сдается уютная однокомнатная квартира в Кировском районе, от собственника.
   Просторная, светлая, чистая квартира со всем необходимым для комфортного проживания. 
   Вся мебель и бытовая техника для комфортного проживания имеется.
   Сдаётся исключительно порядочным, людям славянской внешности и отличной платежеспособностью!
Дополнительно готова ответить на все интересующие вопросы.</t>
  </si>
  <si>
    <t>https://novosibirsk.cian.ru/rent/flat/301822304/</t>
  </si>
  <si>
    <t>чистая уютная квартира в хорошем месте, спокойный двор до метро Маршала Покрышкина пять минут ходьбы, без животных. на длительный срок.</t>
  </si>
  <si>
    <t>https://novosibirsk.cian.ru/rent/flat/301069525/</t>
  </si>
  <si>
    <t>сдам современную студию 25 квадратов 
5 минут пешком от метро
вся мебель есть и современная техника
отличные соседи
теплый и чистый дом с камерами
современная инфраструктура 
залог 10.000
оплата по месячно , плюс свет и вода по счетчикам.</t>
  </si>
  <si>
    <t>162/1</t>
  </si>
  <si>
    <t>https://novosibirsk.cian.ru/rent/flat/302196451/</t>
  </si>
  <si>
    <t>Рассмотрим всех граждан РФ 
Количество жильцов обсуждается 
ИСКЛЮЧИТЕЛЬНО БЕЗ ЖИВОТНЫХ 
СДАЕТ СОБСТВЕННИК, не агентство 
ОПЛАТА-первый месяц и залог 
ЖКУ входит в аренду, с вас оплата счетчиков(свет,вода) 
На первом этаже : пятерочка, магнит косметик, аптека, пункт Wildberries 
Шаговая доступность метро: 6-10 мин от стиля ходьбы, 2 минуты трамвай 
Доступна к сдаче 4 июня, пишите обсудим любые предложения!</t>
  </si>
  <si>
    <t>5/3</t>
  </si>
  <si>
    <t>https://novosibirsk.cian.ru/rent/flat/301507883/</t>
  </si>
  <si>
    <t>Уютная светлая двушка в тихом спальном районе. Окна с двух сторон дома, с одной стороны на Яринский залив с другой стороны красивые цветущие деревья и детскую площадку. Хороший ремонт 2023 года, делали для себя. Рядом детский сад, школа, магазины, автобусная остановка. Аквамарин - жить на берегу реки!</t>
  </si>
  <si>
    <t>13/13</t>
  </si>
  <si>
    <t>https://novosibirsk.cian.ru/rent/flat/302016522/</t>
  </si>
  <si>
    <t>Сдам свою квартиру, ранее не сдавалась, жил сам. обустраивал под себя. окна выходят на тихую сторону, проезжего трафика нет, так как дом самый дальний в жк. Соседей мало так как застройка в 4 этажа. Солнце заходит в окна во второй половине, будете наблюдать закаты, при этом во время дневного зноя, окна в тени. перед окнами нет многоэтажной застройки. фишка квартиры в удачном использовании пространства, сделана кровать-подиум с организацией выдвижных полок и пространстра под ней (у меня там хранились игрушки детские и прочее), есть турник, комод, стиральная машина, водонагреватель. кухня оборудована самым главным - посудомойка!, индукционная варочная панель, духовка с функцией микроволновки, современный холодильник, вытяжка, тостер, чайник. на кухне огромные шкафы, много мест для хранения, развижной диван, обеденный стол.</t>
  </si>
  <si>
    <t>https://novosibirsk.cian.ru/rent/flat/302103469/</t>
  </si>
  <si>
    <t>Сдам просторную двухкомнатную студию на длительный срок! В квартире есть все для комфортного проживания. Оплата 28 тыс + счетчики.</t>
  </si>
  <si>
    <t>https://novosibirsk.cian.ru/rent/flat/302101462/</t>
  </si>
  <si>
    <t>Сдам однокомнатную квартиру (есть гардеробная) на длительный срок. Отличное состояние, укомплектована мебелью и техникой. ( холодильник, плита, стиральная машина кондиционер микроволновка телевизор утюг). Новый дом.  Консьерж. Требования к арендатору: аккуратность, не курящим, без животных. Обеспечительный взнос можно разбить. Собственник.
Примечание: у собственника могут возникнуть дополнительные требования к арендатору.</t>
  </si>
  <si>
    <t>https://novosibirsk.cian.ru/rent/flat/302428626/</t>
  </si>
  <si>
    <t>Сдам на 3 месяца однокомнатную квартиру. Всё необходимое для комфортного проживания имеется. Вся инфраструктура рядом, поликлиника, зоопарк. Дополнительно оплачиваются счетчики.</t>
  </si>
  <si>
    <t>149</t>
  </si>
  <si>
    <t>https://novosibirsk.cian.ru/rent/flat/302406162/</t>
  </si>
  <si>
    <t>Собственник! Сдам на длительный срок квартиру  с изолированными комнатами. Фотографии сделаны после косметического ремонта 22.05.2024. Есть тамбур на две квартиры с хорошими соседями. Квартира комфортная для проживания круглый год. Зимой тепло благодаря наличию пластиковых окон, застекленной лоджии и больших чугунных батарей. Летом от солнца прикрывают бамбуковые шторки на окнах и шторы на лоджии. От тополиного пуха и пыли - москитные сетки. Рассматриваю только славян без маленьких детей и животных. В квартире не курят. Приветствуются 2-3 девушки студентки. Оплата помесячно. Коммунальные платежи включены в общую стоимость. Дополнительно только электроэнергия по счетчику. Залог под выезд 10т.р. Рассмотрю пожелания о дополнительном обустройстве квартиры под конкретных жильцов. Отвечу на все ваши вопросы.</t>
  </si>
  <si>
    <t>40,6 м²</t>
  </si>
  <si>
    <t>https://novosibirsk.cian.ru/rent/flat/302396331/</t>
  </si>
  <si>
    <t>Сдача в аренду от собственника. Не агентство! Сдаётся русским, без маленьких детей, без домашних животных, не курящим! Место расположения дома можно посмотреть в 2ГИС. В шаговой доступности станции метро Маршала Покрышкина и Берёзовая роща. Залог 20000 р. (возвращается после окончания срока аренды). Оплата электроэнергии, горячего, холодного водоснабжения производится отдельно по счётчикам. Квартира сдаётся на длительный срок. Звонить с 10-00 до 21-00.</t>
  </si>
  <si>
    <t>https://novosibirsk.cian.ru/rent/flat/302268278/</t>
  </si>
  <si>
    <t>Для долгосрочной аренды уютная квapтиpа сo cвежим и качественным рeмонтoм. Интерьep в приятнoй тeплой цветовoй гaммe. Квapтира полнocтью мeблиpовaна нoвoй мебeлью,всё для жизни есть, даже кондиционер, всё что на фото :)
 Cовременная белоснежная кухня со всей необходимой техникой.
!Животные обсуждаются индивидуально!
Дом классической кирпичной кладки в районе площади Калинина, в пяти минутах ходьбы от метро Заельцовская. Возле дома просторный наземный паркинг. Территория огорожена, ведется круглосуточное видеонаблюдение. 
Рядом максимально развитая инфраструктура, в вашем распоряжении детские сады, школы, кружки, секции и курсы, ВУЗы, медицинские учреждения, банки, ТЦ "Роял Парк", магазины, кафе и рестораны, спортивные залы и салоны красоты, парки, в том числе и великолепный зоопарк! 
Рядом остановки всех видов общественного транспорта. Соседи тихие, подъезд чистый.
Арендная плата 30 000+счётчики+залог 15 000.
Комиссия агента 15 000р
Звоните, договоримся на просмотр</t>
  </si>
  <si>
    <t>29,1 м²</t>
  </si>
  <si>
    <t>https://novosibirsk.cian.ru/rent/flat/302196151/</t>
  </si>
  <si>
    <t>В квартире ни кто не жил, ремонт 2024 года, до метро 10 минут пешком, всегда есть парковочные места</t>
  </si>
  <si>
    <t>https://novosibirsk.cian.ru/rent/flat/301481893/</t>
  </si>
  <si>
    <t>Светлая квартира с хорошим ремонтом, сдается на длительный срок. Просмотр в любое время</t>
  </si>
  <si>
    <t>https://novosibirsk.cian.ru/rent/flat/302162244/</t>
  </si>
  <si>
    <t>Сдается светлая,уютная однокомнатная квартира с улучшенной планировки .Вижу в этой квартире  порядочного,спокойного ,некурящего в квартире и подьезде человека,без маленьких детей и животных.Квартира укомплектована ,всей необходимой мебелью и техникой.Удобная транспортная развязка,в шаговой доступности 2 станции метро( 5 минут ходьбы) магазины и аптеки из окна видна Березовая роща.Рассматриваю для проживания только на долгосрочный период.</t>
  </si>
  <si>
    <t>135а</t>
  </si>
  <si>
    <t>https://novosibirsk.cian.ru/rent/flat/283930845/</t>
  </si>
  <si>
    <t>Квартира сдается в отличном состоянии , в наличии вся необходимая мебель,бытовая техника,посуда  ,утюг,сушка для белья,гладильная доска,В квартире имеется все необходимое для комфортного проживания.Можно зайти с личными вещами и просто комфортно жить.Район месторасположения дома -пересечение улиц Немировича -Данченко и Сибиряков Гвардейцев.Район метро К,Марса ,до станции метро Студенческая ,НГТУ  можно добраться за 7 мин на общественном транспорте,пешком 20-30 мин.Условия при заселении -это страховой  депозит в размере 30000рублей.Проживание по предоплате за месяц вперед ,плюс  коммунальные услуги в размере 5000рублей ежемесячно.Аренда на долгосрочно,договор будет первоначально заключен на 1год .Пролонгация возможна.Желательно молодая семья.Или семья с одним ребенком старше 7 лет.Рассмотрим проживания 2х девушек студентов старших курсов или работающих.</t>
  </si>
  <si>
    <t>Нижегородская улица</t>
  </si>
  <si>
    <t>https://novosibirsk.cian.ru/rent/flat/287783594/</t>
  </si>
  <si>
    <t>Актуально. Сдам большую и светлую однокомнатную квартиру в хорошем состоянии, рядом хорошая транспортная доступность, 5 минут до метро Октябрьская, много магазинов Бахетле, Ярче, Пятерочка. Рядом парк с фонтаном. Рядом филиал РАНХиГС Сибирский институт управления.</t>
  </si>
  <si>
    <t>https://novosibirsk.cian.ru/rent/flat/301618405/</t>
  </si>
  <si>
    <t>Уютная двухкомнатная квартира в спальном районе, есть всё необходимое для проживания.  В 5-ти минутах магазины, аптеки, остановки (конечная), одна остановка до метро. Удобная, освещаемая парковка у подъезда.</t>
  </si>
  <si>
    <t>https://novosibirsk.cian.ru/rent/flat/301993103/</t>
  </si>
  <si>
    <t>СРОЧНО сдаю полноценную уютную квартиру в центре До Сентября. НЕ агентство!
Не для курящих.
4 мин от метро площадь Гарина Михайловского и Главного ЖД вокзала.
В наличии всё для комфортного проживания, мебель, техника и интернет (WiFi):
Раздвижной диван, 2х-спальняя кровать
Крупный стол, Удобные стулья, Тумбы
Гардеробная при входе и в спальней
Одеяло, подушки, Новый комплект белья
Большой Smart Телевизор.
Интернет.
Холодильник, Плита, Чайник, Микроволновка, Посуда.
В стоимость включено ЖКУ и Интернет.
За счетчики отдельно.
WhatsApp +7 (999) 466 96-98</t>
  </si>
  <si>
    <t>113</t>
  </si>
  <si>
    <t>44,9 м²</t>
  </si>
  <si>
    <t>https://novosibirsk.cian.ru/rent/flat/299623453/</t>
  </si>
  <si>
    <t>Сдаётся уютная светлая квартира.
Рядом есть Пятерочка, Магнит
3 минуты пешком до Дендропарка. 
В квартире есть всё необходимое для жизни: 
- холодильник 
- духовой шкаф 
- микроволновка 
- чайник
- посуда Икеа
- большой диван в гостиной 
- двуспальная кровать Икеа 
Сдаётся ответственным, платежеспособным, аккуратным людям, можно с детьми. Курение в квартире запрещено (можно курить на балконе), без животных. 
Аренда 27 000руб + КУ по платежке примерно 3000-4000р
Сдаётся на длительный срок, от собственника без комиссии, есть залог - стоимость одного месяца (можно разбить на два этапа).
Заезд сразу после подписания договора.</t>
  </si>
  <si>
    <t>https://novosibirsk.cian.ru/rent/flat/299476129/</t>
  </si>
  <si>
    <t>Квартира уютная, хорошая. В квартире есть кухонный гарнитур, холодильник, варочная панель, кондиционер, стиральная машина. Также есть гардеробная, лоджия. Хорошая транспортная инфраструктура, метро Золотая нива в 10 минутах, также много наземного транспорта. 
Квартира под сдачу без детей и животных.</t>
  </si>
  <si>
    <t>https://novosibirsk.cian.ru/rent/flat/302349166/</t>
  </si>
  <si>
    <t>Студия от собственника.</t>
  </si>
  <si>
    <t>https://novosibirsk.cian.ru/rent/flat/302349166/?opendealrentform=true</t>
  </si>
  <si>
    <t>https://novosibirsk.cian.ru/rent/flat/301311281/</t>
  </si>
  <si>
    <t>уютная теплая квартира, рядом поликлиника, дет сад, школа, магазины, свой парк, детская площадка</t>
  </si>
  <si>
    <t>99/6</t>
  </si>
  <si>
    <t>https://novosibirsk.cian.ru/rent/flat/301593821/</t>
  </si>
  <si>
    <t>цена 33000 до 25 мая
Успевайте снять
Двуxкомнатнaя квaртира в аренду.  Прoстoрная, уютнaя кваpтирa для cемьи нa длитeльный cpoк с хоpoшим кaчественным ремoнтoм. 2x спальнaя кровать, дивaн, в кухне - холодильник, духoвoй шкаф, вaрoчнaя панeль, вытяжка. Чистый подъезд, мecто для пapковки, детcкая плoщaдкa во двоpе.
Сдается только на длительный срок. Электричество, холодная и горячая вода и водоотведение оплачивается по приборам учета. Комиссия 
Квартира актуальна и готова к заселению. Звоните договоримся на просмотр</t>
  </si>
  <si>
    <t>39,5 м²</t>
  </si>
  <si>
    <t>https://novosibirsk.cian.ru/rent/flat/302325432/</t>
  </si>
  <si>
    <t>Сдается в аренду современная двушка-студия в жк Смарт-Авеню. Отличное место расположение. В шаговой доступности находятся детские сады, общеобразовательные школы, магазины, аптеки, пункты выдачи и т.д. Рядом с домом остановка общественного транспорта. Квартира с новым ремонтом и мебелью, есть вся необходимая техника. Сдается от собственника. АГЕНТАМ И РИЭЛТОРАМ НЕ БЕСПОКОИТЬ !!!!</t>
  </si>
  <si>
    <t>https://novosibirsk.cian.ru/rent/flat/302271888/</t>
  </si>
  <si>
    <t>Сдается 1- комнатная квартира с качественным ремонтом от собственника. На длительный срок. Только для платежеспособных, порядочных, аккуратных жильцов.
Квартира в отличном состоянии, новый дом.
Есть вся необходимая мебель и бытовая техника (холодильник, стиральная машина, телевизор, микроволновая печь, электроплита, эл. чайник, утюг) для комфортного проживания.
Хорошая транспортная развязка, поблизости продуктовые магазины, аптеки. Чистый, оборудованный двор и детская площадка.
Оплата 33 000 руб. в месяц + коммунальные услуги (свет, вода по счетчикам) + платные услуги (тв, интернет и домофон) . ЗАЛОГ 7 000 руб (возвращается при выселении).
Без животных. В квартире нельзя курить.</t>
  </si>
  <si>
    <t>https://novosibirsk.cian.ru/rent/flat/278772413/</t>
  </si>
  <si>
    <t>БУДЕТ СВОБОДНА С 30.05.2024
Сдается уютная квартира-студия в комплексе Apart River, 
ул. Обская, дом 46/2. Панорамные окна с потрясающим видом на реку и набережную с пирсом. Во дворе детская площадка. Ограждённая территория. 
В шаговой доступности имеется всё необходимые для жизни: школы, детские сады, магазины, кафе/рестораны, аптеки, OZON, служба Самокат, пляж. 
Станция метро Речной вокзал в 10 минутах ходьбы по красивой набережной.
Квартира полностью оборудована для комфортного пребывания, сделан совеременный ремонт. 
Дети и животные обсуждаются индивидуально.
33 000/мес. + оплата по счетчикам. 
Я собственник, сдаю сама. Риелторов просьба не беспокоить. За подробностями пишите, звоните.</t>
  </si>
  <si>
    <t>https://novosibirsk.cian.ru/rent/flat/294282443/</t>
  </si>
  <si>
    <t>Сдам на длительный срок уютную свежую квартиру с ремонтом. 
Удобное расположение недалеко от Речного вокзала и улицы Кирова. 
Инфраструктура, приятный вид, свежий дом.
В квартире предусмотрена гардеробная, что очень экономит жилое пространство и позволяет не захламлять квартиру. 
Удобный диван.
В кухонной зоне  уже есть чайник, холодильник, варочная поверхность.
Ванна полностью оборудована, есть стиральная машина.
Прекрасный вид из окон и с лоджии.
Приятный свежий ремонт, живи в удовольствие!
Адекватные арендодатели, что тоже весомый плюс)</t>
  </si>
  <si>
    <t>https://novosibirsk.cian.ru/rent/flat/302085062/</t>
  </si>
  <si>
    <t>Сдается квартира в хорошем состоянии на длительный срок славянской семье! 
Кухонный гарнитур полный, варочная панель, духовой шкаф, холодильник, стиральная машина, стол. В зале тумба под ТВ, полочка.фот, два дивана. В детской и спальне ничего не остаётся. Фото мало потому что вещи не вывезли пока, вещи вывезем сразу как сдастся квартира, но в личные могу сделать видео обзор или созвонимся во вотсап видео. 
С детьми можно
Курить в квартире нельзя
С собаками нельзя
Соседи хорошие, спокойные, поэтому и от вас требуется взаимоуважение и соблюдение тишины в ночное время.
По оплате 33т + счетчики</t>
  </si>
  <si>
    <t>71,8 м²</t>
  </si>
  <si>
    <t>https://novosibirsk.cian.ru/rent/flat/302172461/</t>
  </si>
  <si>
    <t>Дом сдан в 2020 году. Рядом метро Речной вокзал, набережная. Двор закрытый. Ремонт свежий,  Из мебели: кухонный гарнитур, духовой шкаф, индукционная плита, холодильник, стиральная машинка. С парковкой проблем нет. Сдаем на длительный срок.</t>
  </si>
  <si>
    <t>30,6 м²</t>
  </si>
  <si>
    <t>https://novosibirsk.cian.ru/rent/flat/301849442/</t>
  </si>
  <si>
    <t>Сдам на длительный срок однокомнатную квартиру в центре города. В квартире есть все необходимое для проживания . Сделан косметический ремонт , уютная , чистая квартира ждет своего жильца. С животными прошу не беспокоить. С удовольствием покажу в удобное время по договоренности!!!</t>
  </si>
  <si>
    <t>https://novosibirsk.cian.ru/rent/flat/302434740/</t>
  </si>
  <si>
    <t>Сдается полноценная 1к квартира в престижном доме в престижном и самом зелёном районе города. В 15 минутах ходьбы метро Заельцовская, в шаговой доступности зоопарк, скверы, сады, школы, одним словом все инфраструктура.
     Квартира теплая, уютная со всем необходимым для комфортного проживания.</t>
  </si>
  <si>
    <t>55,2 м²</t>
  </si>
  <si>
    <t>https://novosibirsk.cian.ru/rent/flat/302169499/</t>
  </si>
  <si>
    <t>Сдается 2-х комнатная просторная квартира в Верхней Зоне Академгородка.
2 изолированные комнаты, есть отдельная кладовая. Вся необходимая техника на кухне, стиральная машина.
В шаговой доступности Торговый центр, НГУ, школы, остановки общественного транспорта.
Сдача напрямую от собственника, строго на длительный срок, от года. Оплата по счетчикам и интернет - отдельно.</t>
  </si>
  <si>
    <t>Учительская улица</t>
  </si>
  <si>
    <t>52,7 м²</t>
  </si>
  <si>
    <t>https://novosibirsk.cian.ru/rent/flat/297047489/</t>
  </si>
  <si>
    <t>Аренда от собственника!
Квартира находится в Калининском районе в 3х минутах от остановки. Рядом есть много продуктовых магазинов. Дом находится в глубине, далеко от дороги (квартира в дальнем  подъезде), машины не слышно. Окна выходят на тихую сторону. Перед подъездом есть площадка с зеленью. 
Квартира 2х-комнатная. Ремонт свежий. Есть кровать с хорошим матрасом. В другой комнате стоит большой раскладной диван. В каждой комнате, включая кухню, стоит телевизор. Есть места для хранения: шкаф в коридоре, спальне, зале; комод в спальне. Есть стиральная машинка. На кухне стоит духовка с плитой, микроволновка, холодильник с морозилкой. Есть посуда. В зале настроенный робот-пылесос. Интернет подключен, домофон работает. Квартира чистая, готова для заселения. Есть постельное белье, утюг, сушилка и многое другое.
Квартира сдается для чистоплотных людей без маленьких детей и животных. Сдача  от собственника. 
Агенства просьба не беспокоить.</t>
  </si>
  <si>
    <t>https://novosibirsk.cian.ru/rent/flat/302168108/</t>
  </si>
  <si>
    <t>Сдаётся однокомнатная квартира с удобным месторасположением и прекрасным видом на город.</t>
  </si>
  <si>
    <t>45/1</t>
  </si>
  <si>
    <t>https://novosibirsk.cian.ru/rent/flat/302237178/</t>
  </si>
  <si>
    <t>Сдам в аренду на длительный срок двух комнатную квартиру в шаговой доступности от станции метро `Гагаринская`. Уютная квартира, комнаты изолированные. Парковочные места во дворе для всегда есть, рядом с домом, аптеки школы детские сады в шаговой доступности.</t>
  </si>
  <si>
    <t>48/2</t>
  </si>
  <si>
    <t>https://novosibirsk.cian.ru/rent/flat/301102434/</t>
  </si>
  <si>
    <t>Великолепная, светлая, чистая, тёплая и очень уютная  квартира, сдаётся впервые.
Хорошая транспортная развязка, до станции метро Речной вокзал - 10 мин. Рядом вся необходимая инфраструктура: гипермаркет Лента, детские сады, школы.
В квартире есть все для комфортного проживания:
- двуспальная кровать
- диван
- шкаф
- индукционная плита
- духовой шкаф
- холодильник с морозильной камерой
- СВЧ печь
- чайник
- стиральная машина
Цена - 37 000 рублей (в стоимость входит оплаты коммунальных услуг, включая показания счетчиков воды и электроэнергии).</t>
  </si>
  <si>
    <t>https://novosibirsk.cian.ru/rent/flat/302182517/</t>
  </si>
  <si>
    <t>https://novosibirsk.cian.ru/rent/flat/301941297/</t>
  </si>
  <si>
    <t>О Квартире:
Сдаётся уютная 2-комнатная квартира площадью 52м². От собственника. Расположена на 15 этаже 20-этажного дома. В вашем распоряжении два пассажирских и два грузовых лифта. Для вашего автомобиля предусмотрена удобная парковка: подземная или открытая во дворе. обеспечительный взнос — 38 000 рублей, плюс оплата по счётчикам. Ищем нанимателей на длительный срок, от одного года. Первичная сдача: станьте первыми жильцами в этой квартире, где ещё никто не оставлял следов жизни. Ценим чистоту и комфорт — и мы ищем таких же нанимателей! Звоните и будьте первыми!
О Локации:
Современный район с развитой инфраструктурой.
Школа, детские сады, все находится рядом.
В соседних домах расположены магазины, больница, кафе.
Экология местности благоприятная, рядом расположены скверы, отлично подойдёт для прогулок.
Дом расположен в месте с пешей доступностью, до станции метроЗолотая Нива.
Звоните, договоримся на просмотр.
Номер в базе:10713345.</t>
  </si>
  <si>
    <t>https://novosibirsk.cian.ru/rent/flat/302174232/</t>
  </si>
  <si>
    <t>Сдам однокомнатную квартиру с дизайнерским ремонтом на длительный срок русским, не студентам, без детей, без животных, без вредных привычек. Квартира только после ремонта, в ней ещё никто не проживал. В квартире есть всё необходимое для проживания. После ремонта сделан клининг полностью всей квартиры.
Очень удобное месторасположение, развитая инфраструктура. Метро Маршала Покрышкина в 10 минутах ходьбы. Закрытый двор, много парковок во дворе, в доме есть подземная парковка.
При заселении вносится залог равный 1 месяцу проживания, при отсутствии повреждений и т.п. возвращается. Так же вносится 15000 на клининг после съезда (на момент съезда будет произведён точный расчёт стоимости и сделан перерасчет). Отдельно оплачиваются вода и свет по счетчикам.</t>
  </si>
  <si>
    <t>https://novosibirsk.cian.ru/rent/flat/294058145/</t>
  </si>
  <si>
    <t>Отличная студия в новом доме, со свежим ремонтом,и новой мебелью .  Есть все необходимое для комфортного проживания.Апартаменты, рядом с метро пл. Ленина, ТРЦ АУРА, очень удачное местоположение.</t>
  </si>
  <si>
    <t>https://novosibirsk.cian.ru/rent/flat/301838318/</t>
  </si>
  <si>
    <t>Сдам квартиру (евро двушка) на долгий срок. Квартира оборудована всем необходимым. В 5 минутной доступности метро , магазины.Находится по адресу Красный пр-т, 167/3,
Чистоплотным, порядочным и платежеспособным, некурящим. Без животных.Электроэнергия, водоснабжение, водоотведение (канализация) оплачивается по счётчикам, отдельно.
-----
Примечание: у собственника могут быть дополнительные пожелания к жильцам - обсудите их в чате или по телефону</t>
  </si>
  <si>
    <t>https://novosibirsk.cian.ru/rent/flat/302163697/</t>
  </si>
  <si>
    <t>СОБСТВЕННИК. ТОЛЬКО долгосрочная аренда.
Сдам квартиросъемщикам без маленьких детей и домашних животных, некурящим.
Холодильник, рабочий стол, кухонный стол, посуда, большой двуспальный диван, телевизор, кондиционер, WiFi-роутер и стиральная машина.
Просторная перепланировка. Парковка со шлагбаумами, два лифта, консьерж.</t>
  </si>
  <si>
    <t>https://novosibirsk.cian.ru/rent/flat/301778136/</t>
  </si>
  <si>
    <t>Объявление от собственника!
Абсолютно новые 3 квартиры-студии в ЖК Беринг. 
Две на 10 этаже и одна на 5 этаже. 
Удобная транспортная развязка. 5 минут до центра. Свободная парковка. Рядом остановка 
Рядом продуктовые магазины, пункты выдачи ozon и wb прямо в доме. 
Есть все необходимое для проживания:
- холодильник, микроволновая печь, духовой шкаф, стиральная машина 
- Кондиционер
- Водонагреватель 
- Телевизор 
- Посуда, приборы 
- Подушки, постельное 
Квартиры сдаются только на долгосрочную аренду (минимум 6месяцев) , залог 50% от месячной стоимости квартиры. 
Собаки и кошки запрещаются в проживании.</t>
  </si>
  <si>
    <t>https://novosibirsk.cian.ru/rent/flat/297101088/</t>
  </si>
  <si>
    <t>Уютная квартира со всем необходимым для комфортного проживания! В шаговой доступности три станции метро, автобусная остановка! Рядом Центральный рынок, ТРЦ Галлерея, магазины у дома! Дом новый, камеры по периметру, на входе работает консьерж.</t>
  </si>
  <si>
    <t>https://novosibirsk.cian.ru/rent/flat/289440053/</t>
  </si>
  <si>
    <t>Сдам квартиру
ЖК " Революция "
ул.Кирова, 322
Октябрьский район.
Евротрешка или полноценная двушка.
Окна на две стороны.
С одной стороны школа.
С другой детская площадка.
Квартира светлая и  чистая! 
Зимой очень тепло)
Общая площадь 63кв.
Выделен гардероб, санузел раздельный.
В квартире есть все для проживания.
Только на длительный срок.
35000 + ком.услуги ( около 5-6 тысяч +/- )
 Депозит 35 тыс ( возвращается при выезде если ни чего не испорчено )
В квартире и на балконе курить запрещено! 
Двухъярусная кровать стоит разобранная на балконе (при необходимости ее можно собрать), вместо нее сейчас диван.
Рядом магазины, детские сады, школа, остановка общественного транспорта.
Парковка на территории.
Закрытый двор.
Охрана.
Звонить с 13 до 23 часов</t>
  </si>
  <si>
    <t>https://novosibirsk.cian.ru/rent/flat/301942078/</t>
  </si>
  <si>
    <t>Сдам на длительный срок 3-х комнатную студию с хорошим ремонтом! Аккуратным, порядочным и ответственным людям, желательно с детьми. Без животных. В квартире установлен тёплый пол во всех комнатах, коридоре и санузлах. Два санузла. В квартире есть все необходимое для комфортного проживания: 2-х спальная кровать, холодильник, кухонный гарнитур, электроплита, в коридоре большой встроенный шкаф, письменный стол, шкаф для книг и одежды. Курить можно на балконе. Отдельно оплачиваются: счетчики воды, электроэнергия, интернет и вывоз мусора. Залог 35 тыс. В пешей доступности школы, Детские сады, салоны Красоты, магазины. Комфортные детские площадки, закрытая территория от машин. Несколько охраняемых парковок, видеонаблюдение. Звонить и писать только Реальным квартиросъёмщикам!
-----
Примечание: у собственника могут быть дополнительные пожелания к жильцам - обсудите их в чате или по телефону</t>
  </si>
  <si>
    <t>https://novosibirsk.cian.ru/rent/flat/301990431/</t>
  </si>
  <si>
    <t>Сдам уютную 2- комнатную студию в ApartRiver, площадью 46 кв м. Апартаменты находятся на 5 этаже, 16 этажного монолитного дома, с Юго восточной стороны.
ApartRiver расположен в 10 минутах от станции метро Речной вокзал и остановки общественного транспорта с аналогичным названием, что позволит быстро и комфортно оказаться в любой точке города.
Рядом продуктовые магазины Пятерочка, Магнит.
На территории ApartRiver находится детская и спортивная площадка, набережная и расположенная над ней смотровая площадка.
Выход на Михайловскую набережную, речной порт, ресторан Beerman.
Сдается на длительный период. Граждане РФ! Заключается 2-х сторонний договор аренды, 48000 руб в месяц. Плюс комунальные платежи по счетчикам.
Залог 23500 руб. возвращается при выезде.
Также имеется подземный паркинг, аренда парковочного места 6500 руб. сутки.
Агентов и Агенство не беспокоить!</t>
  </si>
  <si>
    <t>https://novosibirsk.cian.ru/rent/flat/302244903/</t>
  </si>
  <si>
    <t>Квартира от собственника! Посредников просим не беспокоить 
Светлая, просторная 
Вся мебель и техника для комфортного проживания есть
Ранее не сдавалась 
Оплата всех счётчиков и интернета включена в стоимость аренды, дополнительно ничего оплачивать не нужно будет!
Залог есть! Доп оплат и комиссий нет
Можно проживать с детьми и с спокойными чистоплотными животными 
По необходимости подготовим отчётные документы для организации
Имеется возможность аренды на короткий срок, от 1 недели</t>
  </si>
  <si>
    <t>https://novosibirsk.cian.ru/rent/flat/302136698/</t>
  </si>
  <si>
    <t>Уютная, светлая , чистая квартира.</t>
  </si>
  <si>
    <t>https://novosibirsk.cian.ru/rent/flat/302136698/?opendealrentform=true</t>
  </si>
  <si>
    <t>улица Разъездная</t>
  </si>
  <si>
    <t>https://novosibirsk.cian.ru/rent/flat/301699332/</t>
  </si>
  <si>
    <t>Рядом Станция Сеятель, магазины, аптеки, Клиника Мишалкина. В квартире есть всё для комфортного проживания</t>
  </si>
  <si>
    <t>55,9 м²</t>
  </si>
  <si>
    <t>https://novosibirsk.cian.ru/rent/flat/300638029/</t>
  </si>
  <si>
    <t>Светлая, уютная, теплая квартира с видом на город!
Ремонт сделан в светлых, пастельных оттенках, что добавляет квартире пространства и света.
Большой просторный коридор позволит разместить шкаф купе с системой хранения верхней одежды.
В квартире имеется все, что нужно для жизни!!! Встроенный кухонный гарнитур с техникой (варочная поверхность, духовой шкаф, холодильник, стиральная машина), просторный двухместный диван, кухонный стол со стульями, кровать.
Комфорт комплекса несомненно вы сможете оценить:
-Бесшумные скоростные лифты увеличенного размера с интересным дизайном,
-Круглосуточная охрана и видеонаблюдение на закрытой территории, контроль доступа,
-Современные детские площадки, ландшафтный дизайн двора,
-Индивидуальные кладовые в подвале, современные входные группы и сквозные подъезды.
-Комплекс расположен в шаговой доступности от ТРЦ "Аура". Рядом с комплексом сетевые магазины, спортклубы, банки, аптеки, пекарни, кафе, рестораны, кинотеатры, школы, детские сады, центры развития детей, остановки общественного транспорта и шаговая доступность метро Октябрьская (15 минут пешком). Прогулочным шагом вы через 15 -20 мин окажитесь на площади Ленина.
Звоните!!! Приглашаем на просмотр!!!</t>
  </si>
  <si>
    <t>https://novosibirsk.cian.ru/rent/flat/301648906/</t>
  </si>
  <si>
    <t>Сдаётся уютная 3-х комнатная квартира в центре Новосибирска. 
Фото актуального состояния квартиры. 
В наличии вся необходимая бытовая техника и посуда.
Очень удачное расположение. Окна выходят в разные стороны дома, обе стороны во двор. Во дворе шлагбаумы. Территория всегда чистая и ухоженная. 
В радиусе 1км находится все что нужно для жизни: всевозможные продуктовые магазины, ТЦ, центральный рынок, центральный парк, бассейны, школы и детские сады. 
Дорога до любого общественного транспорта не составит больше 10 минут.
Сдаётся семейным. Можно с детьми. Можно с собаками мелких пород.
Звонить с 10:00 до 20:00 по мск
Если не взял трубку напишите мне здесь</t>
  </si>
  <si>
    <t>Депутатская улица</t>
  </si>
  <si>
    <t>https://novosibirsk.cian.ru/rent/flat/302175520/</t>
  </si>
  <si>
    <t>Сдается квартира в самом центре Новосибирска. Квартира полностью оборудована бытовой техникой и мебелью. Кухня объединена с залом, откуда открывается вид на оперный театр. Также в квартире просторная спальная комната 21m2, балкон которой выходит в тихий двор.
Сдается от собственника.
Возвращаемый залог 20000. Коммунальные платежи: вода + электричество.</t>
  </si>
  <si>
    <t>https://novosibirsk.cian.ru/rent/flat/302076397/</t>
  </si>
  <si>
    <t>Сдается уютная студия в новом доме бизнес-класса с благоустроенной прилежащей территорией. В пешей доступности станция метро, остановки, Красный проспект, магазины, рынок. В квартире сделан качественный дизайнерский ремонт. Просторная, оборудованная лоджия выходит на тихую сторону, из окон открывается чудесный вид на город. В квартире имеется вся необходимая новая техника (кондиционер, плита, посудомоечная и стиральная машины, холодильник, телевизор, утюг, чайник, микроволновая печь), мебель, столовая и кухонная посуда, два больших встроенных шкафа для одежды и вещей, др.
Квартира сдается на длительный срок (11 мес. +). Депозит - 50% . Счетчики оплачиваются отдельно (электроэнергия, водоснабжение, отопление).
Дополнительные условия: следование правилам проживания в PRIME HOUSE. Курение и содержание домашних животных не допускаются.
Проект PRIME HOUSE (Прайм Хаус) — жилой комплекс бизнес-класса, расположенный в историческом центре Новосибирска - на площади Кондратюка, по адресу улица Советская, 75.
Здание построено по спецпроекту и отвечает самым современным требованиям благоустройства, комфорта и безопасности.
Периметр и все внутреннее пространство здания, включая лифты, находятся под видеонаблюдением и круглосуточной охраной. Имеются подземные парковки с доступом с жилых этажей. У дома расположен уютный городской сквер Альгамбра.</t>
  </si>
  <si>
    <t>https://novosibirsk.cian.ru/rent/flat/302319557/</t>
  </si>
  <si>
    <t>Сдается на длительный срок 3 комнатная квартира студия на 18 этаже 25 этажного дома Эфир Горский 14.
Квартира новая, современный и уютный ремонт.  С прекрасными видами на город и закат. Вся необходимая мебель и техника. Кондиционер, стиральная и посудомоечная машины.
Дом  новый, первый этаж  пространство для общения с гостями, 3 лифта, подземный паркинг, закрытый красивый двор. Место для хранения самокатов и велосипедов.
Современный район  до станции метро Студенческая 10 мин пешим шагом.
Арендная плата 55 000 рублей, дополнительно оплачиваются счетчики, также присутствует страховой депозит в размере месячной арендной платы (в т. ч. 5000 на услуги клининга при съезде).
Не агентство. Я собственник</t>
  </si>
  <si>
    <t>https://novosibirsk.cian.ru/rent/flat/301088354/</t>
  </si>
  <si>
    <t>Сдaется Прeкрасная 3-х Кoмнатнaя квартиpа в  Заeльцoвcком paйoнe oт СОБСTBЕНHИКA!  
 Шикaрное местопoлoжeниe: 
Нeт шумa дорoг, Pядoм oчень мнoгo Cупеpмаpкетoв (Яpчe, Маpия-pа, Пятерoчкa, Мaгнит) , ТЦ Малинка, Дeтcкий cад и Шкoлa , Детская Поликлиника,  также Почта,  пункты выдачи Оzоn и WВ -  Вообщем ВСЁ, что нужно для комфортной жизни в нашем Замечательном городе! 
Дом Кирпично огороженный.
Сама квартира выполнена в отличном ремонте
Генеральная уборка была проведена
  В Квартире есть все для комфортной жизни: 
2 телевизора, Посудомойка, шикарная вместительная ванна-джакузи, пылесос, Стиральная машинка, Большой новый Диван , 4 шкафа,   двуспальная и двухъярусная кровати)  
Рассчитываем сдавать на долгосрочный период  людям, которые будут оставлять квартиру в чистоте, следить за порядком:)
По всем остальным вопросам звонить или в сообщениях!!!</t>
  </si>
  <si>
    <t>40,89 м²</t>
  </si>
  <si>
    <t>https://novosibirsk.cian.ru/rent/flat/301428278/</t>
  </si>
  <si>
    <t>Собственник! Впервые сдается 2-х комнатная студия. В квартире, есть все для комфортного проживания.</t>
  </si>
  <si>
    <t>54,5 м²</t>
  </si>
  <si>
    <t>https://novosibirsk.cian.ru/rent/flat/302198096/</t>
  </si>
  <si>
    <t>3-комнатная квартира-студия в районе пл. Калинина (ст.метро Заельцовская).
Дизайнерский современный ремонт продуман до мелочей. Тёплый пол, ночной свет с датчиками, кондиционер и бризер в спальной комнате, много мест для хранения: вместительная гардеробная и встроенные шкафы. Комната, оборудованная как кабинет, легко трансформируется в детскую или гостевую. Балкон с панорамным остеклением + вместительная лоджия.
Мебель и встроенная техника..
ЖК Эталон это ряд преимуществ. Территория, свободная от машин с зоной отдыха для взрослых, обустроенная площадка для детей разных возрастов, тренажеры и баскетбольная площадка. 
Безопасность.закрытый двор, консьерж, хорошие дружные соседи.
У дома остановка общественного транспорта, метро  в пешей доступности. Рядом: детские сады, школы, детская и взрослая поликлиники, фитнесс-центры. Много супермаркетов, пунктов выдачи интернет- заказов и др. магазинов.
Отдых: рядом Заельцовский сквер, Заельцовский бор, Зоопарк.
Коммунальные входят в стоимость аренды, кроме интернета.</t>
  </si>
  <si>
    <t>https://novosibirsk.cian.ru/rent/flat/302354621/</t>
  </si>
  <si>
    <t>!!!АГЕНСТВАМ, с целью добавить в "базу", "эксклюзивом" и прочим, УБЕДИТЕЛЬНАЯ ПРОСЬБА НЕ БЕСПОКОИТЬ !!!
Сдается трехкомнатная квартира от собственника, 73.6кВ метров (кухня-студия, спальня, детская, гардеробная, раздельные СУ).
Никто не жил,  выполнен хороший ремонт, вся техника и мебель новые.
Установка зеркал(прихожая в полный рост, санузел над раковиной) планируется на этой недели.
Техника: посудомоечная машина, большой телевизор с SmartTV, вытяжка, духовой шкаф, варочная индукционная панель, холодильник, СВЧ, стиральная  машина, бойлер, чайник.
Кухня-студия 22.5м2: кухонный гарнитур с встроенной техникой, большой угловой диван (раскладывается в двуспальную кровать), стулья букле, большой разбирающийся стол, тумба под ТВ, телевизор. Большое панорамное окно.
Спальня 16м2 + гардеробная 2м2: Мягкая двуспальная кровать с матрасом, прикроватные тумбы, оборудованная гардеробная комната.
Детская 16м2 : пустая комната, приобретение необходимой мебели обсуждается. 
Коридор: большой встроенный шкаф.
Условия проживания: 
Только на длительный  срок, без питомцев и маленьких детей.
В квартире запрещено курить.
Арендная плата + ЖКУ(кроме капремонта)+счетчики + залог в размере стоимости 1 месяца проживания.</t>
  </si>
  <si>
    <t>96,6 м²</t>
  </si>
  <si>
    <t>https://novosibirsk.cian.ru/rent/flat/301824743/</t>
  </si>
  <si>
    <t>Сдаётся трехкомнатная квартира с дизайнерским ремонтом на длительный срок.
   Дом бизнес-класса с закрытой охраняемой территорией,входит в состав элитного ЖК  Переулок Бульварный, расположенный в 5 минутах от площади Калинина. В ЖК расположены: ресторан, фитнес- центр, академия популярной музыки И. Крутого, кафе, салон красоты, винотека и др. Есть возможность аренды  подземной парковки.
   Комплекс имеет большую ухоженную территорию с прекрасным ландшафтным дизайном, детскими, спортивными площадками, прогулочными дорожками, водоемом, водопадом,газонами и многочисленными декоративными деревьями и кустарниками.
   В квартире удобная планировка: гостиная зона находится в едином пространстве  с кухней. Две изолированные спальные комнаты с кондиционерами, одна из них может быть детской или рабочим кабинетом. Система тёплого пола в санузлах, зоне кухни и прихожей. 
Два санузла с качественной сантехникой. душевой кабиной. На случай отсутствия горячей воды- электроводонагреватель на 50 литров.
   Хозяйственная комната, отделенная раздвижными дверями, может быть использована как гардеробная.
   Кухонный гарнитур содержит встроенную технику: двухкамерный холодильник, свч печь, духовой шкаф,варочную поверхность, посудомоечную и стиральную машины.
   Мебель и предметы интерьера в подавляющем большинстве итальянского производства или индивидуального изготовления.
   Квартира оснащена всем необходимым для полноценного проживания, включая новое постельное белье, полотенца, столовые приборы и посуду.
   Все в квартире новое, находится в идеальном состоянии. В квартире никто не проживал.</t>
  </si>
  <si>
    <t>https://novosibirsk.cian.ru/rent/flat/302342963/</t>
  </si>
  <si>
    <t>https://novosibirsk.cian.ru/rent/flat/300368540/</t>
  </si>
  <si>
    <t>Светлая 1-я квартира после ремонта! В квартире все необходимое для проживания присутствует ( холодильник, чайник, телевизор, стиральная машина и тд) Развитая инфраструктура ( рядом метро Октябрьское) Большая детская площадка как для малышей, так и для подростков! В комплексе много магазинов, разные кофейни. Рядом школа, садик, поликлиника! Рядом находиться Аура! Территория под охраной, въезд -шлагбаум!</t>
  </si>
  <si>
    <t>https://novosibirsk.cian.ru/rent/flat/300056695/</t>
  </si>
  <si>
    <t>Квартира полностью укомплектована всем необходимым для комфортного проживания
Квартира с хорошим ремонтом в удобном месторасполажении.В шаговой доступности метро , центр города , лучшая гимназия 4,кафе ,театры , рестораны и магазины!</t>
  </si>
  <si>
    <t>https://novosibirsk.cian.ru/rent/flat/301337895/</t>
  </si>
  <si>
    <t>Сдается в аренду на длительный срок однокомнатная квартира в самом сердце Заельцовского района. В пешей доступности две станции метро, остановки общественного транспорта, хорошая транспортная развязка. Рядом вся необходимая инфрастуктура- ТРЦ Ройял Парк, супермаркеты, магазины, аптеки, две школы, детская музыкальная школа, детские сады, поликлиники. Квартира чистая, уютная, очень теплая. Дивана нет, но возможно приобретение дивана в счет аренды. Ждем аккуратных, добропорядочных, платежеспособных жильцов. Ключи в агентстве, показы по договоренности.
					  При звонке, пожалуйста, сообщите номер варианта - JA000100312848.
					  Пожалуйста, дождитесь ответа специалиста при звонке. 
					  Время дозвона до владельца объявления увеличено из-за использования подменных номеров на сайте Циан.</t>
  </si>
  <si>
    <t>https://novosibirsk.cian.ru/rent/flat/300464439/</t>
  </si>
  <si>
    <t>https://novosibirsk.cian.ru/rent/flat/300315372/</t>
  </si>
  <si>
    <t>https://novosibirsk.cian.ru/rent/flat/302446560/</t>
  </si>
  <si>
    <t>Предлагается к аренде очень юутная 1-к квартира в центре города. Удобное месторасположение и транспортная развязка Укомплектована всем необходимым для комфортного проживания. Хорошие соседи. можно с детьми. Шторы будут куплены в самое ближайшее время, лишних вещей уже нет.</t>
  </si>
  <si>
    <t>34,7 м²</t>
  </si>
  <si>
    <t>median</t>
  </si>
  <si>
    <t>любой</t>
  </si>
  <si>
    <t>4 комнаты и более</t>
  </si>
  <si>
    <t>Примечание к диаграмме: по каждому из районов слева направо данные идут в таком порядке: студии, одномнатные квартиры, двухкомнатные квартиры, трехкомнатные квартиры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</si>
</sst>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ont>
    <font>
      <u/>
      <sz val="11"/>
      <color theme="10"/>
      <name val="Calibri"/>
      <family val="2"/>
      <scheme val="minor"/>
    </font>
    <font>
      <b/>
      <sz val="11"/>
      <color theme="1"/>
      <name val="Calibri"/>
      <family val="2"/>
      <charset val="204"/>
      <scheme val="minor"/>
    </font>
    <font>
      <i/>
      <sz val="11"/>
      <color theme="1"/>
      <name val="Calibri"/>
      <family val="2"/>
      <charset val="20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2" fillId="0" borderId="0" xfId="1"/>
    <xf numFmtId="0" fontId="0" fillId="0" borderId="0" xfId="0" applyNumberFormat="1" applyAlignment="1">
      <alignment horizontal="left"/>
    </xf>
    <xf numFmtId="1" fontId="0" fillId="0" borderId="0" xfId="0" applyNumberFormat="1" applyAlignment="1">
      <alignment horizontal="left"/>
    </xf>
    <xf numFmtId="1" fontId="0" fillId="0" borderId="0" xfId="0" applyNumberFormat="1"/>
    <xf numFmtId="0" fontId="3" fillId="0" borderId="0" xfId="0" applyFont="1" applyAlignment="1">
      <alignment horizontal="center" vertical="center" wrapText="1"/>
    </xf>
    <xf numFmtId="0" fontId="4" fillId="0" borderId="0" xfId="0" applyFont="1"/>
    <xf numFmtId="1" fontId="4" fillId="0" borderId="0" xfId="0" applyNumberFormat="1" applyFont="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Медианы!$C$1</c:f>
              <c:strCache>
                <c:ptCount val="1"/>
                <c:pt idx="0">
                  <c:v>median</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8FFB-4A21-AFB5-21B3C7AF17C3}"/>
              </c:ext>
            </c:extLst>
          </c:dPt>
          <c:dPt>
            <c:idx val="5"/>
            <c:invertIfNegative val="0"/>
            <c:bubble3D val="0"/>
            <c:spPr>
              <a:solidFill>
                <a:srgbClr val="FFC000"/>
              </a:solidFill>
              <a:ln>
                <a:noFill/>
              </a:ln>
              <a:effectLst/>
            </c:spPr>
            <c:extLst>
              <c:ext xmlns:c16="http://schemas.microsoft.com/office/drawing/2014/chart" uri="{C3380CC4-5D6E-409C-BE32-E72D297353CC}">
                <c16:uniqueId val="{00000002-8FFB-4A21-AFB5-21B3C7AF17C3}"/>
              </c:ext>
            </c:extLst>
          </c:dPt>
          <c:dPt>
            <c:idx val="6"/>
            <c:invertIfNegative val="0"/>
            <c:bubble3D val="0"/>
            <c:spPr>
              <a:solidFill>
                <a:srgbClr val="FFC000"/>
              </a:solidFill>
              <a:ln>
                <a:noFill/>
              </a:ln>
              <a:effectLst/>
            </c:spPr>
            <c:extLst>
              <c:ext xmlns:c16="http://schemas.microsoft.com/office/drawing/2014/chart" uri="{C3380CC4-5D6E-409C-BE32-E72D297353CC}">
                <c16:uniqueId val="{00000003-8FFB-4A21-AFB5-21B3C7AF17C3}"/>
              </c:ext>
            </c:extLst>
          </c:dPt>
          <c:dPt>
            <c:idx val="7"/>
            <c:invertIfNegative val="0"/>
            <c:bubble3D val="0"/>
            <c:spPr>
              <a:solidFill>
                <a:srgbClr val="FFC000"/>
              </a:solidFill>
              <a:ln>
                <a:noFill/>
              </a:ln>
              <a:effectLst/>
            </c:spPr>
            <c:extLst>
              <c:ext xmlns:c16="http://schemas.microsoft.com/office/drawing/2014/chart" uri="{C3380CC4-5D6E-409C-BE32-E72D297353CC}">
                <c16:uniqueId val="{00000004-8FFB-4A21-AFB5-21B3C7AF17C3}"/>
              </c:ext>
            </c:extLst>
          </c:dPt>
          <c:dPt>
            <c:idx val="8"/>
            <c:invertIfNegative val="0"/>
            <c:bubble3D val="0"/>
            <c:spPr>
              <a:solidFill>
                <a:srgbClr val="FF0000"/>
              </a:solidFill>
              <a:ln>
                <a:noFill/>
              </a:ln>
              <a:effectLst/>
            </c:spPr>
            <c:extLst>
              <c:ext xmlns:c16="http://schemas.microsoft.com/office/drawing/2014/chart" uri="{C3380CC4-5D6E-409C-BE32-E72D297353CC}">
                <c16:uniqueId val="{00000006-8FFB-4A21-AFB5-21B3C7AF17C3}"/>
              </c:ext>
            </c:extLst>
          </c:dPt>
          <c:dPt>
            <c:idx val="9"/>
            <c:invertIfNegative val="0"/>
            <c:bubble3D val="0"/>
            <c:spPr>
              <a:solidFill>
                <a:srgbClr val="FF0000"/>
              </a:solidFill>
              <a:ln>
                <a:noFill/>
              </a:ln>
              <a:effectLst/>
            </c:spPr>
            <c:extLst>
              <c:ext xmlns:c16="http://schemas.microsoft.com/office/drawing/2014/chart" uri="{C3380CC4-5D6E-409C-BE32-E72D297353CC}">
                <c16:uniqueId val="{00000008-8FFB-4A21-AFB5-21B3C7AF17C3}"/>
              </c:ext>
            </c:extLst>
          </c:dPt>
          <c:dPt>
            <c:idx val="10"/>
            <c:invertIfNegative val="0"/>
            <c:bubble3D val="0"/>
            <c:spPr>
              <a:solidFill>
                <a:srgbClr val="FF0000"/>
              </a:solidFill>
              <a:ln>
                <a:noFill/>
              </a:ln>
              <a:effectLst/>
            </c:spPr>
            <c:extLst>
              <c:ext xmlns:c16="http://schemas.microsoft.com/office/drawing/2014/chart" uri="{C3380CC4-5D6E-409C-BE32-E72D297353CC}">
                <c16:uniqueId val="{0000000D-8FFB-4A21-AFB5-21B3C7AF17C3}"/>
              </c:ext>
            </c:extLst>
          </c:dPt>
          <c:dPt>
            <c:idx val="11"/>
            <c:invertIfNegative val="0"/>
            <c:bubble3D val="0"/>
            <c:spPr>
              <a:solidFill>
                <a:srgbClr val="FF0000"/>
              </a:solidFill>
              <a:ln>
                <a:noFill/>
              </a:ln>
              <a:effectLst/>
            </c:spPr>
            <c:extLst>
              <c:ext xmlns:c16="http://schemas.microsoft.com/office/drawing/2014/chart" uri="{C3380CC4-5D6E-409C-BE32-E72D297353CC}">
                <c16:uniqueId val="{0000000B-8FFB-4A21-AFB5-21B3C7AF17C3}"/>
              </c:ext>
            </c:extLst>
          </c:dPt>
          <c:dPt>
            <c:idx val="12"/>
            <c:invertIfNegative val="0"/>
            <c:bubble3D val="0"/>
            <c:spPr>
              <a:solidFill>
                <a:srgbClr val="92D050"/>
              </a:solidFill>
              <a:ln>
                <a:noFill/>
              </a:ln>
              <a:effectLst/>
            </c:spPr>
            <c:extLst>
              <c:ext xmlns:c16="http://schemas.microsoft.com/office/drawing/2014/chart" uri="{C3380CC4-5D6E-409C-BE32-E72D297353CC}">
                <c16:uniqueId val="{00000012-8FFB-4A21-AFB5-21B3C7AF17C3}"/>
              </c:ext>
            </c:extLst>
          </c:dPt>
          <c:dPt>
            <c:idx val="13"/>
            <c:invertIfNegative val="0"/>
            <c:bubble3D val="0"/>
            <c:spPr>
              <a:solidFill>
                <a:srgbClr val="92D050"/>
              </a:solidFill>
              <a:ln>
                <a:noFill/>
              </a:ln>
              <a:effectLst/>
            </c:spPr>
            <c:extLst>
              <c:ext xmlns:c16="http://schemas.microsoft.com/office/drawing/2014/chart" uri="{C3380CC4-5D6E-409C-BE32-E72D297353CC}">
                <c16:uniqueId val="{00000013-8FFB-4A21-AFB5-21B3C7AF17C3}"/>
              </c:ext>
            </c:extLst>
          </c:dPt>
          <c:dPt>
            <c:idx val="14"/>
            <c:invertIfNegative val="0"/>
            <c:bubble3D val="0"/>
            <c:spPr>
              <a:solidFill>
                <a:srgbClr val="92D050"/>
              </a:solidFill>
              <a:ln>
                <a:noFill/>
              </a:ln>
              <a:effectLst/>
            </c:spPr>
            <c:extLst>
              <c:ext xmlns:c16="http://schemas.microsoft.com/office/drawing/2014/chart" uri="{C3380CC4-5D6E-409C-BE32-E72D297353CC}">
                <c16:uniqueId val="{00000014-8FFB-4A21-AFB5-21B3C7AF17C3}"/>
              </c:ext>
            </c:extLst>
          </c:dPt>
          <c:dPt>
            <c:idx val="15"/>
            <c:invertIfNegative val="0"/>
            <c:bubble3D val="0"/>
            <c:spPr>
              <a:solidFill>
                <a:srgbClr val="92D050"/>
              </a:solidFill>
              <a:ln>
                <a:noFill/>
              </a:ln>
              <a:effectLst/>
            </c:spPr>
            <c:extLst>
              <c:ext xmlns:c16="http://schemas.microsoft.com/office/drawing/2014/chart" uri="{C3380CC4-5D6E-409C-BE32-E72D297353CC}">
                <c16:uniqueId val="{00000016-8FFB-4A21-AFB5-21B3C7AF17C3}"/>
              </c:ext>
            </c:extLst>
          </c:dPt>
          <c:dPt>
            <c:idx val="16"/>
            <c:invertIfNegative val="0"/>
            <c:bubble3D val="0"/>
            <c:spPr>
              <a:solidFill>
                <a:srgbClr val="00B0F0"/>
              </a:solidFill>
              <a:ln>
                <a:noFill/>
              </a:ln>
              <a:effectLst/>
            </c:spPr>
            <c:extLst>
              <c:ext xmlns:c16="http://schemas.microsoft.com/office/drawing/2014/chart" uri="{C3380CC4-5D6E-409C-BE32-E72D297353CC}">
                <c16:uniqueId val="{0000001A-8FFB-4A21-AFB5-21B3C7AF17C3}"/>
              </c:ext>
            </c:extLst>
          </c:dPt>
          <c:dPt>
            <c:idx val="17"/>
            <c:invertIfNegative val="0"/>
            <c:bubble3D val="0"/>
            <c:spPr>
              <a:solidFill>
                <a:srgbClr val="00B0F0"/>
              </a:solidFill>
              <a:ln>
                <a:noFill/>
              </a:ln>
              <a:effectLst/>
            </c:spPr>
            <c:extLst>
              <c:ext xmlns:c16="http://schemas.microsoft.com/office/drawing/2014/chart" uri="{C3380CC4-5D6E-409C-BE32-E72D297353CC}">
                <c16:uniqueId val="{0000001B-8FFB-4A21-AFB5-21B3C7AF17C3}"/>
              </c:ext>
            </c:extLst>
          </c:dPt>
          <c:dPt>
            <c:idx val="18"/>
            <c:invertIfNegative val="0"/>
            <c:bubble3D val="0"/>
            <c:spPr>
              <a:solidFill>
                <a:srgbClr val="00B0F0"/>
              </a:solidFill>
              <a:ln>
                <a:noFill/>
              </a:ln>
              <a:effectLst/>
            </c:spPr>
            <c:extLst>
              <c:ext xmlns:c16="http://schemas.microsoft.com/office/drawing/2014/chart" uri="{C3380CC4-5D6E-409C-BE32-E72D297353CC}">
                <c16:uniqueId val="{0000001C-8FFB-4A21-AFB5-21B3C7AF17C3}"/>
              </c:ext>
            </c:extLst>
          </c:dPt>
          <c:dPt>
            <c:idx val="19"/>
            <c:invertIfNegative val="0"/>
            <c:bubble3D val="0"/>
            <c:spPr>
              <a:solidFill>
                <a:srgbClr val="00B0F0"/>
              </a:solidFill>
              <a:ln>
                <a:noFill/>
              </a:ln>
              <a:effectLst/>
            </c:spPr>
            <c:extLst>
              <c:ext xmlns:c16="http://schemas.microsoft.com/office/drawing/2014/chart" uri="{C3380CC4-5D6E-409C-BE32-E72D297353CC}">
                <c16:uniqueId val="{0000001E-8FFB-4A21-AFB5-21B3C7AF17C3}"/>
              </c:ext>
            </c:extLst>
          </c:dPt>
          <c:dPt>
            <c:idx val="20"/>
            <c:invertIfNegative val="0"/>
            <c:bubble3D val="0"/>
            <c:spPr>
              <a:solidFill>
                <a:srgbClr val="7030A0"/>
              </a:solidFill>
              <a:ln>
                <a:noFill/>
              </a:ln>
              <a:effectLst/>
            </c:spPr>
            <c:extLst>
              <c:ext xmlns:c16="http://schemas.microsoft.com/office/drawing/2014/chart" uri="{C3380CC4-5D6E-409C-BE32-E72D297353CC}">
                <c16:uniqueId val="{00000021-8FFB-4A21-AFB5-21B3C7AF17C3}"/>
              </c:ext>
            </c:extLst>
          </c:dPt>
          <c:dPt>
            <c:idx val="21"/>
            <c:invertIfNegative val="0"/>
            <c:bubble3D val="0"/>
            <c:spPr>
              <a:solidFill>
                <a:srgbClr val="7030A0"/>
              </a:solidFill>
              <a:ln>
                <a:noFill/>
              </a:ln>
              <a:effectLst/>
            </c:spPr>
            <c:extLst>
              <c:ext xmlns:c16="http://schemas.microsoft.com/office/drawing/2014/chart" uri="{C3380CC4-5D6E-409C-BE32-E72D297353CC}">
                <c16:uniqueId val="{00000023-8FFB-4A21-AFB5-21B3C7AF17C3}"/>
              </c:ext>
            </c:extLst>
          </c:dPt>
          <c:dPt>
            <c:idx val="22"/>
            <c:invertIfNegative val="0"/>
            <c:bubble3D val="0"/>
            <c:spPr>
              <a:solidFill>
                <a:srgbClr val="7030A0"/>
              </a:solidFill>
              <a:ln>
                <a:noFill/>
              </a:ln>
              <a:effectLst/>
            </c:spPr>
            <c:extLst>
              <c:ext xmlns:c16="http://schemas.microsoft.com/office/drawing/2014/chart" uri="{C3380CC4-5D6E-409C-BE32-E72D297353CC}">
                <c16:uniqueId val="{00000024-8FFB-4A21-AFB5-21B3C7AF17C3}"/>
              </c:ext>
            </c:extLst>
          </c:dPt>
          <c:dPt>
            <c:idx val="23"/>
            <c:invertIfNegative val="0"/>
            <c:bubble3D val="0"/>
            <c:spPr>
              <a:solidFill>
                <a:srgbClr val="7030A0"/>
              </a:solidFill>
              <a:ln>
                <a:noFill/>
              </a:ln>
              <a:effectLst/>
            </c:spPr>
            <c:extLst>
              <c:ext xmlns:c16="http://schemas.microsoft.com/office/drawing/2014/chart" uri="{C3380CC4-5D6E-409C-BE32-E72D297353CC}">
                <c16:uniqueId val="{00000025-8FFB-4A21-AFB5-21B3C7AF17C3}"/>
              </c:ext>
            </c:extLst>
          </c:dPt>
          <c:dPt>
            <c:idx val="24"/>
            <c:invertIfNegative val="0"/>
            <c:bubble3D val="0"/>
            <c:spPr>
              <a:solidFill>
                <a:schemeClr val="bg2">
                  <a:lumMod val="50000"/>
                </a:schemeClr>
              </a:solidFill>
              <a:ln>
                <a:noFill/>
              </a:ln>
              <a:effectLst/>
            </c:spPr>
            <c:extLst>
              <c:ext xmlns:c16="http://schemas.microsoft.com/office/drawing/2014/chart" uri="{C3380CC4-5D6E-409C-BE32-E72D297353CC}">
                <c16:uniqueId val="{00000031-8FFB-4A21-AFB5-21B3C7AF17C3}"/>
              </c:ext>
            </c:extLst>
          </c:dPt>
          <c:dPt>
            <c:idx val="25"/>
            <c:invertIfNegative val="0"/>
            <c:bubble3D val="0"/>
            <c:spPr>
              <a:solidFill>
                <a:schemeClr val="bg2">
                  <a:lumMod val="50000"/>
                </a:schemeClr>
              </a:solidFill>
              <a:ln>
                <a:noFill/>
              </a:ln>
              <a:effectLst/>
            </c:spPr>
            <c:extLst>
              <c:ext xmlns:c16="http://schemas.microsoft.com/office/drawing/2014/chart" uri="{C3380CC4-5D6E-409C-BE32-E72D297353CC}">
                <c16:uniqueId val="{00000032-8FFB-4A21-AFB5-21B3C7AF17C3}"/>
              </c:ext>
            </c:extLst>
          </c:dPt>
          <c:dPt>
            <c:idx val="26"/>
            <c:invertIfNegative val="0"/>
            <c:bubble3D val="0"/>
            <c:spPr>
              <a:solidFill>
                <a:schemeClr val="bg2">
                  <a:lumMod val="50000"/>
                </a:schemeClr>
              </a:solidFill>
              <a:ln>
                <a:noFill/>
              </a:ln>
              <a:effectLst/>
            </c:spPr>
            <c:extLst>
              <c:ext xmlns:c16="http://schemas.microsoft.com/office/drawing/2014/chart" uri="{C3380CC4-5D6E-409C-BE32-E72D297353CC}">
                <c16:uniqueId val="{00000033-8FFB-4A21-AFB5-21B3C7AF17C3}"/>
              </c:ext>
            </c:extLst>
          </c:dPt>
          <c:dPt>
            <c:idx val="27"/>
            <c:invertIfNegative val="0"/>
            <c:bubble3D val="0"/>
            <c:spPr>
              <a:solidFill>
                <a:schemeClr val="bg2">
                  <a:lumMod val="50000"/>
                </a:schemeClr>
              </a:solidFill>
              <a:ln>
                <a:noFill/>
              </a:ln>
              <a:effectLst/>
            </c:spPr>
            <c:extLst>
              <c:ext xmlns:c16="http://schemas.microsoft.com/office/drawing/2014/chart" uri="{C3380CC4-5D6E-409C-BE32-E72D297353CC}">
                <c16:uniqueId val="{00000035-8FFB-4A21-AFB5-21B3C7AF17C3}"/>
              </c:ext>
            </c:extLst>
          </c:dPt>
          <c:dPt>
            <c:idx val="2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41-8FFB-4A21-AFB5-21B3C7AF17C3}"/>
              </c:ext>
            </c:extLst>
          </c:dPt>
          <c:dPt>
            <c:idx val="29"/>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43-8FFB-4A21-AFB5-21B3C7AF17C3}"/>
              </c:ext>
            </c:extLst>
          </c:dPt>
          <c:dPt>
            <c:idx val="3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45-8FFB-4A21-AFB5-21B3C7AF17C3}"/>
              </c:ext>
            </c:extLst>
          </c:dPt>
          <c:dPt>
            <c:idx val="3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48-8FFB-4A21-AFB5-21B3C7AF17C3}"/>
              </c:ext>
            </c:extLst>
          </c:dPt>
          <c:dPt>
            <c:idx val="32"/>
            <c:invertIfNegative val="0"/>
            <c:bubble3D val="0"/>
            <c:spPr>
              <a:solidFill>
                <a:schemeClr val="bg1">
                  <a:lumMod val="65000"/>
                </a:schemeClr>
              </a:solidFill>
              <a:ln>
                <a:noFill/>
              </a:ln>
              <a:effectLst/>
            </c:spPr>
            <c:extLst>
              <c:ext xmlns:c16="http://schemas.microsoft.com/office/drawing/2014/chart" uri="{C3380CC4-5D6E-409C-BE32-E72D297353CC}">
                <c16:uniqueId val="{0000004C-8FFB-4A21-AFB5-21B3C7AF17C3}"/>
              </c:ext>
            </c:extLst>
          </c:dPt>
          <c:dPt>
            <c:idx val="33"/>
            <c:invertIfNegative val="0"/>
            <c:bubble3D val="0"/>
            <c:spPr>
              <a:solidFill>
                <a:schemeClr val="bg1">
                  <a:lumMod val="65000"/>
                </a:schemeClr>
              </a:solidFill>
              <a:ln>
                <a:noFill/>
              </a:ln>
              <a:effectLst/>
            </c:spPr>
            <c:extLst>
              <c:ext xmlns:c16="http://schemas.microsoft.com/office/drawing/2014/chart" uri="{C3380CC4-5D6E-409C-BE32-E72D297353CC}">
                <c16:uniqueId val="{0000004D-8FFB-4A21-AFB5-21B3C7AF17C3}"/>
              </c:ext>
            </c:extLst>
          </c:dPt>
          <c:dPt>
            <c:idx val="34"/>
            <c:invertIfNegative val="0"/>
            <c:bubble3D val="0"/>
            <c:spPr>
              <a:solidFill>
                <a:schemeClr val="bg1">
                  <a:lumMod val="65000"/>
                </a:schemeClr>
              </a:solidFill>
              <a:ln>
                <a:noFill/>
              </a:ln>
              <a:effectLst/>
            </c:spPr>
            <c:extLst>
              <c:ext xmlns:c16="http://schemas.microsoft.com/office/drawing/2014/chart" uri="{C3380CC4-5D6E-409C-BE32-E72D297353CC}">
                <c16:uniqueId val="{0000004E-8FFB-4A21-AFB5-21B3C7AF17C3}"/>
              </c:ext>
            </c:extLst>
          </c:dPt>
          <c:dPt>
            <c:idx val="35"/>
            <c:invertIfNegative val="0"/>
            <c:bubble3D val="0"/>
            <c:spPr>
              <a:solidFill>
                <a:schemeClr val="bg1">
                  <a:lumMod val="65000"/>
                </a:schemeClr>
              </a:solidFill>
              <a:ln>
                <a:noFill/>
              </a:ln>
              <a:effectLst/>
            </c:spPr>
            <c:extLst>
              <c:ext xmlns:c16="http://schemas.microsoft.com/office/drawing/2014/chart" uri="{C3380CC4-5D6E-409C-BE32-E72D297353CC}">
                <c16:uniqueId val="{00000050-8FFB-4A21-AFB5-21B3C7AF17C3}"/>
              </c:ext>
            </c:extLst>
          </c:dPt>
          <c:dPt>
            <c:idx val="36"/>
            <c:invertIfNegative val="0"/>
            <c:bubble3D val="0"/>
            <c:spPr>
              <a:solidFill>
                <a:schemeClr val="accent2">
                  <a:lumMod val="50000"/>
                </a:schemeClr>
              </a:solidFill>
              <a:ln>
                <a:noFill/>
              </a:ln>
              <a:effectLst/>
            </c:spPr>
            <c:extLst>
              <c:ext xmlns:c16="http://schemas.microsoft.com/office/drawing/2014/chart" uri="{C3380CC4-5D6E-409C-BE32-E72D297353CC}">
                <c16:uniqueId val="{00000054-8FFB-4A21-AFB5-21B3C7AF17C3}"/>
              </c:ext>
            </c:extLst>
          </c:dPt>
          <c:dPt>
            <c:idx val="37"/>
            <c:invertIfNegative val="0"/>
            <c:bubble3D val="0"/>
            <c:spPr>
              <a:solidFill>
                <a:schemeClr val="accent2">
                  <a:lumMod val="50000"/>
                </a:schemeClr>
              </a:solidFill>
              <a:ln>
                <a:noFill/>
              </a:ln>
              <a:effectLst/>
            </c:spPr>
            <c:extLst>
              <c:ext xmlns:c16="http://schemas.microsoft.com/office/drawing/2014/chart" uri="{C3380CC4-5D6E-409C-BE32-E72D297353CC}">
                <c16:uniqueId val="{00000056-8FFB-4A21-AFB5-21B3C7AF17C3}"/>
              </c:ext>
            </c:extLst>
          </c:dPt>
          <c:dPt>
            <c:idx val="38"/>
            <c:invertIfNegative val="0"/>
            <c:bubble3D val="0"/>
            <c:spPr>
              <a:solidFill>
                <a:schemeClr val="accent2">
                  <a:lumMod val="50000"/>
                </a:schemeClr>
              </a:solidFill>
              <a:ln>
                <a:noFill/>
              </a:ln>
              <a:effectLst/>
            </c:spPr>
            <c:extLst>
              <c:ext xmlns:c16="http://schemas.microsoft.com/office/drawing/2014/chart" uri="{C3380CC4-5D6E-409C-BE32-E72D297353CC}">
                <c16:uniqueId val="{00000057-8FFB-4A21-AFB5-21B3C7AF17C3}"/>
              </c:ext>
            </c:extLst>
          </c:dPt>
          <c:dPt>
            <c:idx val="39"/>
            <c:invertIfNegative val="0"/>
            <c:bubble3D val="0"/>
            <c:spPr>
              <a:solidFill>
                <a:schemeClr val="accent2">
                  <a:lumMod val="50000"/>
                </a:schemeClr>
              </a:solidFill>
              <a:ln>
                <a:noFill/>
              </a:ln>
              <a:effectLst/>
            </c:spPr>
            <c:extLst>
              <c:ext xmlns:c16="http://schemas.microsoft.com/office/drawing/2014/chart" uri="{C3380CC4-5D6E-409C-BE32-E72D297353CC}">
                <c16:uniqueId val="{00000059-8FFB-4A21-AFB5-21B3C7AF1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Медианы!$A$2:$B$41</c:f>
              <c:multiLvlStrCache>
                <c:ptCount val="40"/>
                <c:lvl>
                  <c:pt idx="0">
                    <c:v>Студия</c:v>
                  </c:pt>
                  <c:pt idx="1">
                    <c:v>1-комн. квартира</c:v>
                  </c:pt>
                  <c:pt idx="2">
                    <c:v>2-комн. квартира</c:v>
                  </c:pt>
                  <c:pt idx="3">
                    <c:v>3-комн. квартира</c:v>
                  </c:pt>
                  <c:pt idx="4">
                    <c:v>Студия</c:v>
                  </c:pt>
                  <c:pt idx="5">
                    <c:v>1-комн. квартира</c:v>
                  </c:pt>
                  <c:pt idx="6">
                    <c:v>2-комн. квартира</c:v>
                  </c:pt>
                  <c:pt idx="7">
                    <c:v>3-комн. квартира</c:v>
                  </c:pt>
                  <c:pt idx="8">
                    <c:v>Студия</c:v>
                  </c:pt>
                  <c:pt idx="9">
                    <c:v>1-комн. квартира</c:v>
                  </c:pt>
                  <c:pt idx="10">
                    <c:v>2-комн. квартира</c:v>
                  </c:pt>
                  <c:pt idx="11">
                    <c:v>3-комн. квартира</c:v>
                  </c:pt>
                  <c:pt idx="12">
                    <c:v>Студия</c:v>
                  </c:pt>
                  <c:pt idx="13">
                    <c:v>1-комн. квартира</c:v>
                  </c:pt>
                  <c:pt idx="14">
                    <c:v>2-комн. квартира</c:v>
                  </c:pt>
                  <c:pt idx="15">
                    <c:v>3-комн. квартира</c:v>
                  </c:pt>
                  <c:pt idx="16">
                    <c:v>Студия</c:v>
                  </c:pt>
                  <c:pt idx="17">
                    <c:v>1-комн. квартира</c:v>
                  </c:pt>
                  <c:pt idx="18">
                    <c:v>2-комн. квартира</c:v>
                  </c:pt>
                  <c:pt idx="19">
                    <c:v>3-комн. квартира</c:v>
                  </c:pt>
                  <c:pt idx="20">
                    <c:v>Студия</c:v>
                  </c:pt>
                  <c:pt idx="21">
                    <c:v>1-комн. квартира</c:v>
                  </c:pt>
                  <c:pt idx="22">
                    <c:v>2-комн. квартира</c:v>
                  </c:pt>
                  <c:pt idx="23">
                    <c:v>3-комн. квартира</c:v>
                  </c:pt>
                  <c:pt idx="24">
                    <c:v>Студия</c:v>
                  </c:pt>
                  <c:pt idx="25">
                    <c:v>1-комн. квартира</c:v>
                  </c:pt>
                  <c:pt idx="26">
                    <c:v>2-комн. квартира</c:v>
                  </c:pt>
                  <c:pt idx="27">
                    <c:v>3-комн. квартира</c:v>
                  </c:pt>
                  <c:pt idx="28">
                    <c:v>Студия</c:v>
                  </c:pt>
                  <c:pt idx="29">
                    <c:v>1-комн. квартира</c:v>
                  </c:pt>
                  <c:pt idx="30">
                    <c:v>2-комн. квартира</c:v>
                  </c:pt>
                  <c:pt idx="31">
                    <c:v>3-комн. квартира</c:v>
                  </c:pt>
                  <c:pt idx="32">
                    <c:v>Студия</c:v>
                  </c:pt>
                  <c:pt idx="33">
                    <c:v>1-комн. квартира</c:v>
                  </c:pt>
                  <c:pt idx="34">
                    <c:v>2-комн. квартира</c:v>
                  </c:pt>
                  <c:pt idx="35">
                    <c:v>3-комн. квартира</c:v>
                  </c:pt>
                  <c:pt idx="36">
                    <c:v>Студия</c:v>
                  </c:pt>
                  <c:pt idx="37">
                    <c:v>1-комн. квартира</c:v>
                  </c:pt>
                  <c:pt idx="38">
                    <c:v>2-комн. квартира</c:v>
                  </c:pt>
                  <c:pt idx="39">
                    <c:v>3-комн. квартира</c:v>
                  </c:pt>
                </c:lvl>
                <c:lvl>
                  <c:pt idx="0">
                    <c:v>р-н Дзержинский</c:v>
                  </c:pt>
                  <c:pt idx="1">
                    <c:v>р-н Дзержинский</c:v>
                  </c:pt>
                  <c:pt idx="2">
                    <c:v>р-н Дзержинский</c:v>
                  </c:pt>
                  <c:pt idx="3">
                    <c:v>р-н Дзержинский</c:v>
                  </c:pt>
                  <c:pt idx="4">
                    <c:v>р-н Железнодорожный</c:v>
                  </c:pt>
                  <c:pt idx="5">
                    <c:v>р-н Железнодорожный</c:v>
                  </c:pt>
                  <c:pt idx="6">
                    <c:v>р-н Железнодорожный</c:v>
                  </c:pt>
                  <c:pt idx="7">
                    <c:v>р-н Железнодорожный</c:v>
                  </c:pt>
                  <c:pt idx="8">
                    <c:v>р-н Заельцовский</c:v>
                  </c:pt>
                  <c:pt idx="9">
                    <c:v>р-н Заельцовский</c:v>
                  </c:pt>
                  <c:pt idx="10">
                    <c:v>р-н Заельцовский</c:v>
                  </c:pt>
                  <c:pt idx="11">
                    <c:v>р-н Заельцовский</c:v>
                  </c:pt>
                  <c:pt idx="12">
                    <c:v>р-н Калининский</c:v>
                  </c:pt>
                  <c:pt idx="13">
                    <c:v>р-н Калининский</c:v>
                  </c:pt>
                  <c:pt idx="14">
                    <c:v>р-н Калининский</c:v>
                  </c:pt>
                  <c:pt idx="15">
                    <c:v>р-н Калининский</c:v>
                  </c:pt>
                  <c:pt idx="16">
                    <c:v>р-н Кировский</c:v>
                  </c:pt>
                  <c:pt idx="17">
                    <c:v>р-н Кировский</c:v>
                  </c:pt>
                  <c:pt idx="18">
                    <c:v>р-н Кировский</c:v>
                  </c:pt>
                  <c:pt idx="19">
                    <c:v>р-н Кировский</c:v>
                  </c:pt>
                  <c:pt idx="20">
                    <c:v>р-н Ленинский</c:v>
                  </c:pt>
                  <c:pt idx="21">
                    <c:v>р-н Ленинский</c:v>
                  </c:pt>
                  <c:pt idx="22">
                    <c:v>р-н Ленинский</c:v>
                  </c:pt>
                  <c:pt idx="23">
                    <c:v>р-н Ленинский</c:v>
                  </c:pt>
                  <c:pt idx="24">
                    <c:v>р-н Октябрьский</c:v>
                  </c:pt>
                  <c:pt idx="25">
                    <c:v>р-н Октябрьский</c:v>
                  </c:pt>
                  <c:pt idx="26">
                    <c:v>р-н Октябрьский</c:v>
                  </c:pt>
                  <c:pt idx="27">
                    <c:v>р-н Октябрьский</c:v>
                  </c:pt>
                  <c:pt idx="28">
                    <c:v>р-н Первомайский</c:v>
                  </c:pt>
                  <c:pt idx="29">
                    <c:v>р-н Первомайский</c:v>
                  </c:pt>
                  <c:pt idx="30">
                    <c:v>р-н Первомайский</c:v>
                  </c:pt>
                  <c:pt idx="31">
                    <c:v>р-н Первомайский</c:v>
                  </c:pt>
                  <c:pt idx="32">
                    <c:v>р-н Советский</c:v>
                  </c:pt>
                  <c:pt idx="33">
                    <c:v>р-н Советский</c:v>
                  </c:pt>
                  <c:pt idx="34">
                    <c:v>р-н Советский</c:v>
                  </c:pt>
                  <c:pt idx="35">
                    <c:v>р-н Советский</c:v>
                  </c:pt>
                  <c:pt idx="36">
                    <c:v>р-н Центральный</c:v>
                  </c:pt>
                  <c:pt idx="37">
                    <c:v>р-н Центральный</c:v>
                  </c:pt>
                  <c:pt idx="38">
                    <c:v>р-н Центральный</c:v>
                  </c:pt>
                  <c:pt idx="39">
                    <c:v>р-н Центральный</c:v>
                  </c:pt>
                </c:lvl>
              </c:multiLvlStrCache>
            </c:multiLvlStrRef>
          </c:cat>
          <c:val>
            <c:numRef>
              <c:f>Медианы!$C$2:$C$41</c:f>
              <c:numCache>
                <c:formatCode>0</c:formatCode>
                <c:ptCount val="40"/>
                <c:pt idx="0">
                  <c:v>25000</c:v>
                </c:pt>
                <c:pt idx="1">
                  <c:v>26000</c:v>
                </c:pt>
                <c:pt idx="2">
                  <c:v>35000</c:v>
                </c:pt>
                <c:pt idx="3">
                  <c:v>40000</c:v>
                </c:pt>
                <c:pt idx="4">
                  <c:v>31000</c:v>
                </c:pt>
                <c:pt idx="5">
                  <c:v>32000</c:v>
                </c:pt>
                <c:pt idx="6">
                  <c:v>33500</c:v>
                </c:pt>
                <c:pt idx="7">
                  <c:v>66000</c:v>
                </c:pt>
                <c:pt idx="8">
                  <c:v>27500</c:v>
                </c:pt>
                <c:pt idx="9">
                  <c:v>30000</c:v>
                </c:pt>
                <c:pt idx="10">
                  <c:v>38000</c:v>
                </c:pt>
                <c:pt idx="11">
                  <c:v>60000</c:v>
                </c:pt>
                <c:pt idx="12">
                  <c:v>20500</c:v>
                </c:pt>
                <c:pt idx="13">
                  <c:v>24000</c:v>
                </c:pt>
                <c:pt idx="14">
                  <c:v>30000</c:v>
                </c:pt>
                <c:pt idx="15">
                  <c:v>35000</c:v>
                </c:pt>
                <c:pt idx="16">
                  <c:v>19000</c:v>
                </c:pt>
                <c:pt idx="17">
                  <c:v>20000</c:v>
                </c:pt>
                <c:pt idx="18">
                  <c:v>28000</c:v>
                </c:pt>
                <c:pt idx="19">
                  <c:v>45000</c:v>
                </c:pt>
                <c:pt idx="20">
                  <c:v>19500</c:v>
                </c:pt>
                <c:pt idx="21">
                  <c:v>25000</c:v>
                </c:pt>
                <c:pt idx="22">
                  <c:v>30000</c:v>
                </c:pt>
                <c:pt idx="23">
                  <c:v>35000</c:v>
                </c:pt>
                <c:pt idx="24">
                  <c:v>27000</c:v>
                </c:pt>
                <c:pt idx="25">
                  <c:v>28000</c:v>
                </c:pt>
                <c:pt idx="26">
                  <c:v>35000</c:v>
                </c:pt>
                <c:pt idx="27">
                  <c:v>60000</c:v>
                </c:pt>
                <c:pt idx="28">
                  <c:v>14500</c:v>
                </c:pt>
                <c:pt idx="29">
                  <c:v>19000</c:v>
                </c:pt>
                <c:pt idx="30">
                  <c:v>24000</c:v>
                </c:pt>
                <c:pt idx="31">
                  <c:v>28000</c:v>
                </c:pt>
                <c:pt idx="32">
                  <c:v>20750</c:v>
                </c:pt>
                <c:pt idx="33">
                  <c:v>22000</c:v>
                </c:pt>
                <c:pt idx="34">
                  <c:v>33000</c:v>
                </c:pt>
                <c:pt idx="35">
                  <c:v>47500</c:v>
                </c:pt>
                <c:pt idx="36">
                  <c:v>32000</c:v>
                </c:pt>
                <c:pt idx="37">
                  <c:v>33000</c:v>
                </c:pt>
                <c:pt idx="38">
                  <c:v>45000</c:v>
                </c:pt>
                <c:pt idx="39">
                  <c:v>58000</c:v>
                </c:pt>
              </c:numCache>
            </c:numRef>
          </c:val>
          <c:extLst>
            <c:ext xmlns:c16="http://schemas.microsoft.com/office/drawing/2014/chart" uri="{C3380CC4-5D6E-409C-BE32-E72D297353CC}">
              <c16:uniqueId val="{00000000-8FFB-4A21-AFB5-21B3C7AF17C3}"/>
            </c:ext>
          </c:extLst>
        </c:ser>
        <c:dLbls>
          <c:dLblPos val="outEnd"/>
          <c:showLegendKey val="0"/>
          <c:showVal val="1"/>
          <c:showCatName val="0"/>
          <c:showSerName val="0"/>
          <c:showPercent val="0"/>
          <c:showBubbleSize val="0"/>
        </c:dLbls>
        <c:gapWidth val="219"/>
        <c:overlap val="-27"/>
        <c:axId val="451336208"/>
        <c:axId val="451342112"/>
      </c:barChart>
      <c:catAx>
        <c:axId val="451336208"/>
        <c:scaling>
          <c:orientation val="minMax"/>
        </c:scaling>
        <c:delete val="1"/>
        <c:axPos val="b"/>
        <c:numFmt formatCode="General" sourceLinked="1"/>
        <c:majorTickMark val="out"/>
        <c:minorTickMark val="none"/>
        <c:tickLblPos val="nextTo"/>
        <c:crossAx val="451342112"/>
        <c:crosses val="autoZero"/>
        <c:auto val="1"/>
        <c:lblAlgn val="ctr"/>
        <c:lblOffset val="100"/>
        <c:noMultiLvlLbl val="0"/>
      </c:catAx>
      <c:valAx>
        <c:axId val="451342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133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10799</xdr:colOff>
      <xdr:row>1</xdr:row>
      <xdr:rowOff>7674</xdr:rowOff>
    </xdr:from>
    <xdr:to>
      <xdr:col>28</xdr:col>
      <xdr:colOff>432955</xdr:colOff>
      <xdr:row>58</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ovosibirsk.cian.ru/rent/flat/301625726/" TargetMode="External"/><Relationship Id="rId13" Type="http://schemas.openxmlformats.org/officeDocument/2006/relationships/hyperlink" Target="https://novosibirsk.cian.ru/rent/flat/301703413/" TargetMode="External"/><Relationship Id="rId18" Type="http://schemas.openxmlformats.org/officeDocument/2006/relationships/hyperlink" Target="https://novosibirsk.cian.ru/rent/flat/289419216/" TargetMode="External"/><Relationship Id="rId3" Type="http://schemas.openxmlformats.org/officeDocument/2006/relationships/hyperlink" Target="https://novosibirsk.cian.ru/rent/flat/302047062/?opendealrentform=true" TargetMode="External"/><Relationship Id="rId21" Type="http://schemas.openxmlformats.org/officeDocument/2006/relationships/hyperlink" Target="https://novosibirsk.cian.ru/rent/flat/301164412/" TargetMode="External"/><Relationship Id="rId7" Type="http://schemas.openxmlformats.org/officeDocument/2006/relationships/hyperlink" Target="https://novosibirsk.cian.ru/rent/flat/300723453/" TargetMode="External"/><Relationship Id="rId12" Type="http://schemas.openxmlformats.org/officeDocument/2006/relationships/hyperlink" Target="https://novosibirsk.cian.ru/rent/flat/302395030/" TargetMode="External"/><Relationship Id="rId17" Type="http://schemas.openxmlformats.org/officeDocument/2006/relationships/hyperlink" Target="https://novosibirsk.cian.ru/rent/flat/302386820/" TargetMode="External"/><Relationship Id="rId2" Type="http://schemas.openxmlformats.org/officeDocument/2006/relationships/hyperlink" Target="https://novosibirsk.cian.ru/rent/flat/302098930/?opendealrentform=true" TargetMode="External"/><Relationship Id="rId16" Type="http://schemas.openxmlformats.org/officeDocument/2006/relationships/hyperlink" Target="https://novosibirsk.cian.ru/rent/flat/302392439/" TargetMode="External"/><Relationship Id="rId20" Type="http://schemas.openxmlformats.org/officeDocument/2006/relationships/hyperlink" Target="https://novosibirsk.cian.ru/rent/flat/300823828/" TargetMode="External"/><Relationship Id="rId1" Type="http://schemas.openxmlformats.org/officeDocument/2006/relationships/hyperlink" Target="https://novosibirsk.cian.ru/rent/flat/299453659/?opendealrentform=true" TargetMode="External"/><Relationship Id="rId6" Type="http://schemas.openxmlformats.org/officeDocument/2006/relationships/hyperlink" Target="https://novosibirsk.cian.ru/rent/flat/302136698/?opendealrentform=true" TargetMode="External"/><Relationship Id="rId11" Type="http://schemas.openxmlformats.org/officeDocument/2006/relationships/hyperlink" Target="https://novosibirsk.cian.ru/rent/flat/300553866/" TargetMode="External"/><Relationship Id="rId5" Type="http://schemas.openxmlformats.org/officeDocument/2006/relationships/hyperlink" Target="https://novosibirsk.cian.ru/rent/flat/302349166/?opendealrentform=true" TargetMode="External"/><Relationship Id="rId15" Type="http://schemas.openxmlformats.org/officeDocument/2006/relationships/hyperlink" Target="https://novosibirsk.cian.ru/rent/flat/294233854/" TargetMode="External"/><Relationship Id="rId23" Type="http://schemas.openxmlformats.org/officeDocument/2006/relationships/hyperlink" Target="https://novosibirsk.cian.ru/rent/flat/302291944/" TargetMode="External"/><Relationship Id="rId10" Type="http://schemas.openxmlformats.org/officeDocument/2006/relationships/hyperlink" Target="https://novosibirsk.cian.ru/rent/flat/294223119/" TargetMode="External"/><Relationship Id="rId19" Type="http://schemas.openxmlformats.org/officeDocument/2006/relationships/hyperlink" Target="https://novosibirsk.cian.ru/rent/flat/301923072/" TargetMode="External"/><Relationship Id="rId4" Type="http://schemas.openxmlformats.org/officeDocument/2006/relationships/hyperlink" Target="https://novosibirsk.cian.ru/rent/flat/299224421/?opendealrentform=true" TargetMode="External"/><Relationship Id="rId9" Type="http://schemas.openxmlformats.org/officeDocument/2006/relationships/hyperlink" Target="https://novosibirsk.cian.ru/rent/flat/302389260/" TargetMode="External"/><Relationship Id="rId14" Type="http://schemas.openxmlformats.org/officeDocument/2006/relationships/hyperlink" Target="https://novosibirsk.cian.ru/rent/flat/302272042/" TargetMode="External"/><Relationship Id="rId22" Type="http://schemas.openxmlformats.org/officeDocument/2006/relationships/hyperlink" Target="https://novosibirsk.cian.ru/rent/flat/30233839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2"/>
  <sheetViews>
    <sheetView tabSelected="1" zoomScale="78" zoomScaleNormal="90" workbookViewId="0">
      <selection activeCell="H1" sqref="H1"/>
    </sheetView>
  </sheetViews>
  <sheetFormatPr defaultRowHeight="14.4" x14ac:dyDescent="0.3"/>
  <cols>
    <col min="1" max="1" width="22.33203125" customWidth="1"/>
    <col min="2" max="2" width="14.109375" customWidth="1"/>
    <col min="3" max="3" width="17.44140625" customWidth="1"/>
    <col min="4" max="4" width="25.109375" customWidth="1"/>
    <col min="5" max="5" width="7.77734375" customWidth="1"/>
    <col min="6" max="6" width="20.6640625" customWidth="1"/>
    <col min="7" max="7" width="14.109375" customWidth="1"/>
    <col min="8" max="8" width="17.5546875" customWidth="1"/>
    <col min="9" max="9" width="9.44140625" customWidth="1"/>
    <col min="11" max="11" width="16.88671875" customWidth="1"/>
    <col min="12" max="12" width="44.88671875" customWidth="1"/>
    <col min="13" max="13" width="9.7773437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t="s">
        <v>13</v>
      </c>
      <c r="B2" t="s">
        <v>14</v>
      </c>
      <c r="C2" t="s">
        <v>15</v>
      </c>
      <c r="D2" t="s">
        <v>16</v>
      </c>
      <c r="E2" t="s">
        <v>17</v>
      </c>
      <c r="G2" s="5">
        <v>24000</v>
      </c>
      <c r="H2" t="s">
        <v>18</v>
      </c>
      <c r="I2" t="s">
        <v>1527</v>
      </c>
      <c r="J2" s="4">
        <v>2</v>
      </c>
      <c r="K2" s="4">
        <v>3</v>
      </c>
      <c r="L2" t="s">
        <v>21</v>
      </c>
      <c r="M2" t="s">
        <v>22</v>
      </c>
    </row>
    <row r="3" spans="1:13" x14ac:dyDescent="0.3">
      <c r="A3" t="s">
        <v>13</v>
      </c>
      <c r="B3" t="s">
        <v>14</v>
      </c>
      <c r="C3" t="s">
        <v>23</v>
      </c>
      <c r="D3" t="s">
        <v>24</v>
      </c>
      <c r="E3" t="s">
        <v>25</v>
      </c>
      <c r="F3" t="s">
        <v>26</v>
      </c>
      <c r="G3" s="5">
        <v>22000</v>
      </c>
      <c r="H3" t="s">
        <v>63</v>
      </c>
      <c r="I3" t="s">
        <v>27</v>
      </c>
      <c r="J3" s="4">
        <v>4</v>
      </c>
      <c r="K3" s="4">
        <v>18</v>
      </c>
      <c r="L3" t="s">
        <v>30</v>
      </c>
      <c r="M3" t="s">
        <v>31</v>
      </c>
    </row>
    <row r="4" spans="1:13" x14ac:dyDescent="0.3">
      <c r="A4" t="s">
        <v>13</v>
      </c>
      <c r="B4" t="s">
        <v>14</v>
      </c>
      <c r="C4" t="s">
        <v>32</v>
      </c>
      <c r="D4" t="s">
        <v>33</v>
      </c>
      <c r="E4" t="s">
        <v>34</v>
      </c>
      <c r="F4" t="s">
        <v>35</v>
      </c>
      <c r="G4" s="5">
        <v>22000</v>
      </c>
      <c r="H4" t="s">
        <v>36</v>
      </c>
      <c r="I4" t="s">
        <v>37</v>
      </c>
      <c r="J4" s="4">
        <v>17</v>
      </c>
      <c r="K4" s="4">
        <v>17</v>
      </c>
      <c r="L4" t="s">
        <v>39</v>
      </c>
      <c r="M4" t="s">
        <v>40</v>
      </c>
    </row>
    <row r="5" spans="1:13" x14ac:dyDescent="0.3">
      <c r="A5" t="s">
        <v>13</v>
      </c>
      <c r="B5" t="s">
        <v>14</v>
      </c>
      <c r="C5" t="s">
        <v>15</v>
      </c>
      <c r="D5" t="s">
        <v>41</v>
      </c>
      <c r="E5" t="s">
        <v>42</v>
      </c>
      <c r="F5" t="s">
        <v>43</v>
      </c>
      <c r="G5" s="5">
        <v>23000</v>
      </c>
      <c r="H5" t="s">
        <v>63</v>
      </c>
      <c r="I5" t="s">
        <v>443</v>
      </c>
      <c r="J5" s="2">
        <v>3</v>
      </c>
      <c r="K5" s="2">
        <v>10</v>
      </c>
      <c r="L5" t="s">
        <v>44</v>
      </c>
      <c r="M5" t="s">
        <v>45</v>
      </c>
    </row>
    <row r="6" spans="1:13" x14ac:dyDescent="0.3">
      <c r="A6" t="s">
        <v>13</v>
      </c>
      <c r="B6" t="s">
        <v>14</v>
      </c>
      <c r="C6" t="s">
        <v>15</v>
      </c>
      <c r="D6" t="s">
        <v>41</v>
      </c>
      <c r="E6" t="s">
        <v>46</v>
      </c>
      <c r="F6" t="s">
        <v>47</v>
      </c>
      <c r="G6" s="5">
        <v>21000</v>
      </c>
      <c r="H6" t="s">
        <v>63</v>
      </c>
      <c r="I6" t="s">
        <v>324</v>
      </c>
      <c r="J6" s="2">
        <v>13</v>
      </c>
      <c r="K6" s="2">
        <v>25</v>
      </c>
      <c r="L6" t="s">
        <v>48</v>
      </c>
      <c r="M6" t="s">
        <v>49</v>
      </c>
    </row>
    <row r="7" spans="1:13" x14ac:dyDescent="0.3">
      <c r="A7" t="s">
        <v>13</v>
      </c>
      <c r="B7" t="s">
        <v>14</v>
      </c>
      <c r="C7" t="s">
        <v>50</v>
      </c>
      <c r="D7" t="s">
        <v>51</v>
      </c>
      <c r="E7" t="s">
        <v>52</v>
      </c>
      <c r="F7" t="s">
        <v>35</v>
      </c>
      <c r="G7" s="5">
        <v>21000</v>
      </c>
      <c r="H7" t="s">
        <v>36</v>
      </c>
      <c r="I7" t="s">
        <v>53</v>
      </c>
      <c r="J7" s="4">
        <v>9</v>
      </c>
      <c r="K7" s="4">
        <v>17</v>
      </c>
      <c r="L7" t="s">
        <v>55</v>
      </c>
      <c r="M7" t="s">
        <v>56</v>
      </c>
    </row>
    <row r="8" spans="1:13" x14ac:dyDescent="0.3">
      <c r="A8" t="s">
        <v>13</v>
      </c>
      <c r="B8" t="s">
        <v>14</v>
      </c>
      <c r="C8" t="s">
        <v>15</v>
      </c>
      <c r="D8" t="s">
        <v>57</v>
      </c>
      <c r="E8" t="s">
        <v>28</v>
      </c>
      <c r="F8" t="s">
        <v>43</v>
      </c>
      <c r="G8" s="5">
        <v>18000</v>
      </c>
      <c r="H8" t="s">
        <v>63</v>
      </c>
      <c r="I8" t="s">
        <v>4020</v>
      </c>
      <c r="J8" s="2">
        <v>9</v>
      </c>
      <c r="K8" s="2">
        <v>18</v>
      </c>
      <c r="L8" t="s">
        <v>58</v>
      </c>
      <c r="M8" t="s">
        <v>59</v>
      </c>
    </row>
    <row r="9" spans="1:13" x14ac:dyDescent="0.3">
      <c r="A9" t="s">
        <v>13</v>
      </c>
      <c r="B9" t="s">
        <v>14</v>
      </c>
      <c r="C9" t="s">
        <v>60</v>
      </c>
      <c r="D9" t="s">
        <v>61</v>
      </c>
      <c r="E9" t="s">
        <v>62</v>
      </c>
      <c r="F9" t="s">
        <v>43</v>
      </c>
      <c r="G9" s="5">
        <v>24000</v>
      </c>
      <c r="H9" t="s">
        <v>63</v>
      </c>
      <c r="I9" t="s">
        <v>64</v>
      </c>
      <c r="J9" s="4">
        <v>25</v>
      </c>
      <c r="K9" s="4">
        <v>27</v>
      </c>
      <c r="L9" t="s">
        <v>67</v>
      </c>
      <c r="M9" t="s">
        <v>68</v>
      </c>
    </row>
    <row r="10" spans="1:13" x14ac:dyDescent="0.3">
      <c r="A10" t="s">
        <v>13</v>
      </c>
      <c r="B10" t="s">
        <v>14</v>
      </c>
      <c r="C10" t="s">
        <v>69</v>
      </c>
      <c r="D10" t="s">
        <v>70</v>
      </c>
      <c r="E10" t="s">
        <v>29</v>
      </c>
      <c r="F10" t="s">
        <v>71</v>
      </c>
      <c r="G10" s="5">
        <v>25000</v>
      </c>
      <c r="H10" t="s">
        <v>36</v>
      </c>
      <c r="I10" t="s">
        <v>72</v>
      </c>
      <c r="J10" s="4">
        <v>15</v>
      </c>
      <c r="K10" s="4">
        <v>17</v>
      </c>
      <c r="L10" t="s">
        <v>74</v>
      </c>
      <c r="M10" t="s">
        <v>75</v>
      </c>
    </row>
    <row r="11" spans="1:13" x14ac:dyDescent="0.3">
      <c r="A11" t="s">
        <v>13</v>
      </c>
      <c r="B11" t="s">
        <v>14</v>
      </c>
      <c r="C11" t="s">
        <v>50</v>
      </c>
      <c r="D11" t="s">
        <v>76</v>
      </c>
      <c r="E11" t="s">
        <v>73</v>
      </c>
      <c r="F11" t="s">
        <v>35</v>
      </c>
      <c r="G11" s="5">
        <v>23000</v>
      </c>
      <c r="H11" t="s">
        <v>132</v>
      </c>
      <c r="I11" t="s">
        <v>359</v>
      </c>
      <c r="J11" s="2">
        <v>5</v>
      </c>
      <c r="K11" s="2">
        <v>5</v>
      </c>
      <c r="L11" t="s">
        <v>77</v>
      </c>
      <c r="M11" t="s">
        <v>78</v>
      </c>
    </row>
    <row r="12" spans="1:13" x14ac:dyDescent="0.3">
      <c r="A12" t="s">
        <v>13</v>
      </c>
      <c r="B12" t="s">
        <v>14</v>
      </c>
      <c r="C12" t="s">
        <v>79</v>
      </c>
      <c r="D12" t="s">
        <v>80</v>
      </c>
      <c r="E12" t="s">
        <v>81</v>
      </c>
      <c r="F12" t="s">
        <v>82</v>
      </c>
      <c r="G12" s="5">
        <v>20000</v>
      </c>
      <c r="H12" t="s">
        <v>36</v>
      </c>
      <c r="I12" t="s">
        <v>83</v>
      </c>
      <c r="J12" s="4">
        <v>16</v>
      </c>
      <c r="K12" s="4">
        <v>27</v>
      </c>
      <c r="L12" t="s">
        <v>85</v>
      </c>
      <c r="M12" t="s">
        <v>86</v>
      </c>
    </row>
    <row r="13" spans="1:13" x14ac:dyDescent="0.3">
      <c r="A13" t="s">
        <v>13</v>
      </c>
      <c r="B13" t="s">
        <v>14</v>
      </c>
      <c r="C13" t="s">
        <v>79</v>
      </c>
      <c r="D13" t="s">
        <v>87</v>
      </c>
      <c r="E13" t="s">
        <v>88</v>
      </c>
      <c r="F13" t="s">
        <v>47</v>
      </c>
      <c r="G13" s="5">
        <v>17000</v>
      </c>
      <c r="H13" t="s">
        <v>36</v>
      </c>
      <c r="I13" t="s">
        <v>89</v>
      </c>
      <c r="J13" s="4">
        <v>6</v>
      </c>
      <c r="K13" s="4">
        <v>8</v>
      </c>
      <c r="L13" t="s">
        <v>92</v>
      </c>
      <c r="M13" t="s">
        <v>93</v>
      </c>
    </row>
    <row r="14" spans="1:13" x14ac:dyDescent="0.3">
      <c r="A14" t="s">
        <v>13</v>
      </c>
      <c r="B14" t="s">
        <v>14</v>
      </c>
      <c r="C14" t="s">
        <v>79</v>
      </c>
      <c r="D14" t="s">
        <v>80</v>
      </c>
      <c r="E14" t="s">
        <v>94</v>
      </c>
      <c r="F14" t="s">
        <v>95</v>
      </c>
      <c r="G14" s="5">
        <v>20000</v>
      </c>
      <c r="H14" t="s">
        <v>36</v>
      </c>
      <c r="I14" t="s">
        <v>96</v>
      </c>
      <c r="J14" s="4">
        <v>4</v>
      </c>
      <c r="K14" s="4">
        <v>10</v>
      </c>
      <c r="L14" t="s">
        <v>98</v>
      </c>
      <c r="M14" t="s">
        <v>99</v>
      </c>
    </row>
    <row r="15" spans="1:13" x14ac:dyDescent="0.3">
      <c r="A15" t="s">
        <v>13</v>
      </c>
      <c r="B15" t="s">
        <v>14</v>
      </c>
      <c r="C15" t="s">
        <v>100</v>
      </c>
      <c r="D15" t="s">
        <v>101</v>
      </c>
      <c r="E15" t="s">
        <v>102</v>
      </c>
      <c r="F15" t="s">
        <v>95</v>
      </c>
      <c r="G15" s="5">
        <v>25000</v>
      </c>
      <c r="H15" t="s">
        <v>63</v>
      </c>
      <c r="I15" t="s">
        <v>103</v>
      </c>
      <c r="J15" s="4">
        <v>4</v>
      </c>
      <c r="K15" s="4">
        <v>11</v>
      </c>
      <c r="L15" t="s">
        <v>105</v>
      </c>
      <c r="M15" t="s">
        <v>106</v>
      </c>
    </row>
    <row r="16" spans="1:13" x14ac:dyDescent="0.3">
      <c r="A16" t="s">
        <v>13</v>
      </c>
      <c r="B16" t="s">
        <v>14</v>
      </c>
      <c r="C16" t="s">
        <v>60</v>
      </c>
      <c r="D16" t="s">
        <v>107</v>
      </c>
      <c r="E16" t="s">
        <v>108</v>
      </c>
      <c r="F16" t="s">
        <v>43</v>
      </c>
      <c r="G16" s="5">
        <v>16000</v>
      </c>
      <c r="H16" t="s">
        <v>36</v>
      </c>
      <c r="I16" t="s">
        <v>109</v>
      </c>
      <c r="J16" s="4">
        <v>14</v>
      </c>
      <c r="K16" s="4">
        <v>18</v>
      </c>
      <c r="L16" t="s">
        <v>111</v>
      </c>
      <c r="M16" t="s">
        <v>112</v>
      </c>
    </row>
    <row r="17" spans="1:13" x14ac:dyDescent="0.3">
      <c r="A17" t="s">
        <v>13</v>
      </c>
      <c r="B17" t="s">
        <v>14</v>
      </c>
      <c r="C17" t="s">
        <v>113</v>
      </c>
      <c r="D17" t="s">
        <v>114</v>
      </c>
      <c r="E17" t="s">
        <v>115</v>
      </c>
      <c r="F17" t="s">
        <v>47</v>
      </c>
      <c r="G17" s="5">
        <v>13000</v>
      </c>
      <c r="H17" t="s">
        <v>36</v>
      </c>
      <c r="I17" t="s">
        <v>116</v>
      </c>
      <c r="J17" s="4">
        <v>4</v>
      </c>
      <c r="K17" s="4">
        <v>19</v>
      </c>
      <c r="L17" t="s">
        <v>118</v>
      </c>
      <c r="M17" t="s">
        <v>119</v>
      </c>
    </row>
    <row r="18" spans="1:13" x14ac:dyDescent="0.3">
      <c r="A18" t="s">
        <v>13</v>
      </c>
      <c r="B18" t="s">
        <v>14</v>
      </c>
      <c r="C18" t="s">
        <v>79</v>
      </c>
      <c r="D18" t="s">
        <v>120</v>
      </c>
      <c r="E18" t="s">
        <v>121</v>
      </c>
      <c r="G18" s="5">
        <v>16000</v>
      </c>
      <c r="H18" t="s">
        <v>63</v>
      </c>
      <c r="I18" t="s">
        <v>122</v>
      </c>
      <c r="J18" s="4">
        <v>2</v>
      </c>
      <c r="K18" s="4">
        <v>9</v>
      </c>
      <c r="L18" t="s">
        <v>123</v>
      </c>
      <c r="M18" t="s">
        <v>124</v>
      </c>
    </row>
    <row r="19" spans="1:13" x14ac:dyDescent="0.3">
      <c r="A19" t="s">
        <v>13</v>
      </c>
      <c r="B19" t="s">
        <v>14</v>
      </c>
      <c r="C19" t="s">
        <v>50</v>
      </c>
      <c r="D19" t="s">
        <v>125</v>
      </c>
      <c r="E19" t="s">
        <v>126</v>
      </c>
      <c r="F19" t="s">
        <v>35</v>
      </c>
      <c r="G19" s="5">
        <v>23000</v>
      </c>
      <c r="H19" t="s">
        <v>36</v>
      </c>
      <c r="I19" t="s">
        <v>127</v>
      </c>
      <c r="J19" s="4">
        <v>11</v>
      </c>
      <c r="K19" s="4">
        <v>13</v>
      </c>
      <c r="L19" t="s">
        <v>128</v>
      </c>
      <c r="M19" t="s">
        <v>129</v>
      </c>
    </row>
    <row r="20" spans="1:13" x14ac:dyDescent="0.3">
      <c r="A20" t="s">
        <v>13</v>
      </c>
      <c r="B20" t="s">
        <v>14</v>
      </c>
      <c r="C20" t="s">
        <v>32</v>
      </c>
      <c r="D20" t="s">
        <v>130</v>
      </c>
      <c r="E20" t="s">
        <v>131</v>
      </c>
      <c r="F20" t="s">
        <v>35</v>
      </c>
      <c r="G20" s="5">
        <v>23000</v>
      </c>
      <c r="H20" t="s">
        <v>132</v>
      </c>
      <c r="I20" t="s">
        <v>133</v>
      </c>
      <c r="J20" s="4">
        <v>2</v>
      </c>
      <c r="K20" s="4">
        <v>5</v>
      </c>
      <c r="L20" t="s">
        <v>135</v>
      </c>
      <c r="M20" t="s">
        <v>136</v>
      </c>
    </row>
    <row r="21" spans="1:13" x14ac:dyDescent="0.3">
      <c r="A21" t="s">
        <v>13</v>
      </c>
      <c r="B21" t="s">
        <v>14</v>
      </c>
      <c r="C21" t="s">
        <v>60</v>
      </c>
      <c r="D21" t="s">
        <v>137</v>
      </c>
      <c r="E21" t="s">
        <v>117</v>
      </c>
      <c r="F21" t="s">
        <v>43</v>
      </c>
      <c r="G21" s="5">
        <v>20000</v>
      </c>
      <c r="H21" t="s">
        <v>63</v>
      </c>
      <c r="I21" t="s">
        <v>138</v>
      </c>
      <c r="J21" s="4">
        <v>5</v>
      </c>
      <c r="K21" s="4">
        <v>9</v>
      </c>
      <c r="L21" t="s">
        <v>139</v>
      </c>
      <c r="M21" t="s">
        <v>140</v>
      </c>
    </row>
    <row r="22" spans="1:13" x14ac:dyDescent="0.3">
      <c r="A22" t="s">
        <v>13</v>
      </c>
      <c r="B22" t="s">
        <v>14</v>
      </c>
      <c r="C22" t="s">
        <v>60</v>
      </c>
      <c r="D22" t="s">
        <v>141</v>
      </c>
      <c r="E22" t="s">
        <v>20</v>
      </c>
      <c r="F22" t="s">
        <v>142</v>
      </c>
      <c r="G22" s="5">
        <v>18000</v>
      </c>
      <c r="H22" t="s">
        <v>36</v>
      </c>
      <c r="I22" t="s">
        <v>109</v>
      </c>
      <c r="J22" s="4">
        <v>6</v>
      </c>
      <c r="K22" s="4">
        <v>12</v>
      </c>
      <c r="L22" t="s">
        <v>144</v>
      </c>
      <c r="M22" t="s">
        <v>145</v>
      </c>
    </row>
    <row r="23" spans="1:13" x14ac:dyDescent="0.3">
      <c r="A23" t="s">
        <v>13</v>
      </c>
      <c r="B23" t="s">
        <v>14</v>
      </c>
      <c r="C23" t="s">
        <v>79</v>
      </c>
      <c r="D23" t="s">
        <v>146</v>
      </c>
      <c r="E23" t="s">
        <v>52</v>
      </c>
      <c r="F23" t="s">
        <v>47</v>
      </c>
      <c r="G23" s="5">
        <v>23000</v>
      </c>
      <c r="H23" t="s">
        <v>132</v>
      </c>
      <c r="I23" t="s">
        <v>147</v>
      </c>
      <c r="J23" s="4">
        <v>1</v>
      </c>
      <c r="K23" s="4">
        <v>5</v>
      </c>
      <c r="L23" t="s">
        <v>149</v>
      </c>
      <c r="M23" t="s">
        <v>150</v>
      </c>
    </row>
    <row r="24" spans="1:13" x14ac:dyDescent="0.3">
      <c r="A24" t="s">
        <v>13</v>
      </c>
      <c r="B24" t="s">
        <v>14</v>
      </c>
      <c r="C24" t="s">
        <v>23</v>
      </c>
      <c r="D24" t="s">
        <v>151</v>
      </c>
      <c r="E24" t="s">
        <v>84</v>
      </c>
      <c r="G24" s="5">
        <v>24000</v>
      </c>
      <c r="H24" t="s">
        <v>63</v>
      </c>
      <c r="I24" t="s">
        <v>152</v>
      </c>
      <c r="J24" s="4">
        <v>6</v>
      </c>
      <c r="K24" s="4">
        <v>9</v>
      </c>
      <c r="L24" t="s">
        <v>153</v>
      </c>
      <c r="M24" t="s">
        <v>154</v>
      </c>
    </row>
    <row r="25" spans="1:13" x14ac:dyDescent="0.3">
      <c r="A25" t="s">
        <v>13</v>
      </c>
      <c r="B25" t="s">
        <v>14</v>
      </c>
      <c r="C25" t="s">
        <v>69</v>
      </c>
      <c r="D25" t="s">
        <v>155</v>
      </c>
      <c r="E25" t="s">
        <v>156</v>
      </c>
      <c r="F25" t="s">
        <v>71</v>
      </c>
      <c r="G25" s="5">
        <v>23000</v>
      </c>
      <c r="H25" t="s">
        <v>63</v>
      </c>
      <c r="I25" t="s">
        <v>72</v>
      </c>
      <c r="J25" s="4">
        <v>2</v>
      </c>
      <c r="K25" s="4">
        <v>5</v>
      </c>
      <c r="L25" t="s">
        <v>157</v>
      </c>
      <c r="M25" t="s">
        <v>158</v>
      </c>
    </row>
    <row r="26" spans="1:13" x14ac:dyDescent="0.3">
      <c r="A26" t="s">
        <v>13</v>
      </c>
      <c r="B26" t="s">
        <v>14</v>
      </c>
      <c r="C26" t="s">
        <v>60</v>
      </c>
      <c r="D26" t="s">
        <v>159</v>
      </c>
      <c r="E26" t="s">
        <v>160</v>
      </c>
      <c r="F26" t="s">
        <v>43</v>
      </c>
      <c r="G26" s="5">
        <v>24000</v>
      </c>
      <c r="H26" t="s">
        <v>63</v>
      </c>
      <c r="I26" t="s">
        <v>161</v>
      </c>
      <c r="J26" s="4">
        <v>8</v>
      </c>
      <c r="K26" s="4">
        <v>20</v>
      </c>
      <c r="L26" t="s">
        <v>163</v>
      </c>
      <c r="M26" t="s">
        <v>164</v>
      </c>
    </row>
    <row r="27" spans="1:13" x14ac:dyDescent="0.3">
      <c r="A27" t="s">
        <v>13</v>
      </c>
      <c r="B27" t="s">
        <v>14</v>
      </c>
      <c r="C27" t="s">
        <v>60</v>
      </c>
      <c r="D27" t="s">
        <v>159</v>
      </c>
      <c r="E27" t="s">
        <v>165</v>
      </c>
      <c r="F27" t="s">
        <v>43</v>
      </c>
      <c r="G27" s="5">
        <v>25000</v>
      </c>
      <c r="H27" t="s">
        <v>132</v>
      </c>
      <c r="I27" t="s">
        <v>166</v>
      </c>
      <c r="J27" s="4">
        <v>4</v>
      </c>
      <c r="K27" s="4">
        <v>5</v>
      </c>
      <c r="L27" t="s">
        <v>167</v>
      </c>
      <c r="M27" t="s">
        <v>168</v>
      </c>
    </row>
    <row r="28" spans="1:13" x14ac:dyDescent="0.3">
      <c r="A28" t="s">
        <v>13</v>
      </c>
      <c r="B28" t="s">
        <v>14</v>
      </c>
      <c r="C28" t="s">
        <v>15</v>
      </c>
      <c r="D28" t="s">
        <v>169</v>
      </c>
      <c r="E28" t="s">
        <v>170</v>
      </c>
      <c r="F28" t="s">
        <v>43</v>
      </c>
      <c r="G28" s="5">
        <v>22000</v>
      </c>
      <c r="H28" t="s">
        <v>36</v>
      </c>
      <c r="I28" t="s">
        <v>171</v>
      </c>
      <c r="J28" s="4">
        <v>22</v>
      </c>
      <c r="K28" s="4">
        <v>26</v>
      </c>
      <c r="L28" t="s">
        <v>174</v>
      </c>
      <c r="M28" t="s">
        <v>175</v>
      </c>
    </row>
    <row r="29" spans="1:13" x14ac:dyDescent="0.3">
      <c r="A29" t="s">
        <v>13</v>
      </c>
      <c r="B29" t="s">
        <v>14</v>
      </c>
      <c r="C29" t="s">
        <v>60</v>
      </c>
      <c r="D29" t="s">
        <v>176</v>
      </c>
      <c r="E29" t="s">
        <v>177</v>
      </c>
      <c r="F29" t="s">
        <v>43</v>
      </c>
      <c r="G29" s="5">
        <v>25000</v>
      </c>
      <c r="H29" t="s">
        <v>63</v>
      </c>
      <c r="I29" t="s">
        <v>178</v>
      </c>
      <c r="J29" s="4">
        <v>5</v>
      </c>
      <c r="K29" s="4">
        <v>5</v>
      </c>
      <c r="L29" t="s">
        <v>179</v>
      </c>
      <c r="M29" t="s">
        <v>180</v>
      </c>
    </row>
    <row r="30" spans="1:13" x14ac:dyDescent="0.3">
      <c r="A30" t="s">
        <v>13</v>
      </c>
      <c r="B30" t="s">
        <v>14</v>
      </c>
      <c r="C30" t="s">
        <v>15</v>
      </c>
      <c r="D30" t="s">
        <v>181</v>
      </c>
      <c r="E30" t="s">
        <v>28</v>
      </c>
      <c r="G30" s="5">
        <v>24000</v>
      </c>
      <c r="H30" t="s">
        <v>63</v>
      </c>
      <c r="I30" t="s">
        <v>122</v>
      </c>
      <c r="J30" s="4">
        <v>7</v>
      </c>
      <c r="K30" s="4">
        <v>17</v>
      </c>
      <c r="L30" t="s">
        <v>183</v>
      </c>
      <c r="M30" t="s">
        <v>184</v>
      </c>
    </row>
    <row r="31" spans="1:13" x14ac:dyDescent="0.3">
      <c r="A31" t="s">
        <v>13</v>
      </c>
      <c r="B31" t="s">
        <v>14</v>
      </c>
      <c r="C31" t="s">
        <v>113</v>
      </c>
      <c r="D31" t="s">
        <v>114</v>
      </c>
      <c r="E31" t="s">
        <v>185</v>
      </c>
      <c r="F31" t="s">
        <v>47</v>
      </c>
      <c r="G31" s="5">
        <v>13000</v>
      </c>
      <c r="H31" t="s">
        <v>36</v>
      </c>
      <c r="I31" t="s">
        <v>186</v>
      </c>
      <c r="J31" s="4">
        <v>9</v>
      </c>
      <c r="K31" s="4">
        <v>17</v>
      </c>
      <c r="L31" t="s">
        <v>187</v>
      </c>
      <c r="M31" t="s">
        <v>188</v>
      </c>
    </row>
    <row r="32" spans="1:13" x14ac:dyDescent="0.3">
      <c r="A32" t="s">
        <v>13</v>
      </c>
      <c r="B32" t="s">
        <v>14</v>
      </c>
      <c r="C32" t="s">
        <v>50</v>
      </c>
      <c r="D32" t="s">
        <v>189</v>
      </c>
      <c r="E32" t="s">
        <v>148</v>
      </c>
      <c r="F32" t="s">
        <v>35</v>
      </c>
      <c r="G32" s="5">
        <v>23000</v>
      </c>
      <c r="H32" t="s">
        <v>36</v>
      </c>
      <c r="I32" t="s">
        <v>171</v>
      </c>
      <c r="J32" s="4">
        <v>6</v>
      </c>
      <c r="K32" s="4">
        <v>10</v>
      </c>
      <c r="L32" t="s">
        <v>190</v>
      </c>
      <c r="M32" t="s">
        <v>191</v>
      </c>
    </row>
    <row r="33" spans="1:13" x14ac:dyDescent="0.3">
      <c r="A33" t="s">
        <v>13</v>
      </c>
      <c r="B33" t="s">
        <v>14</v>
      </c>
      <c r="C33" t="s">
        <v>69</v>
      </c>
      <c r="D33" t="s">
        <v>192</v>
      </c>
      <c r="E33" t="s">
        <v>193</v>
      </c>
      <c r="F33" t="s">
        <v>71</v>
      </c>
      <c r="G33" s="5">
        <v>20000</v>
      </c>
      <c r="H33" t="s">
        <v>63</v>
      </c>
      <c r="I33" t="s">
        <v>122</v>
      </c>
      <c r="J33" s="4">
        <v>1</v>
      </c>
      <c r="K33" s="4">
        <v>9</v>
      </c>
      <c r="L33" t="s">
        <v>194</v>
      </c>
      <c r="M33" t="s">
        <v>195</v>
      </c>
    </row>
    <row r="34" spans="1:13" x14ac:dyDescent="0.3">
      <c r="A34" t="s">
        <v>13</v>
      </c>
      <c r="B34" t="s">
        <v>14</v>
      </c>
      <c r="C34" t="s">
        <v>113</v>
      </c>
      <c r="D34" t="s">
        <v>114</v>
      </c>
      <c r="E34" t="s">
        <v>185</v>
      </c>
      <c r="F34" t="s">
        <v>47</v>
      </c>
      <c r="G34" s="5">
        <v>13000</v>
      </c>
      <c r="H34" t="s">
        <v>36</v>
      </c>
      <c r="I34" t="s">
        <v>186</v>
      </c>
      <c r="J34" s="4">
        <v>16</v>
      </c>
      <c r="K34" s="4">
        <v>18</v>
      </c>
      <c r="L34" t="s">
        <v>196</v>
      </c>
      <c r="M34" t="s">
        <v>197</v>
      </c>
    </row>
    <row r="35" spans="1:13" x14ac:dyDescent="0.3">
      <c r="A35" t="s">
        <v>13</v>
      </c>
      <c r="B35" t="s">
        <v>14</v>
      </c>
      <c r="C35" t="s">
        <v>50</v>
      </c>
      <c r="D35" t="s">
        <v>51</v>
      </c>
      <c r="E35" t="s">
        <v>62</v>
      </c>
      <c r="F35" t="s">
        <v>35</v>
      </c>
      <c r="G35" s="5">
        <v>24000</v>
      </c>
      <c r="H35" t="s">
        <v>63</v>
      </c>
      <c r="I35" t="s">
        <v>166</v>
      </c>
      <c r="J35" s="4">
        <v>2</v>
      </c>
      <c r="K35" s="4">
        <v>13</v>
      </c>
      <c r="L35" t="s">
        <v>198</v>
      </c>
      <c r="M35" t="s">
        <v>199</v>
      </c>
    </row>
    <row r="36" spans="1:13" x14ac:dyDescent="0.3">
      <c r="A36" t="s">
        <v>13</v>
      </c>
      <c r="B36" t="s">
        <v>14</v>
      </c>
      <c r="C36" t="s">
        <v>60</v>
      </c>
      <c r="D36" t="s">
        <v>200</v>
      </c>
      <c r="E36" t="s">
        <v>54</v>
      </c>
      <c r="F36" t="s">
        <v>201</v>
      </c>
      <c r="G36" s="5">
        <v>17000</v>
      </c>
      <c r="H36" t="s">
        <v>36</v>
      </c>
      <c r="I36" t="s">
        <v>53</v>
      </c>
      <c r="J36" s="4">
        <v>4</v>
      </c>
      <c r="K36" s="4">
        <v>7</v>
      </c>
      <c r="L36" t="s">
        <v>202</v>
      </c>
      <c r="M36" t="s">
        <v>203</v>
      </c>
    </row>
    <row r="37" spans="1:13" x14ac:dyDescent="0.3">
      <c r="A37" t="s">
        <v>13</v>
      </c>
      <c r="B37" t="s">
        <v>14</v>
      </c>
      <c r="C37" t="s">
        <v>60</v>
      </c>
      <c r="D37" t="s">
        <v>204</v>
      </c>
      <c r="E37" t="s">
        <v>205</v>
      </c>
      <c r="F37" t="s">
        <v>43</v>
      </c>
      <c r="G37" s="5">
        <v>14000</v>
      </c>
      <c r="H37" t="s">
        <v>63</v>
      </c>
      <c r="I37" t="s">
        <v>206</v>
      </c>
      <c r="J37" s="4">
        <v>7</v>
      </c>
      <c r="K37" s="4">
        <v>11</v>
      </c>
      <c r="L37" t="s">
        <v>207</v>
      </c>
      <c r="M37" t="s">
        <v>208</v>
      </c>
    </row>
    <row r="38" spans="1:13" x14ac:dyDescent="0.3">
      <c r="A38" t="s">
        <v>13</v>
      </c>
      <c r="B38" t="s">
        <v>14</v>
      </c>
      <c r="C38" t="s">
        <v>79</v>
      </c>
      <c r="D38" t="s">
        <v>80</v>
      </c>
      <c r="E38" t="s">
        <v>209</v>
      </c>
      <c r="F38" t="s">
        <v>82</v>
      </c>
      <c r="G38" s="5">
        <v>18000</v>
      </c>
      <c r="H38" t="s">
        <v>36</v>
      </c>
      <c r="I38" t="s">
        <v>210</v>
      </c>
      <c r="J38" s="4">
        <v>2</v>
      </c>
      <c r="K38" s="4">
        <v>10</v>
      </c>
      <c r="L38" t="s">
        <v>211</v>
      </c>
      <c r="M38" t="s">
        <v>212</v>
      </c>
    </row>
    <row r="39" spans="1:13" x14ac:dyDescent="0.3">
      <c r="A39" t="s">
        <v>13</v>
      </c>
      <c r="B39" t="s">
        <v>14</v>
      </c>
      <c r="C39" t="s">
        <v>15</v>
      </c>
      <c r="D39" t="s">
        <v>213</v>
      </c>
      <c r="E39" t="s">
        <v>214</v>
      </c>
      <c r="F39" t="s">
        <v>215</v>
      </c>
      <c r="G39" s="5">
        <v>15000</v>
      </c>
      <c r="H39" t="s">
        <v>216</v>
      </c>
      <c r="J39" s="2" t="s">
        <v>217</v>
      </c>
      <c r="K39" s="2" t="s">
        <v>218</v>
      </c>
      <c r="L39" t="s">
        <v>219</v>
      </c>
      <c r="M39" t="s">
        <v>220</v>
      </c>
    </row>
    <row r="40" spans="1:13" x14ac:dyDescent="0.3">
      <c r="A40" t="s">
        <v>13</v>
      </c>
      <c r="B40" t="s">
        <v>14</v>
      </c>
      <c r="C40" t="s">
        <v>113</v>
      </c>
      <c r="D40" t="s">
        <v>221</v>
      </c>
      <c r="E40" t="s">
        <v>172</v>
      </c>
      <c r="F40" t="s">
        <v>47</v>
      </c>
      <c r="G40" s="5">
        <v>14500</v>
      </c>
      <c r="H40" t="s">
        <v>36</v>
      </c>
      <c r="I40" t="s">
        <v>222</v>
      </c>
      <c r="J40" s="4">
        <v>9</v>
      </c>
      <c r="K40" s="4">
        <v>19</v>
      </c>
      <c r="L40" t="s">
        <v>223</v>
      </c>
      <c r="M40" t="s">
        <v>224</v>
      </c>
    </row>
    <row r="41" spans="1:13" x14ac:dyDescent="0.3">
      <c r="A41" t="s">
        <v>13</v>
      </c>
      <c r="B41" t="s">
        <v>14</v>
      </c>
      <c r="C41" t="s">
        <v>79</v>
      </c>
      <c r="D41" t="s">
        <v>225</v>
      </c>
      <c r="E41" t="s">
        <v>226</v>
      </c>
      <c r="F41" t="s">
        <v>82</v>
      </c>
      <c r="G41" s="5">
        <v>17000</v>
      </c>
      <c r="H41" t="s">
        <v>36</v>
      </c>
      <c r="I41" t="s">
        <v>122</v>
      </c>
      <c r="J41" s="4">
        <v>5</v>
      </c>
      <c r="K41" s="4">
        <v>10</v>
      </c>
      <c r="L41" t="s">
        <v>227</v>
      </c>
      <c r="M41" t="s">
        <v>228</v>
      </c>
    </row>
    <row r="42" spans="1:13" x14ac:dyDescent="0.3">
      <c r="A42" t="s">
        <v>13</v>
      </c>
      <c r="B42" t="s">
        <v>14</v>
      </c>
      <c r="C42" t="s">
        <v>100</v>
      </c>
      <c r="D42" t="s">
        <v>229</v>
      </c>
      <c r="E42" t="s">
        <v>230</v>
      </c>
      <c r="F42" t="s">
        <v>231</v>
      </c>
      <c r="G42" s="5">
        <v>20000</v>
      </c>
      <c r="H42" t="s">
        <v>36</v>
      </c>
      <c r="I42" t="s">
        <v>122</v>
      </c>
      <c r="J42" s="4">
        <v>5</v>
      </c>
      <c r="K42" s="4">
        <v>5</v>
      </c>
      <c r="L42" t="s">
        <v>232</v>
      </c>
      <c r="M42" t="s">
        <v>233</v>
      </c>
    </row>
    <row r="43" spans="1:13" x14ac:dyDescent="0.3">
      <c r="A43" t="s">
        <v>13</v>
      </c>
      <c r="B43" t="s">
        <v>14</v>
      </c>
      <c r="C43" t="s">
        <v>23</v>
      </c>
      <c r="D43" t="s">
        <v>234</v>
      </c>
      <c r="E43" t="s">
        <v>54</v>
      </c>
      <c r="G43" s="5">
        <v>14500</v>
      </c>
      <c r="H43" t="s">
        <v>63</v>
      </c>
      <c r="I43" t="s">
        <v>206</v>
      </c>
      <c r="J43" s="4">
        <v>1</v>
      </c>
      <c r="K43" s="4">
        <v>2</v>
      </c>
      <c r="L43" t="s">
        <v>235</v>
      </c>
      <c r="M43" t="s">
        <v>236</v>
      </c>
    </row>
    <row r="44" spans="1:13" x14ac:dyDescent="0.3">
      <c r="A44" t="s">
        <v>13</v>
      </c>
      <c r="B44" t="s">
        <v>14</v>
      </c>
      <c r="C44" t="s">
        <v>79</v>
      </c>
      <c r="E44" t="s">
        <v>143</v>
      </c>
      <c r="F44" t="s">
        <v>71</v>
      </c>
      <c r="G44" s="5">
        <v>25000</v>
      </c>
      <c r="H44" t="s">
        <v>36</v>
      </c>
      <c r="I44" t="s">
        <v>206</v>
      </c>
      <c r="J44" s="4">
        <v>8</v>
      </c>
      <c r="K44" s="4">
        <v>18</v>
      </c>
      <c r="L44" t="s">
        <v>237</v>
      </c>
      <c r="M44" t="s">
        <v>238</v>
      </c>
    </row>
    <row r="45" spans="1:13" x14ac:dyDescent="0.3">
      <c r="A45" t="s">
        <v>13</v>
      </c>
      <c r="B45" t="s">
        <v>14</v>
      </c>
      <c r="C45" t="s">
        <v>60</v>
      </c>
      <c r="D45" t="s">
        <v>107</v>
      </c>
      <c r="E45" t="s">
        <v>239</v>
      </c>
      <c r="F45" t="s">
        <v>215</v>
      </c>
      <c r="G45" s="5">
        <v>21000</v>
      </c>
      <c r="H45" t="s">
        <v>36</v>
      </c>
      <c r="I45" t="s">
        <v>171</v>
      </c>
      <c r="J45" s="4">
        <v>11</v>
      </c>
      <c r="K45" s="4">
        <v>17</v>
      </c>
      <c r="L45" t="s">
        <v>240</v>
      </c>
      <c r="M45" t="s">
        <v>241</v>
      </c>
    </row>
    <row r="46" spans="1:13" x14ac:dyDescent="0.3">
      <c r="A46" t="s">
        <v>13</v>
      </c>
      <c r="B46" t="s">
        <v>14</v>
      </c>
      <c r="C46" t="s">
        <v>15</v>
      </c>
      <c r="D46" t="s">
        <v>242</v>
      </c>
      <c r="E46" t="s">
        <v>90</v>
      </c>
      <c r="F46" t="s">
        <v>215</v>
      </c>
      <c r="G46" s="5">
        <v>14500</v>
      </c>
      <c r="H46" t="s">
        <v>36</v>
      </c>
      <c r="I46" t="s">
        <v>222</v>
      </c>
      <c r="J46" s="4">
        <v>7</v>
      </c>
      <c r="K46" s="4">
        <v>10</v>
      </c>
      <c r="L46" t="s">
        <v>243</v>
      </c>
      <c r="M46" t="s">
        <v>244</v>
      </c>
    </row>
    <row r="47" spans="1:13" x14ac:dyDescent="0.3">
      <c r="A47" t="s">
        <v>13</v>
      </c>
      <c r="B47" t="s">
        <v>14</v>
      </c>
      <c r="C47" t="s">
        <v>50</v>
      </c>
      <c r="D47" t="s">
        <v>245</v>
      </c>
      <c r="E47" t="s">
        <v>28</v>
      </c>
      <c r="F47" t="s">
        <v>35</v>
      </c>
      <c r="G47" s="5">
        <v>16000</v>
      </c>
      <c r="H47" t="s">
        <v>36</v>
      </c>
      <c r="I47" t="s">
        <v>122</v>
      </c>
      <c r="J47" s="4">
        <v>1</v>
      </c>
      <c r="K47" s="4">
        <v>9</v>
      </c>
      <c r="L47" t="s">
        <v>246</v>
      </c>
      <c r="M47" t="s">
        <v>247</v>
      </c>
    </row>
    <row r="48" spans="1:13" x14ac:dyDescent="0.3">
      <c r="A48" t="s">
        <v>13</v>
      </c>
      <c r="B48" t="s">
        <v>14</v>
      </c>
      <c r="C48" t="s">
        <v>15</v>
      </c>
      <c r="D48" t="s">
        <v>248</v>
      </c>
      <c r="E48" t="s">
        <v>249</v>
      </c>
      <c r="F48" t="s">
        <v>43</v>
      </c>
      <c r="G48" s="5">
        <v>17000</v>
      </c>
      <c r="H48" t="s">
        <v>36</v>
      </c>
      <c r="I48" t="s">
        <v>206</v>
      </c>
      <c r="J48" s="4">
        <v>2</v>
      </c>
      <c r="K48" s="4">
        <v>25</v>
      </c>
      <c r="L48" t="s">
        <v>250</v>
      </c>
      <c r="M48" t="s">
        <v>251</v>
      </c>
    </row>
    <row r="49" spans="1:13" x14ac:dyDescent="0.3">
      <c r="A49" t="s">
        <v>13</v>
      </c>
      <c r="B49" t="s">
        <v>14</v>
      </c>
      <c r="C49" t="s">
        <v>60</v>
      </c>
      <c r="D49" t="s">
        <v>252</v>
      </c>
      <c r="E49" t="s">
        <v>253</v>
      </c>
      <c r="F49" t="s">
        <v>215</v>
      </c>
      <c r="G49" s="5">
        <v>15000</v>
      </c>
      <c r="H49" t="s">
        <v>36</v>
      </c>
      <c r="I49" t="s">
        <v>171</v>
      </c>
      <c r="J49" s="4">
        <v>3</v>
      </c>
      <c r="K49" s="4">
        <v>7</v>
      </c>
      <c r="L49" t="s">
        <v>254</v>
      </c>
      <c r="M49" t="s">
        <v>255</v>
      </c>
    </row>
    <row r="50" spans="1:13" x14ac:dyDescent="0.3">
      <c r="A50" t="s">
        <v>13</v>
      </c>
      <c r="B50" t="s">
        <v>14</v>
      </c>
      <c r="C50" t="s">
        <v>79</v>
      </c>
      <c r="D50" t="s">
        <v>225</v>
      </c>
      <c r="E50" t="s">
        <v>256</v>
      </c>
      <c r="F50" t="s">
        <v>82</v>
      </c>
      <c r="G50" s="5">
        <v>17000</v>
      </c>
      <c r="H50" t="s">
        <v>36</v>
      </c>
      <c r="I50" t="s">
        <v>257</v>
      </c>
      <c r="J50" s="4">
        <v>6</v>
      </c>
      <c r="K50" s="4">
        <v>10</v>
      </c>
      <c r="L50" t="s">
        <v>258</v>
      </c>
      <c r="M50" t="s">
        <v>259</v>
      </c>
    </row>
    <row r="51" spans="1:13" x14ac:dyDescent="0.3">
      <c r="A51" t="s">
        <v>13</v>
      </c>
      <c r="B51" t="s">
        <v>14</v>
      </c>
      <c r="C51" t="s">
        <v>23</v>
      </c>
      <c r="D51" t="s">
        <v>260</v>
      </c>
      <c r="E51" t="s">
        <v>261</v>
      </c>
      <c r="F51" t="s">
        <v>215</v>
      </c>
      <c r="G51" s="5">
        <v>20000</v>
      </c>
      <c r="H51" t="s">
        <v>63</v>
      </c>
      <c r="I51" t="s">
        <v>206</v>
      </c>
      <c r="J51" s="4">
        <v>7</v>
      </c>
      <c r="K51" s="4">
        <v>9</v>
      </c>
      <c r="L51" t="s">
        <v>262</v>
      </c>
      <c r="M51" t="s">
        <v>263</v>
      </c>
    </row>
    <row r="52" spans="1:13" x14ac:dyDescent="0.3">
      <c r="A52" t="s">
        <v>13</v>
      </c>
      <c r="B52" t="s">
        <v>14</v>
      </c>
      <c r="C52" t="s">
        <v>60</v>
      </c>
      <c r="D52" t="s">
        <v>107</v>
      </c>
      <c r="E52" t="s">
        <v>264</v>
      </c>
      <c r="F52" t="s">
        <v>43</v>
      </c>
      <c r="G52" s="5">
        <v>15000</v>
      </c>
      <c r="H52" t="s">
        <v>63</v>
      </c>
      <c r="I52" t="s">
        <v>265</v>
      </c>
      <c r="J52" s="4">
        <v>2</v>
      </c>
      <c r="K52" s="4">
        <v>10</v>
      </c>
      <c r="L52" t="s">
        <v>266</v>
      </c>
      <c r="M52" t="s">
        <v>267</v>
      </c>
    </row>
    <row r="53" spans="1:13" x14ac:dyDescent="0.3">
      <c r="A53" t="s">
        <v>13</v>
      </c>
      <c r="B53" t="s">
        <v>14</v>
      </c>
      <c r="C53" t="s">
        <v>79</v>
      </c>
      <c r="D53" t="s">
        <v>268</v>
      </c>
      <c r="E53" t="s">
        <v>269</v>
      </c>
      <c r="F53" t="s">
        <v>95</v>
      </c>
      <c r="G53" s="5">
        <v>20000</v>
      </c>
      <c r="H53" t="s">
        <v>132</v>
      </c>
      <c r="I53" t="s">
        <v>166</v>
      </c>
      <c r="J53" s="4">
        <v>2</v>
      </c>
      <c r="K53" s="4">
        <v>5</v>
      </c>
      <c r="L53" t="s">
        <v>270</v>
      </c>
      <c r="M53" t="s">
        <v>271</v>
      </c>
    </row>
    <row r="54" spans="1:13" x14ac:dyDescent="0.3">
      <c r="A54" t="s">
        <v>13</v>
      </c>
      <c r="B54" t="s">
        <v>14</v>
      </c>
      <c r="C54" t="s">
        <v>60</v>
      </c>
      <c r="D54" t="s">
        <v>141</v>
      </c>
      <c r="E54" t="s">
        <v>134</v>
      </c>
      <c r="F54" t="s">
        <v>43</v>
      </c>
      <c r="G54" s="5">
        <v>22000</v>
      </c>
      <c r="H54" t="s">
        <v>36</v>
      </c>
      <c r="I54" t="s">
        <v>127</v>
      </c>
      <c r="J54" s="4">
        <v>7</v>
      </c>
      <c r="K54" s="4">
        <v>12</v>
      </c>
      <c r="L54" t="s">
        <v>272</v>
      </c>
      <c r="M54" t="s">
        <v>273</v>
      </c>
    </row>
    <row r="55" spans="1:13" x14ac:dyDescent="0.3">
      <c r="A55" t="s">
        <v>13</v>
      </c>
      <c r="B55" t="s">
        <v>14</v>
      </c>
      <c r="C55" t="s">
        <v>32</v>
      </c>
      <c r="D55" t="s">
        <v>274</v>
      </c>
      <c r="E55" t="s">
        <v>148</v>
      </c>
      <c r="F55" t="s">
        <v>35</v>
      </c>
      <c r="G55" s="5">
        <v>15000</v>
      </c>
      <c r="H55" t="s">
        <v>63</v>
      </c>
      <c r="I55" t="s">
        <v>257</v>
      </c>
      <c r="J55" s="4">
        <v>7</v>
      </c>
      <c r="K55" s="4">
        <v>9</v>
      </c>
      <c r="L55" t="s">
        <v>275</v>
      </c>
      <c r="M55" t="s">
        <v>276</v>
      </c>
    </row>
    <row r="56" spans="1:13" x14ac:dyDescent="0.3">
      <c r="A56" t="s">
        <v>13</v>
      </c>
      <c r="B56" t="s">
        <v>14</v>
      </c>
      <c r="C56" t="s">
        <v>60</v>
      </c>
      <c r="D56" t="s">
        <v>277</v>
      </c>
      <c r="E56" t="s">
        <v>278</v>
      </c>
      <c r="F56" t="s">
        <v>215</v>
      </c>
      <c r="G56" s="5">
        <v>21000</v>
      </c>
      <c r="H56" t="s">
        <v>63</v>
      </c>
      <c r="I56" t="s">
        <v>72</v>
      </c>
      <c r="J56" s="4">
        <v>4</v>
      </c>
      <c r="K56" s="4">
        <v>5</v>
      </c>
      <c r="L56" t="s">
        <v>279</v>
      </c>
      <c r="M56" t="s">
        <v>280</v>
      </c>
    </row>
    <row r="57" spans="1:13" x14ac:dyDescent="0.3">
      <c r="A57" t="s">
        <v>13</v>
      </c>
      <c r="B57" t="s">
        <v>14</v>
      </c>
      <c r="C57" t="s">
        <v>69</v>
      </c>
      <c r="D57" t="s">
        <v>281</v>
      </c>
      <c r="E57" t="s">
        <v>282</v>
      </c>
      <c r="F57" t="s">
        <v>82</v>
      </c>
      <c r="G57" s="5">
        <v>25000</v>
      </c>
      <c r="H57" t="s">
        <v>36</v>
      </c>
      <c r="I57" t="s">
        <v>283</v>
      </c>
      <c r="J57" s="4">
        <v>13</v>
      </c>
      <c r="K57" s="4">
        <v>26</v>
      </c>
      <c r="L57" t="s">
        <v>284</v>
      </c>
      <c r="M57" t="s">
        <v>285</v>
      </c>
    </row>
    <row r="58" spans="1:13" x14ac:dyDescent="0.3">
      <c r="A58" t="s">
        <v>13</v>
      </c>
      <c r="B58" t="s">
        <v>14</v>
      </c>
      <c r="C58" t="s">
        <v>15</v>
      </c>
      <c r="D58" t="s">
        <v>286</v>
      </c>
      <c r="E58" t="s">
        <v>287</v>
      </c>
      <c r="F58" t="s">
        <v>43</v>
      </c>
      <c r="G58" s="5">
        <v>15000</v>
      </c>
      <c r="H58" t="s">
        <v>63</v>
      </c>
      <c r="I58" t="s">
        <v>288</v>
      </c>
      <c r="J58" s="4">
        <v>2</v>
      </c>
      <c r="K58" s="4">
        <v>5</v>
      </c>
      <c r="L58" t="s">
        <v>289</v>
      </c>
      <c r="M58" t="s">
        <v>290</v>
      </c>
    </row>
    <row r="59" spans="1:13" x14ac:dyDescent="0.3">
      <c r="A59" t="s">
        <v>13</v>
      </c>
      <c r="B59" t="s">
        <v>14</v>
      </c>
      <c r="C59" t="s">
        <v>23</v>
      </c>
      <c r="D59" t="s">
        <v>291</v>
      </c>
      <c r="E59" t="s">
        <v>66</v>
      </c>
      <c r="G59" s="5">
        <v>20000</v>
      </c>
      <c r="H59" t="s">
        <v>63</v>
      </c>
      <c r="I59" t="s">
        <v>186</v>
      </c>
      <c r="J59" s="4">
        <v>9</v>
      </c>
      <c r="K59" s="4">
        <v>11</v>
      </c>
      <c r="L59" t="s">
        <v>292</v>
      </c>
      <c r="M59" t="s">
        <v>293</v>
      </c>
    </row>
    <row r="60" spans="1:13" x14ac:dyDescent="0.3">
      <c r="A60" t="s">
        <v>13</v>
      </c>
      <c r="B60" t="s">
        <v>14</v>
      </c>
      <c r="C60" t="s">
        <v>79</v>
      </c>
      <c r="D60" t="s">
        <v>294</v>
      </c>
      <c r="E60" t="s">
        <v>97</v>
      </c>
      <c r="F60" t="s">
        <v>95</v>
      </c>
      <c r="G60" s="5">
        <v>17000</v>
      </c>
      <c r="H60" t="s">
        <v>36</v>
      </c>
      <c r="I60" t="s">
        <v>178</v>
      </c>
      <c r="J60" s="4">
        <v>6</v>
      </c>
      <c r="K60" s="4">
        <v>10</v>
      </c>
      <c r="L60" t="s">
        <v>295</v>
      </c>
      <c r="M60" t="s">
        <v>296</v>
      </c>
    </row>
    <row r="61" spans="1:13" x14ac:dyDescent="0.3">
      <c r="A61" t="s">
        <v>13</v>
      </c>
      <c r="B61" t="s">
        <v>14</v>
      </c>
      <c r="C61" t="s">
        <v>32</v>
      </c>
      <c r="D61" t="s">
        <v>297</v>
      </c>
      <c r="E61" t="s">
        <v>298</v>
      </c>
      <c r="F61" t="s">
        <v>299</v>
      </c>
      <c r="G61" s="5">
        <v>25000</v>
      </c>
      <c r="H61" t="s">
        <v>63</v>
      </c>
      <c r="I61" t="s">
        <v>64</v>
      </c>
      <c r="J61" s="4">
        <v>4</v>
      </c>
      <c r="K61" s="4">
        <v>9</v>
      </c>
      <c r="L61" t="s">
        <v>300</v>
      </c>
      <c r="M61" t="s">
        <v>301</v>
      </c>
    </row>
    <row r="62" spans="1:13" x14ac:dyDescent="0.3">
      <c r="A62" t="s">
        <v>13</v>
      </c>
      <c r="B62" t="s">
        <v>14</v>
      </c>
      <c r="C62" t="s">
        <v>60</v>
      </c>
      <c r="D62" t="s">
        <v>204</v>
      </c>
      <c r="E62" t="s">
        <v>302</v>
      </c>
      <c r="F62" t="s">
        <v>43</v>
      </c>
      <c r="G62" s="5">
        <v>16000</v>
      </c>
      <c r="H62" t="s">
        <v>36</v>
      </c>
      <c r="I62" t="s">
        <v>116</v>
      </c>
      <c r="J62" s="4">
        <v>5</v>
      </c>
      <c r="K62" s="4">
        <v>11</v>
      </c>
      <c r="L62" t="s">
        <v>303</v>
      </c>
      <c r="M62" t="s">
        <v>304</v>
      </c>
    </row>
    <row r="63" spans="1:13" x14ac:dyDescent="0.3">
      <c r="A63" t="s">
        <v>13</v>
      </c>
      <c r="B63" t="s">
        <v>14</v>
      </c>
      <c r="C63" t="s">
        <v>69</v>
      </c>
      <c r="D63" t="s">
        <v>305</v>
      </c>
      <c r="E63" t="s">
        <v>177</v>
      </c>
      <c r="F63" t="s">
        <v>71</v>
      </c>
      <c r="G63" s="5">
        <v>23000</v>
      </c>
      <c r="H63" t="s">
        <v>63</v>
      </c>
      <c r="I63" t="s">
        <v>306</v>
      </c>
      <c r="J63" s="4">
        <v>3</v>
      </c>
      <c r="K63" s="4">
        <v>5</v>
      </c>
      <c r="L63" t="s">
        <v>307</v>
      </c>
      <c r="M63" t="s">
        <v>308</v>
      </c>
    </row>
    <row r="64" spans="1:13" x14ac:dyDescent="0.3">
      <c r="A64" t="s">
        <v>13</v>
      </c>
      <c r="B64" t="s">
        <v>14</v>
      </c>
      <c r="C64" t="s">
        <v>50</v>
      </c>
      <c r="D64" t="s">
        <v>245</v>
      </c>
      <c r="E64" t="s">
        <v>28</v>
      </c>
      <c r="F64" t="s">
        <v>35</v>
      </c>
      <c r="G64" s="5">
        <v>20000</v>
      </c>
      <c r="H64" t="s">
        <v>63</v>
      </c>
      <c r="I64" t="s">
        <v>265</v>
      </c>
      <c r="J64" s="4">
        <v>7</v>
      </c>
      <c r="K64" s="4">
        <v>9</v>
      </c>
      <c r="L64" t="s">
        <v>309</v>
      </c>
      <c r="M64" t="s">
        <v>310</v>
      </c>
    </row>
    <row r="65" spans="1:13" x14ac:dyDescent="0.3">
      <c r="A65" t="s">
        <v>13</v>
      </c>
      <c r="B65" t="s">
        <v>14</v>
      </c>
      <c r="C65" t="s">
        <v>60</v>
      </c>
      <c r="D65" t="s">
        <v>204</v>
      </c>
      <c r="E65" t="s">
        <v>311</v>
      </c>
      <c r="F65" t="s">
        <v>43</v>
      </c>
      <c r="G65" s="5">
        <v>22000</v>
      </c>
      <c r="H65" t="s">
        <v>63</v>
      </c>
      <c r="I65" t="s">
        <v>161</v>
      </c>
      <c r="J65" s="4">
        <v>9</v>
      </c>
      <c r="K65" s="4">
        <v>12</v>
      </c>
      <c r="L65" t="s">
        <v>312</v>
      </c>
      <c r="M65" t="s">
        <v>313</v>
      </c>
    </row>
    <row r="66" spans="1:13" x14ac:dyDescent="0.3">
      <c r="A66" t="s">
        <v>13</v>
      </c>
      <c r="B66" t="s">
        <v>14</v>
      </c>
      <c r="C66" t="s">
        <v>50</v>
      </c>
      <c r="D66" t="s">
        <v>189</v>
      </c>
      <c r="E66" t="s">
        <v>148</v>
      </c>
      <c r="F66" t="s">
        <v>35</v>
      </c>
      <c r="G66" s="5">
        <v>25000</v>
      </c>
      <c r="H66" t="s">
        <v>36</v>
      </c>
      <c r="I66" t="s">
        <v>109</v>
      </c>
      <c r="J66" s="4">
        <v>6</v>
      </c>
      <c r="K66" s="4">
        <v>9</v>
      </c>
      <c r="L66" t="s">
        <v>314</v>
      </c>
      <c r="M66" t="s">
        <v>315</v>
      </c>
    </row>
    <row r="67" spans="1:13" x14ac:dyDescent="0.3">
      <c r="A67" t="s">
        <v>13</v>
      </c>
      <c r="B67" t="s">
        <v>14</v>
      </c>
      <c r="C67" t="s">
        <v>79</v>
      </c>
      <c r="D67" t="s">
        <v>225</v>
      </c>
      <c r="E67" t="s">
        <v>316</v>
      </c>
      <c r="F67" t="s">
        <v>82</v>
      </c>
      <c r="G67" s="5">
        <v>24000</v>
      </c>
      <c r="H67" t="s">
        <v>63</v>
      </c>
      <c r="I67" t="s">
        <v>317</v>
      </c>
      <c r="J67" s="4">
        <v>9</v>
      </c>
      <c r="K67" s="4">
        <v>11</v>
      </c>
      <c r="L67" t="s">
        <v>318</v>
      </c>
      <c r="M67" t="s">
        <v>319</v>
      </c>
    </row>
    <row r="68" spans="1:13" x14ac:dyDescent="0.3">
      <c r="A68" t="s">
        <v>13</v>
      </c>
      <c r="B68" t="s">
        <v>14</v>
      </c>
      <c r="C68" t="s">
        <v>15</v>
      </c>
      <c r="D68" t="s">
        <v>181</v>
      </c>
      <c r="E68" t="s">
        <v>126</v>
      </c>
      <c r="F68" t="s">
        <v>43</v>
      </c>
      <c r="G68" s="5">
        <v>20000</v>
      </c>
      <c r="H68" t="s">
        <v>132</v>
      </c>
      <c r="I68" t="s">
        <v>317</v>
      </c>
      <c r="J68" s="4">
        <v>11</v>
      </c>
      <c r="K68" s="4">
        <v>18</v>
      </c>
      <c r="L68" t="s">
        <v>320</v>
      </c>
      <c r="M68" t="s">
        <v>321</v>
      </c>
    </row>
    <row r="69" spans="1:13" x14ac:dyDescent="0.3">
      <c r="A69" t="s">
        <v>13</v>
      </c>
      <c r="B69" t="s">
        <v>14</v>
      </c>
      <c r="C69" t="s">
        <v>50</v>
      </c>
      <c r="D69" t="s">
        <v>322</v>
      </c>
      <c r="E69" t="s">
        <v>323</v>
      </c>
      <c r="F69" t="s">
        <v>35</v>
      </c>
      <c r="G69" s="5">
        <v>24000</v>
      </c>
      <c r="H69" t="s">
        <v>63</v>
      </c>
      <c r="I69" t="s">
        <v>324</v>
      </c>
      <c r="J69" s="4">
        <v>6</v>
      </c>
      <c r="K69" s="4">
        <v>7</v>
      </c>
      <c r="L69" t="s">
        <v>325</v>
      </c>
      <c r="M69" t="s">
        <v>326</v>
      </c>
    </row>
    <row r="70" spans="1:13" x14ac:dyDescent="0.3">
      <c r="A70" t="s">
        <v>13</v>
      </c>
      <c r="B70" t="s">
        <v>14</v>
      </c>
      <c r="C70" t="s">
        <v>60</v>
      </c>
      <c r="D70" t="s">
        <v>107</v>
      </c>
      <c r="E70" t="s">
        <v>108</v>
      </c>
      <c r="F70" t="s">
        <v>43</v>
      </c>
      <c r="G70" s="5">
        <v>17000</v>
      </c>
      <c r="H70" t="s">
        <v>36</v>
      </c>
      <c r="I70" t="s">
        <v>127</v>
      </c>
      <c r="J70" s="4">
        <v>17</v>
      </c>
      <c r="K70" s="4">
        <v>18</v>
      </c>
      <c r="L70" t="s">
        <v>327</v>
      </c>
      <c r="M70" t="s">
        <v>328</v>
      </c>
    </row>
    <row r="71" spans="1:13" x14ac:dyDescent="0.3">
      <c r="A71" t="s">
        <v>13</v>
      </c>
      <c r="B71" t="s">
        <v>14</v>
      </c>
      <c r="C71" t="s">
        <v>60</v>
      </c>
      <c r="D71" t="s">
        <v>329</v>
      </c>
      <c r="E71" t="s">
        <v>97</v>
      </c>
      <c r="F71" t="s">
        <v>43</v>
      </c>
      <c r="G71" s="5">
        <v>18000</v>
      </c>
      <c r="H71" t="s">
        <v>63</v>
      </c>
      <c r="I71" t="s">
        <v>138</v>
      </c>
      <c r="J71" s="4">
        <v>6</v>
      </c>
      <c r="K71" s="4">
        <v>20</v>
      </c>
      <c r="L71" t="s">
        <v>330</v>
      </c>
      <c r="M71" t="s">
        <v>331</v>
      </c>
    </row>
    <row r="72" spans="1:13" x14ac:dyDescent="0.3">
      <c r="A72" t="s">
        <v>13</v>
      </c>
      <c r="B72" t="s">
        <v>14</v>
      </c>
      <c r="C72" t="s">
        <v>15</v>
      </c>
      <c r="D72" t="s">
        <v>332</v>
      </c>
      <c r="E72" t="s">
        <v>333</v>
      </c>
      <c r="G72" s="5">
        <v>25000</v>
      </c>
      <c r="H72" t="s">
        <v>132</v>
      </c>
      <c r="I72" t="s">
        <v>334</v>
      </c>
      <c r="J72" s="4">
        <v>16</v>
      </c>
      <c r="K72" s="4">
        <v>27</v>
      </c>
      <c r="L72" t="s">
        <v>335</v>
      </c>
      <c r="M72" t="s">
        <v>336</v>
      </c>
    </row>
    <row r="73" spans="1:13" x14ac:dyDescent="0.3">
      <c r="A73" t="s">
        <v>13</v>
      </c>
      <c r="B73" t="s">
        <v>14</v>
      </c>
      <c r="C73" t="s">
        <v>23</v>
      </c>
      <c r="D73" t="s">
        <v>337</v>
      </c>
      <c r="E73" t="s">
        <v>134</v>
      </c>
      <c r="F73" t="s">
        <v>215</v>
      </c>
      <c r="G73" s="5">
        <v>25000</v>
      </c>
      <c r="H73" t="s">
        <v>132</v>
      </c>
      <c r="I73" t="s">
        <v>338</v>
      </c>
      <c r="J73" s="4">
        <v>3</v>
      </c>
      <c r="K73" s="4">
        <v>9</v>
      </c>
      <c r="L73" t="s">
        <v>339</v>
      </c>
      <c r="M73" t="s">
        <v>340</v>
      </c>
    </row>
    <row r="74" spans="1:13" x14ac:dyDescent="0.3">
      <c r="A74" t="s">
        <v>13</v>
      </c>
      <c r="B74" t="s">
        <v>14</v>
      </c>
      <c r="C74" t="s">
        <v>15</v>
      </c>
      <c r="D74" t="s">
        <v>41</v>
      </c>
      <c r="E74" t="s">
        <v>341</v>
      </c>
      <c r="F74" t="s">
        <v>215</v>
      </c>
      <c r="G74" s="5">
        <v>20000</v>
      </c>
      <c r="H74" t="s">
        <v>63</v>
      </c>
      <c r="I74" t="s">
        <v>206</v>
      </c>
      <c r="J74" s="4">
        <v>2</v>
      </c>
      <c r="K74" s="4">
        <v>20</v>
      </c>
      <c r="L74" t="s">
        <v>342</v>
      </c>
      <c r="M74" t="s">
        <v>343</v>
      </c>
    </row>
    <row r="75" spans="1:13" x14ac:dyDescent="0.3">
      <c r="A75" t="s">
        <v>13</v>
      </c>
      <c r="B75" t="s">
        <v>14</v>
      </c>
      <c r="C75" t="s">
        <v>113</v>
      </c>
      <c r="D75" t="s">
        <v>221</v>
      </c>
      <c r="E75" t="s">
        <v>344</v>
      </c>
      <c r="F75" t="s">
        <v>47</v>
      </c>
      <c r="G75" s="5">
        <v>10000</v>
      </c>
      <c r="H75" t="s">
        <v>36</v>
      </c>
      <c r="I75" t="s">
        <v>345</v>
      </c>
      <c r="J75" s="4">
        <v>16</v>
      </c>
      <c r="K75" s="4">
        <v>19</v>
      </c>
      <c r="L75" t="s">
        <v>346</v>
      </c>
      <c r="M75" t="s">
        <v>347</v>
      </c>
    </row>
    <row r="76" spans="1:13" x14ac:dyDescent="0.3">
      <c r="A76" t="s">
        <v>13</v>
      </c>
      <c r="B76" t="s">
        <v>14</v>
      </c>
      <c r="C76" t="s">
        <v>79</v>
      </c>
      <c r="D76" t="s">
        <v>348</v>
      </c>
      <c r="E76" t="s">
        <v>349</v>
      </c>
      <c r="F76" t="s">
        <v>47</v>
      </c>
      <c r="G76" s="5">
        <v>25000</v>
      </c>
      <c r="H76" t="s">
        <v>63</v>
      </c>
      <c r="I76" t="s">
        <v>350</v>
      </c>
      <c r="J76" s="4">
        <v>16</v>
      </c>
      <c r="K76" s="4">
        <v>16</v>
      </c>
      <c r="L76" t="s">
        <v>351</v>
      </c>
      <c r="M76" t="s">
        <v>352</v>
      </c>
    </row>
    <row r="77" spans="1:13" x14ac:dyDescent="0.3">
      <c r="A77" t="s">
        <v>13</v>
      </c>
      <c r="B77" t="s">
        <v>14</v>
      </c>
      <c r="C77" t="s">
        <v>60</v>
      </c>
      <c r="D77" t="s">
        <v>107</v>
      </c>
      <c r="E77" t="s">
        <v>353</v>
      </c>
      <c r="G77" s="5">
        <v>17000</v>
      </c>
      <c r="H77" t="s">
        <v>36</v>
      </c>
      <c r="I77" t="s">
        <v>222</v>
      </c>
      <c r="J77" s="4">
        <v>2</v>
      </c>
      <c r="K77" s="4">
        <v>18</v>
      </c>
      <c r="L77" t="s">
        <v>354</v>
      </c>
      <c r="M77" t="s">
        <v>355</v>
      </c>
    </row>
    <row r="78" spans="1:13" x14ac:dyDescent="0.3">
      <c r="A78" t="s">
        <v>13</v>
      </c>
      <c r="B78" t="s">
        <v>14</v>
      </c>
      <c r="C78" t="s">
        <v>15</v>
      </c>
      <c r="D78" t="s">
        <v>181</v>
      </c>
      <c r="E78" t="s">
        <v>28</v>
      </c>
      <c r="F78" t="s">
        <v>43</v>
      </c>
      <c r="G78" s="5">
        <v>18000</v>
      </c>
      <c r="H78" t="s">
        <v>36</v>
      </c>
      <c r="I78" t="s">
        <v>222</v>
      </c>
      <c r="J78" s="4">
        <v>5</v>
      </c>
      <c r="K78" s="4">
        <v>18</v>
      </c>
      <c r="L78" t="s">
        <v>356</v>
      </c>
      <c r="M78" t="s">
        <v>357</v>
      </c>
    </row>
    <row r="79" spans="1:13" x14ac:dyDescent="0.3">
      <c r="A79" t="s">
        <v>13</v>
      </c>
      <c r="B79" t="s">
        <v>14</v>
      </c>
      <c r="C79" t="s">
        <v>50</v>
      </c>
      <c r="D79" t="s">
        <v>358</v>
      </c>
      <c r="E79" t="s">
        <v>148</v>
      </c>
      <c r="F79" t="s">
        <v>35</v>
      </c>
      <c r="G79" s="5">
        <v>17000</v>
      </c>
      <c r="H79" t="s">
        <v>63</v>
      </c>
      <c r="I79" t="s">
        <v>359</v>
      </c>
      <c r="J79" s="4">
        <v>5</v>
      </c>
      <c r="K79" s="4">
        <v>10</v>
      </c>
      <c r="L79" t="s">
        <v>360</v>
      </c>
      <c r="M79" t="s">
        <v>361</v>
      </c>
    </row>
    <row r="80" spans="1:13" x14ac:dyDescent="0.3">
      <c r="A80" t="s">
        <v>13</v>
      </c>
      <c r="B80" t="s">
        <v>14</v>
      </c>
      <c r="C80" t="s">
        <v>60</v>
      </c>
      <c r="D80" t="s">
        <v>107</v>
      </c>
      <c r="E80" t="s">
        <v>353</v>
      </c>
      <c r="F80" t="s">
        <v>43</v>
      </c>
      <c r="G80" s="5">
        <v>18500</v>
      </c>
      <c r="H80" t="s">
        <v>36</v>
      </c>
      <c r="I80" t="s">
        <v>222</v>
      </c>
      <c r="J80" s="4">
        <v>12</v>
      </c>
      <c r="K80" s="4">
        <v>18</v>
      </c>
      <c r="L80" t="s">
        <v>362</v>
      </c>
      <c r="M80" t="s">
        <v>363</v>
      </c>
    </row>
    <row r="81" spans="1:13" x14ac:dyDescent="0.3">
      <c r="A81" t="s">
        <v>13</v>
      </c>
      <c r="B81" t="s">
        <v>14</v>
      </c>
      <c r="C81" t="s">
        <v>32</v>
      </c>
      <c r="D81" t="s">
        <v>364</v>
      </c>
      <c r="E81" t="s">
        <v>365</v>
      </c>
      <c r="F81" t="s">
        <v>35</v>
      </c>
      <c r="G81" s="5">
        <v>22000</v>
      </c>
      <c r="H81" t="s">
        <v>63</v>
      </c>
      <c r="I81" t="s">
        <v>366</v>
      </c>
      <c r="J81" s="4">
        <v>7</v>
      </c>
      <c r="K81" s="4">
        <v>10</v>
      </c>
      <c r="L81" t="s">
        <v>367</v>
      </c>
      <c r="M81" t="s">
        <v>368</v>
      </c>
    </row>
    <row r="82" spans="1:13" x14ac:dyDescent="0.3">
      <c r="A82" t="s">
        <v>13</v>
      </c>
      <c r="B82" t="s">
        <v>14</v>
      </c>
      <c r="C82" t="s">
        <v>79</v>
      </c>
      <c r="D82" t="s">
        <v>80</v>
      </c>
      <c r="E82" t="s">
        <v>25</v>
      </c>
      <c r="F82" t="s">
        <v>82</v>
      </c>
      <c r="G82" s="5">
        <v>19000</v>
      </c>
      <c r="H82" t="s">
        <v>63</v>
      </c>
      <c r="I82" t="s">
        <v>206</v>
      </c>
      <c r="J82" s="4">
        <v>9</v>
      </c>
      <c r="K82" s="4">
        <v>10</v>
      </c>
      <c r="L82" t="s">
        <v>369</v>
      </c>
      <c r="M82" t="s">
        <v>370</v>
      </c>
    </row>
    <row r="83" spans="1:13" x14ac:dyDescent="0.3">
      <c r="A83" t="s">
        <v>13</v>
      </c>
      <c r="B83" t="s">
        <v>14</v>
      </c>
      <c r="C83" t="s">
        <v>60</v>
      </c>
      <c r="D83" t="s">
        <v>371</v>
      </c>
      <c r="E83" t="s">
        <v>372</v>
      </c>
      <c r="F83" t="s">
        <v>43</v>
      </c>
      <c r="G83" s="5">
        <v>22000</v>
      </c>
      <c r="H83" t="s">
        <v>36</v>
      </c>
      <c r="I83" t="s">
        <v>373</v>
      </c>
      <c r="J83" s="4">
        <v>2</v>
      </c>
      <c r="K83" s="4">
        <v>19</v>
      </c>
      <c r="L83" t="s">
        <v>374</v>
      </c>
      <c r="M83" t="s">
        <v>375</v>
      </c>
    </row>
    <row r="84" spans="1:13" x14ac:dyDescent="0.3">
      <c r="A84" t="s">
        <v>13</v>
      </c>
      <c r="B84" t="s">
        <v>14</v>
      </c>
      <c r="C84" t="s">
        <v>60</v>
      </c>
      <c r="D84" t="s">
        <v>376</v>
      </c>
      <c r="E84" t="s">
        <v>38</v>
      </c>
      <c r="F84" t="s">
        <v>43</v>
      </c>
      <c r="G84" s="5">
        <v>15000</v>
      </c>
      <c r="H84" t="s">
        <v>63</v>
      </c>
      <c r="I84" t="s">
        <v>377</v>
      </c>
      <c r="J84" s="4">
        <v>5</v>
      </c>
      <c r="K84" s="4">
        <v>11</v>
      </c>
      <c r="L84" t="s">
        <v>378</v>
      </c>
      <c r="M84" t="s">
        <v>379</v>
      </c>
    </row>
    <row r="85" spans="1:13" x14ac:dyDescent="0.3">
      <c r="A85" t="s">
        <v>13</v>
      </c>
      <c r="B85" t="s">
        <v>14</v>
      </c>
      <c r="C85" t="s">
        <v>60</v>
      </c>
      <c r="D85" t="s">
        <v>380</v>
      </c>
      <c r="E85" t="s">
        <v>381</v>
      </c>
      <c r="F85" t="s">
        <v>215</v>
      </c>
      <c r="G85" s="5">
        <v>20000</v>
      </c>
      <c r="H85" t="s">
        <v>36</v>
      </c>
      <c r="I85" t="s">
        <v>109</v>
      </c>
      <c r="J85" s="4">
        <v>6</v>
      </c>
      <c r="K85" s="4">
        <v>17</v>
      </c>
      <c r="L85" t="s">
        <v>382</v>
      </c>
      <c r="M85" t="s">
        <v>383</v>
      </c>
    </row>
    <row r="86" spans="1:13" x14ac:dyDescent="0.3">
      <c r="A86" t="s">
        <v>13</v>
      </c>
      <c r="B86" t="s">
        <v>14</v>
      </c>
      <c r="C86" t="s">
        <v>79</v>
      </c>
      <c r="D86" t="s">
        <v>348</v>
      </c>
      <c r="E86" t="s">
        <v>349</v>
      </c>
      <c r="F86" t="s">
        <v>47</v>
      </c>
      <c r="G86" s="5">
        <v>24000</v>
      </c>
      <c r="H86" t="s">
        <v>36</v>
      </c>
      <c r="I86" t="s">
        <v>384</v>
      </c>
      <c r="J86" s="4">
        <v>4</v>
      </c>
      <c r="K86" s="4">
        <v>17</v>
      </c>
      <c r="L86" t="s">
        <v>385</v>
      </c>
      <c r="M86" t="s">
        <v>386</v>
      </c>
    </row>
    <row r="87" spans="1:13" x14ac:dyDescent="0.3">
      <c r="A87" t="s">
        <v>13</v>
      </c>
      <c r="B87" t="s">
        <v>14</v>
      </c>
      <c r="C87" t="s">
        <v>79</v>
      </c>
      <c r="D87" t="s">
        <v>387</v>
      </c>
      <c r="E87" t="s">
        <v>388</v>
      </c>
      <c r="F87" t="s">
        <v>47</v>
      </c>
      <c r="G87" s="5">
        <v>18000</v>
      </c>
      <c r="H87" t="s">
        <v>63</v>
      </c>
      <c r="I87" t="s">
        <v>265</v>
      </c>
      <c r="J87" s="4">
        <v>5</v>
      </c>
      <c r="K87" s="4">
        <v>10</v>
      </c>
      <c r="L87" t="s">
        <v>389</v>
      </c>
      <c r="M87" t="s">
        <v>390</v>
      </c>
    </row>
    <row r="88" spans="1:13" x14ac:dyDescent="0.3">
      <c r="A88" t="s">
        <v>13</v>
      </c>
      <c r="B88" t="s">
        <v>14</v>
      </c>
      <c r="C88" t="s">
        <v>60</v>
      </c>
      <c r="D88" t="s">
        <v>391</v>
      </c>
      <c r="E88" t="s">
        <v>38</v>
      </c>
      <c r="F88" t="s">
        <v>43</v>
      </c>
      <c r="G88" s="5">
        <v>15000</v>
      </c>
      <c r="H88" t="s">
        <v>63</v>
      </c>
      <c r="I88" t="s">
        <v>392</v>
      </c>
      <c r="J88" s="4">
        <v>4</v>
      </c>
      <c r="K88" s="4">
        <v>9</v>
      </c>
      <c r="L88" t="s">
        <v>393</v>
      </c>
      <c r="M88" t="s">
        <v>394</v>
      </c>
    </row>
    <row r="89" spans="1:13" x14ac:dyDescent="0.3">
      <c r="A89" t="s">
        <v>13</v>
      </c>
      <c r="B89" t="s">
        <v>14</v>
      </c>
      <c r="C89" t="s">
        <v>50</v>
      </c>
      <c r="D89" t="s">
        <v>395</v>
      </c>
      <c r="E89" t="s">
        <v>396</v>
      </c>
      <c r="F89" t="s">
        <v>35</v>
      </c>
      <c r="G89" s="5">
        <v>25000</v>
      </c>
      <c r="H89" t="s">
        <v>63</v>
      </c>
      <c r="I89" t="s">
        <v>317</v>
      </c>
      <c r="J89" s="4">
        <v>7</v>
      </c>
      <c r="K89" s="4">
        <v>10</v>
      </c>
      <c r="L89" t="s">
        <v>397</v>
      </c>
      <c r="M89" t="s">
        <v>398</v>
      </c>
    </row>
    <row r="90" spans="1:13" x14ac:dyDescent="0.3">
      <c r="A90" t="s">
        <v>13</v>
      </c>
      <c r="B90" t="s">
        <v>14</v>
      </c>
      <c r="C90" t="s">
        <v>60</v>
      </c>
      <c r="D90" t="s">
        <v>399</v>
      </c>
      <c r="E90" t="s">
        <v>400</v>
      </c>
      <c r="G90" s="5">
        <v>22000</v>
      </c>
      <c r="H90" t="s">
        <v>63</v>
      </c>
      <c r="I90" t="s">
        <v>324</v>
      </c>
      <c r="J90" s="4">
        <v>8</v>
      </c>
      <c r="K90" s="4">
        <v>16</v>
      </c>
      <c r="L90" t="s">
        <v>401</v>
      </c>
      <c r="M90" t="s">
        <v>402</v>
      </c>
    </row>
    <row r="91" spans="1:13" x14ac:dyDescent="0.3">
      <c r="A91" t="s">
        <v>13</v>
      </c>
      <c r="B91" t="s">
        <v>14</v>
      </c>
      <c r="C91" t="s">
        <v>60</v>
      </c>
      <c r="D91" t="s">
        <v>403</v>
      </c>
      <c r="E91" t="s">
        <v>396</v>
      </c>
      <c r="F91" t="s">
        <v>215</v>
      </c>
      <c r="G91" s="5">
        <v>25000</v>
      </c>
      <c r="H91" t="s">
        <v>63</v>
      </c>
      <c r="I91" t="s">
        <v>206</v>
      </c>
      <c r="J91" s="4">
        <v>5</v>
      </c>
      <c r="K91" s="4">
        <v>5</v>
      </c>
      <c r="L91" t="s">
        <v>404</v>
      </c>
      <c r="M91" t="s">
        <v>405</v>
      </c>
    </row>
    <row r="92" spans="1:13" x14ac:dyDescent="0.3">
      <c r="A92" t="s">
        <v>13</v>
      </c>
      <c r="B92" t="s">
        <v>14</v>
      </c>
      <c r="C92" t="s">
        <v>79</v>
      </c>
      <c r="D92" t="s">
        <v>281</v>
      </c>
      <c r="E92" t="s">
        <v>406</v>
      </c>
      <c r="F92" t="s">
        <v>82</v>
      </c>
      <c r="G92" s="5">
        <v>25000</v>
      </c>
      <c r="H92" t="s">
        <v>63</v>
      </c>
      <c r="I92" t="s">
        <v>407</v>
      </c>
      <c r="J92" s="4">
        <v>8</v>
      </c>
      <c r="K92" s="4">
        <v>22</v>
      </c>
      <c r="L92" t="s">
        <v>408</v>
      </c>
      <c r="M92" t="s">
        <v>409</v>
      </c>
    </row>
    <row r="93" spans="1:13" x14ac:dyDescent="0.3">
      <c r="A93" t="s">
        <v>13</v>
      </c>
      <c r="B93" t="s">
        <v>14</v>
      </c>
      <c r="C93" t="s">
        <v>79</v>
      </c>
      <c r="D93" t="s">
        <v>410</v>
      </c>
      <c r="E93" t="s">
        <v>411</v>
      </c>
      <c r="F93" t="s">
        <v>47</v>
      </c>
      <c r="G93" s="5">
        <v>20000</v>
      </c>
      <c r="H93" t="s">
        <v>132</v>
      </c>
      <c r="I93" t="s">
        <v>412</v>
      </c>
      <c r="J93" s="4">
        <v>16</v>
      </c>
      <c r="K93" s="4">
        <v>17</v>
      </c>
      <c r="L93" t="s">
        <v>413</v>
      </c>
      <c r="M93" t="s">
        <v>414</v>
      </c>
    </row>
    <row r="94" spans="1:13" x14ac:dyDescent="0.3">
      <c r="A94" t="s">
        <v>13</v>
      </c>
      <c r="B94" t="s">
        <v>14</v>
      </c>
      <c r="C94" t="s">
        <v>32</v>
      </c>
      <c r="D94" t="s">
        <v>364</v>
      </c>
      <c r="E94" t="s">
        <v>415</v>
      </c>
      <c r="F94" t="s">
        <v>35</v>
      </c>
      <c r="G94" s="5">
        <v>18000</v>
      </c>
      <c r="H94" t="s">
        <v>63</v>
      </c>
      <c r="I94" t="s">
        <v>416</v>
      </c>
      <c r="J94" s="4">
        <v>5</v>
      </c>
      <c r="K94" s="4">
        <v>5</v>
      </c>
      <c r="L94" t="s">
        <v>417</v>
      </c>
      <c r="M94" t="s">
        <v>418</v>
      </c>
    </row>
    <row r="95" spans="1:13" x14ac:dyDescent="0.3">
      <c r="A95" t="s">
        <v>13</v>
      </c>
      <c r="B95" t="s">
        <v>14</v>
      </c>
      <c r="C95" t="s">
        <v>60</v>
      </c>
      <c r="D95" t="s">
        <v>286</v>
      </c>
      <c r="E95" t="s">
        <v>419</v>
      </c>
      <c r="F95" t="s">
        <v>43</v>
      </c>
      <c r="G95" s="5">
        <v>25000</v>
      </c>
      <c r="H95" t="s">
        <v>63</v>
      </c>
      <c r="I95" t="s">
        <v>206</v>
      </c>
      <c r="J95" s="4">
        <v>6</v>
      </c>
      <c r="K95" s="4">
        <v>9</v>
      </c>
      <c r="L95" t="s">
        <v>420</v>
      </c>
      <c r="M95" t="s">
        <v>421</v>
      </c>
    </row>
    <row r="96" spans="1:13" x14ac:dyDescent="0.3">
      <c r="A96" t="s">
        <v>13</v>
      </c>
      <c r="B96" t="s">
        <v>14</v>
      </c>
      <c r="C96" t="s">
        <v>50</v>
      </c>
      <c r="D96" t="s">
        <v>422</v>
      </c>
      <c r="E96" t="s">
        <v>38</v>
      </c>
      <c r="F96" t="s">
        <v>35</v>
      </c>
      <c r="G96" s="5">
        <v>20000</v>
      </c>
      <c r="H96" t="s">
        <v>36</v>
      </c>
      <c r="I96" t="s">
        <v>109</v>
      </c>
      <c r="J96" s="4">
        <v>6</v>
      </c>
      <c r="K96" s="4">
        <v>17</v>
      </c>
      <c r="L96" t="s">
        <v>423</v>
      </c>
      <c r="M96" t="s">
        <v>424</v>
      </c>
    </row>
    <row r="97" spans="1:13" x14ac:dyDescent="0.3">
      <c r="A97" t="s">
        <v>13</v>
      </c>
      <c r="B97" t="s">
        <v>14</v>
      </c>
      <c r="C97" t="s">
        <v>23</v>
      </c>
      <c r="D97" t="s">
        <v>425</v>
      </c>
      <c r="E97" t="s">
        <v>134</v>
      </c>
      <c r="F97" t="s">
        <v>215</v>
      </c>
      <c r="G97" s="5">
        <v>16000</v>
      </c>
      <c r="H97" t="s">
        <v>36</v>
      </c>
      <c r="I97" t="s">
        <v>206</v>
      </c>
      <c r="J97" s="4">
        <v>4</v>
      </c>
      <c r="K97" s="4">
        <v>25</v>
      </c>
      <c r="L97" t="s">
        <v>426</v>
      </c>
      <c r="M97" t="s">
        <v>427</v>
      </c>
    </row>
    <row r="98" spans="1:13" x14ac:dyDescent="0.3">
      <c r="A98" t="s">
        <v>13</v>
      </c>
      <c r="B98" t="s">
        <v>14</v>
      </c>
      <c r="C98" t="s">
        <v>79</v>
      </c>
      <c r="D98" t="s">
        <v>281</v>
      </c>
      <c r="E98" t="s">
        <v>428</v>
      </c>
      <c r="F98" t="s">
        <v>82</v>
      </c>
      <c r="G98" s="5">
        <v>24000</v>
      </c>
      <c r="H98" t="s">
        <v>63</v>
      </c>
      <c r="I98" t="s">
        <v>122</v>
      </c>
      <c r="J98" s="4">
        <v>3</v>
      </c>
      <c r="K98" s="4">
        <v>9</v>
      </c>
      <c r="L98" t="s">
        <v>429</v>
      </c>
      <c r="M98" t="s">
        <v>430</v>
      </c>
    </row>
    <row r="99" spans="1:13" x14ac:dyDescent="0.3">
      <c r="A99" t="s">
        <v>13</v>
      </c>
      <c r="B99" t="s">
        <v>14</v>
      </c>
      <c r="C99" t="s">
        <v>60</v>
      </c>
      <c r="D99" t="s">
        <v>431</v>
      </c>
      <c r="E99" t="s">
        <v>432</v>
      </c>
      <c r="F99" t="s">
        <v>43</v>
      </c>
      <c r="G99" s="5">
        <v>20000</v>
      </c>
      <c r="H99" t="s">
        <v>132</v>
      </c>
      <c r="I99" t="s">
        <v>133</v>
      </c>
      <c r="J99" s="4">
        <v>3</v>
      </c>
      <c r="K99" s="4">
        <v>5</v>
      </c>
      <c r="L99" t="s">
        <v>433</v>
      </c>
      <c r="M99" t="s">
        <v>434</v>
      </c>
    </row>
    <row r="100" spans="1:13" x14ac:dyDescent="0.3">
      <c r="A100" t="s">
        <v>13</v>
      </c>
      <c r="B100" t="s">
        <v>14</v>
      </c>
      <c r="C100" t="s">
        <v>50</v>
      </c>
      <c r="D100" t="s">
        <v>435</v>
      </c>
      <c r="E100" t="s">
        <v>436</v>
      </c>
      <c r="F100" t="s">
        <v>35</v>
      </c>
      <c r="G100" s="5">
        <v>20000</v>
      </c>
      <c r="H100" t="s">
        <v>36</v>
      </c>
      <c r="I100" t="s">
        <v>222</v>
      </c>
      <c r="J100" s="4">
        <v>4</v>
      </c>
      <c r="K100" s="4">
        <v>10</v>
      </c>
      <c r="L100" t="s">
        <v>437</v>
      </c>
      <c r="M100" t="s">
        <v>438</v>
      </c>
    </row>
    <row r="101" spans="1:13" x14ac:dyDescent="0.3">
      <c r="A101" t="s">
        <v>13</v>
      </c>
      <c r="B101" t="s">
        <v>14</v>
      </c>
      <c r="C101" t="s">
        <v>15</v>
      </c>
      <c r="D101" t="s">
        <v>248</v>
      </c>
      <c r="E101" t="s">
        <v>439</v>
      </c>
      <c r="G101" s="5">
        <v>17000</v>
      </c>
      <c r="H101" t="s">
        <v>132</v>
      </c>
      <c r="I101" t="s">
        <v>166</v>
      </c>
      <c r="J101" s="4">
        <v>22</v>
      </c>
      <c r="K101" s="4">
        <v>24</v>
      </c>
      <c r="L101" t="s">
        <v>440</v>
      </c>
      <c r="M101" t="s">
        <v>441</v>
      </c>
    </row>
    <row r="102" spans="1:13" x14ac:dyDescent="0.3">
      <c r="A102" t="s">
        <v>13</v>
      </c>
      <c r="B102" t="s">
        <v>14</v>
      </c>
      <c r="C102" t="s">
        <v>50</v>
      </c>
      <c r="D102" t="s">
        <v>442</v>
      </c>
      <c r="E102" t="s">
        <v>54</v>
      </c>
      <c r="F102" t="s">
        <v>35</v>
      </c>
      <c r="G102" s="5">
        <v>25000</v>
      </c>
      <c r="H102" t="s">
        <v>63</v>
      </c>
      <c r="I102" t="s">
        <v>443</v>
      </c>
      <c r="J102" s="4">
        <v>9</v>
      </c>
      <c r="K102" s="4">
        <v>10</v>
      </c>
      <c r="L102" t="s">
        <v>444</v>
      </c>
      <c r="M102" t="s">
        <v>445</v>
      </c>
    </row>
    <row r="103" spans="1:13" x14ac:dyDescent="0.3">
      <c r="A103" t="s">
        <v>13</v>
      </c>
      <c r="B103" t="s">
        <v>14</v>
      </c>
      <c r="C103" t="s">
        <v>15</v>
      </c>
      <c r="D103" t="s">
        <v>446</v>
      </c>
      <c r="E103" t="s">
        <v>447</v>
      </c>
      <c r="F103" t="s">
        <v>215</v>
      </c>
      <c r="G103" s="5">
        <v>10000</v>
      </c>
      <c r="H103" t="s">
        <v>36</v>
      </c>
      <c r="I103" t="s">
        <v>53</v>
      </c>
      <c r="J103" s="4">
        <v>2</v>
      </c>
      <c r="K103" s="4">
        <v>2</v>
      </c>
      <c r="L103" t="s">
        <v>448</v>
      </c>
      <c r="M103" t="s">
        <v>449</v>
      </c>
    </row>
    <row r="104" spans="1:13" x14ac:dyDescent="0.3">
      <c r="A104" t="s">
        <v>13</v>
      </c>
      <c r="B104" t="s">
        <v>14</v>
      </c>
      <c r="C104" t="s">
        <v>23</v>
      </c>
      <c r="D104" t="s">
        <v>450</v>
      </c>
      <c r="E104" t="s">
        <v>66</v>
      </c>
      <c r="G104" s="5">
        <v>23000</v>
      </c>
      <c r="H104" t="s">
        <v>132</v>
      </c>
      <c r="I104" t="s">
        <v>133</v>
      </c>
      <c r="J104" s="4">
        <v>4</v>
      </c>
      <c r="K104" s="4">
        <v>5</v>
      </c>
      <c r="L104" t="s">
        <v>451</v>
      </c>
      <c r="M104" t="s">
        <v>452</v>
      </c>
    </row>
    <row r="105" spans="1:13" x14ac:dyDescent="0.3">
      <c r="A105" t="s">
        <v>13</v>
      </c>
      <c r="B105" t="s">
        <v>14</v>
      </c>
      <c r="C105" t="s">
        <v>50</v>
      </c>
      <c r="D105" t="s">
        <v>322</v>
      </c>
      <c r="E105" t="s">
        <v>91</v>
      </c>
      <c r="F105" t="s">
        <v>35</v>
      </c>
      <c r="G105" s="5">
        <v>14000</v>
      </c>
      <c r="H105" t="s">
        <v>36</v>
      </c>
      <c r="I105" t="s">
        <v>72</v>
      </c>
      <c r="J105" s="4">
        <v>9</v>
      </c>
      <c r="K105" s="4">
        <v>9</v>
      </c>
      <c r="L105" t="s">
        <v>453</v>
      </c>
      <c r="M105" t="s">
        <v>454</v>
      </c>
    </row>
    <row r="106" spans="1:13" x14ac:dyDescent="0.3">
      <c r="A106" t="s">
        <v>13</v>
      </c>
      <c r="B106" t="s">
        <v>14</v>
      </c>
      <c r="C106" t="s">
        <v>15</v>
      </c>
      <c r="D106" t="s">
        <v>181</v>
      </c>
      <c r="E106" t="s">
        <v>28</v>
      </c>
      <c r="F106" t="s">
        <v>43</v>
      </c>
      <c r="G106" s="5">
        <v>17000</v>
      </c>
      <c r="H106" t="s">
        <v>36</v>
      </c>
      <c r="I106" t="s">
        <v>53</v>
      </c>
      <c r="J106" s="4">
        <v>12</v>
      </c>
      <c r="K106" s="4">
        <v>18</v>
      </c>
      <c r="L106" t="s">
        <v>455</v>
      </c>
      <c r="M106" t="s">
        <v>456</v>
      </c>
    </row>
    <row r="107" spans="1:13" x14ac:dyDescent="0.3">
      <c r="A107" t="s">
        <v>13</v>
      </c>
      <c r="B107" t="s">
        <v>14</v>
      </c>
      <c r="C107" t="s">
        <v>32</v>
      </c>
      <c r="D107" t="s">
        <v>364</v>
      </c>
      <c r="E107" t="s">
        <v>457</v>
      </c>
      <c r="F107" t="s">
        <v>35</v>
      </c>
      <c r="G107" s="5">
        <v>16000</v>
      </c>
      <c r="H107" t="s">
        <v>63</v>
      </c>
      <c r="I107" t="s">
        <v>458</v>
      </c>
      <c r="J107" s="4">
        <v>1</v>
      </c>
      <c r="K107" s="4">
        <v>5</v>
      </c>
      <c r="L107" t="s">
        <v>459</v>
      </c>
      <c r="M107" t="s">
        <v>460</v>
      </c>
    </row>
    <row r="108" spans="1:13" x14ac:dyDescent="0.3">
      <c r="A108" t="s">
        <v>13</v>
      </c>
      <c r="B108" t="s">
        <v>14</v>
      </c>
      <c r="C108" t="s">
        <v>32</v>
      </c>
      <c r="D108" t="s">
        <v>461</v>
      </c>
      <c r="E108" t="s">
        <v>462</v>
      </c>
      <c r="G108" s="5">
        <v>24000</v>
      </c>
      <c r="H108" t="s">
        <v>36</v>
      </c>
      <c r="I108" t="s">
        <v>127</v>
      </c>
      <c r="J108" s="4">
        <v>3</v>
      </c>
      <c r="K108" s="4">
        <v>25</v>
      </c>
      <c r="L108" t="s">
        <v>463</v>
      </c>
      <c r="M108" t="s">
        <v>464</v>
      </c>
    </row>
    <row r="109" spans="1:13" x14ac:dyDescent="0.3">
      <c r="A109" t="s">
        <v>13</v>
      </c>
      <c r="B109" t="s">
        <v>14</v>
      </c>
      <c r="C109" t="s">
        <v>113</v>
      </c>
      <c r="D109" t="s">
        <v>114</v>
      </c>
      <c r="E109" t="s">
        <v>465</v>
      </c>
      <c r="F109" t="s">
        <v>47</v>
      </c>
      <c r="G109" s="5">
        <v>14000</v>
      </c>
      <c r="H109" t="s">
        <v>36</v>
      </c>
      <c r="I109" t="s">
        <v>186</v>
      </c>
      <c r="J109" s="4">
        <v>16</v>
      </c>
      <c r="K109" s="4">
        <v>19</v>
      </c>
      <c r="L109" t="s">
        <v>466</v>
      </c>
      <c r="M109" t="s">
        <v>467</v>
      </c>
    </row>
    <row r="110" spans="1:13" x14ac:dyDescent="0.3">
      <c r="A110" t="s">
        <v>13</v>
      </c>
      <c r="B110" t="s">
        <v>14</v>
      </c>
      <c r="C110" t="s">
        <v>60</v>
      </c>
      <c r="D110" t="s">
        <v>252</v>
      </c>
      <c r="E110" t="s">
        <v>253</v>
      </c>
      <c r="G110" s="5">
        <v>16000</v>
      </c>
      <c r="H110" t="s">
        <v>63</v>
      </c>
      <c r="I110" t="s">
        <v>89</v>
      </c>
      <c r="J110" s="4">
        <v>5</v>
      </c>
      <c r="K110" s="4">
        <v>5</v>
      </c>
      <c r="L110" t="s">
        <v>468</v>
      </c>
      <c r="M110" t="s">
        <v>469</v>
      </c>
    </row>
    <row r="111" spans="1:13" x14ac:dyDescent="0.3">
      <c r="A111" t="s">
        <v>13</v>
      </c>
      <c r="B111" t="s">
        <v>14</v>
      </c>
      <c r="C111" t="s">
        <v>113</v>
      </c>
      <c r="D111" t="s">
        <v>114</v>
      </c>
      <c r="E111" t="s">
        <v>115</v>
      </c>
      <c r="F111" t="s">
        <v>47</v>
      </c>
      <c r="G111" s="5">
        <v>15000</v>
      </c>
      <c r="H111" t="s">
        <v>36</v>
      </c>
      <c r="I111" t="s">
        <v>283</v>
      </c>
      <c r="J111" s="4">
        <v>17</v>
      </c>
      <c r="K111" s="4">
        <v>19</v>
      </c>
      <c r="L111" t="s">
        <v>470</v>
      </c>
      <c r="M111" t="s">
        <v>471</v>
      </c>
    </row>
    <row r="112" spans="1:13" x14ac:dyDescent="0.3">
      <c r="A112" t="s">
        <v>13</v>
      </c>
      <c r="B112" t="s">
        <v>14</v>
      </c>
      <c r="C112" t="s">
        <v>32</v>
      </c>
      <c r="D112" t="s">
        <v>364</v>
      </c>
      <c r="E112" t="s">
        <v>108</v>
      </c>
      <c r="F112" t="s">
        <v>35</v>
      </c>
      <c r="G112" s="5">
        <v>21000</v>
      </c>
      <c r="H112" t="s">
        <v>63</v>
      </c>
      <c r="I112" t="s">
        <v>472</v>
      </c>
      <c r="J112" s="4">
        <v>4</v>
      </c>
      <c r="K112" s="4">
        <v>10</v>
      </c>
      <c r="L112" t="s">
        <v>473</v>
      </c>
      <c r="M112" t="s">
        <v>474</v>
      </c>
    </row>
    <row r="113" spans="1:13" x14ac:dyDescent="0.3">
      <c r="A113" t="s">
        <v>13</v>
      </c>
      <c r="B113" t="s">
        <v>14</v>
      </c>
      <c r="C113" t="s">
        <v>50</v>
      </c>
      <c r="D113" t="s">
        <v>475</v>
      </c>
      <c r="E113" t="s">
        <v>38</v>
      </c>
      <c r="G113" s="5">
        <v>23000</v>
      </c>
      <c r="H113" t="s">
        <v>63</v>
      </c>
      <c r="I113" t="s">
        <v>122</v>
      </c>
      <c r="J113" s="4">
        <v>6</v>
      </c>
      <c r="K113" s="4">
        <v>9</v>
      </c>
      <c r="L113" t="s">
        <v>476</v>
      </c>
      <c r="M113" t="s">
        <v>477</v>
      </c>
    </row>
    <row r="114" spans="1:13" x14ac:dyDescent="0.3">
      <c r="A114" t="s">
        <v>13</v>
      </c>
      <c r="B114" t="s">
        <v>14</v>
      </c>
      <c r="C114" t="s">
        <v>79</v>
      </c>
      <c r="D114" t="s">
        <v>478</v>
      </c>
      <c r="E114" t="s">
        <v>52</v>
      </c>
      <c r="F114" t="s">
        <v>82</v>
      </c>
      <c r="G114" s="5">
        <v>25000</v>
      </c>
      <c r="H114" t="s">
        <v>63</v>
      </c>
      <c r="I114" t="s">
        <v>161</v>
      </c>
      <c r="J114" s="4">
        <v>9</v>
      </c>
      <c r="K114" s="4">
        <v>17</v>
      </c>
      <c r="L114" t="s">
        <v>479</v>
      </c>
      <c r="M114" t="s">
        <v>480</v>
      </c>
    </row>
    <row r="115" spans="1:13" x14ac:dyDescent="0.3">
      <c r="A115" t="s">
        <v>13</v>
      </c>
      <c r="B115" t="s">
        <v>14</v>
      </c>
      <c r="C115" t="s">
        <v>79</v>
      </c>
      <c r="D115" t="s">
        <v>225</v>
      </c>
      <c r="E115" t="s">
        <v>481</v>
      </c>
      <c r="F115" t="s">
        <v>82</v>
      </c>
      <c r="G115" s="5">
        <v>22000</v>
      </c>
      <c r="H115" t="s">
        <v>63</v>
      </c>
      <c r="I115" t="s">
        <v>317</v>
      </c>
      <c r="J115" s="4">
        <v>2</v>
      </c>
      <c r="K115" s="4">
        <v>10</v>
      </c>
      <c r="L115" t="s">
        <v>482</v>
      </c>
      <c r="M115" t="s">
        <v>483</v>
      </c>
    </row>
    <row r="116" spans="1:13" x14ac:dyDescent="0.3">
      <c r="A116" t="s">
        <v>13</v>
      </c>
      <c r="B116" t="s">
        <v>14</v>
      </c>
      <c r="C116" t="s">
        <v>15</v>
      </c>
      <c r="D116" t="s">
        <v>41</v>
      </c>
      <c r="E116" t="s">
        <v>46</v>
      </c>
      <c r="F116" t="s">
        <v>47</v>
      </c>
      <c r="G116" s="5">
        <v>17000</v>
      </c>
      <c r="H116" t="s">
        <v>36</v>
      </c>
      <c r="I116" t="s">
        <v>206</v>
      </c>
      <c r="J116" s="4">
        <v>4</v>
      </c>
      <c r="K116" s="4">
        <v>25</v>
      </c>
      <c r="L116" t="s">
        <v>484</v>
      </c>
      <c r="M116" t="s">
        <v>485</v>
      </c>
    </row>
    <row r="117" spans="1:13" x14ac:dyDescent="0.3">
      <c r="A117" t="s">
        <v>13</v>
      </c>
      <c r="B117" t="s">
        <v>14</v>
      </c>
      <c r="C117" t="s">
        <v>15</v>
      </c>
      <c r="D117" t="s">
        <v>486</v>
      </c>
      <c r="E117" t="s">
        <v>126</v>
      </c>
      <c r="F117" t="s">
        <v>215</v>
      </c>
      <c r="G117" s="5">
        <v>25000</v>
      </c>
      <c r="H117" t="s">
        <v>63</v>
      </c>
      <c r="I117" t="s">
        <v>366</v>
      </c>
      <c r="J117" s="4">
        <v>6</v>
      </c>
      <c r="K117" s="4">
        <v>27</v>
      </c>
      <c r="L117" t="s">
        <v>487</v>
      </c>
      <c r="M117" t="s">
        <v>488</v>
      </c>
    </row>
    <row r="118" spans="1:13" x14ac:dyDescent="0.3">
      <c r="A118" t="s">
        <v>13</v>
      </c>
      <c r="B118" t="s">
        <v>14</v>
      </c>
      <c r="C118" t="s">
        <v>32</v>
      </c>
      <c r="D118" t="s">
        <v>33</v>
      </c>
      <c r="E118" t="s">
        <v>489</v>
      </c>
      <c r="F118" t="s">
        <v>490</v>
      </c>
      <c r="G118" s="5">
        <v>25000</v>
      </c>
      <c r="H118" t="s">
        <v>63</v>
      </c>
      <c r="I118" t="s">
        <v>366</v>
      </c>
      <c r="J118" s="4">
        <v>17</v>
      </c>
      <c r="K118" s="4">
        <v>24</v>
      </c>
      <c r="L118" t="s">
        <v>491</v>
      </c>
      <c r="M118" t="s">
        <v>492</v>
      </c>
    </row>
    <row r="119" spans="1:13" x14ac:dyDescent="0.3">
      <c r="A119" t="s">
        <v>13</v>
      </c>
      <c r="B119" t="s">
        <v>14</v>
      </c>
      <c r="C119" t="s">
        <v>79</v>
      </c>
      <c r="D119" t="s">
        <v>493</v>
      </c>
      <c r="E119" t="s">
        <v>148</v>
      </c>
      <c r="F119" t="s">
        <v>47</v>
      </c>
      <c r="G119" s="5">
        <v>20000</v>
      </c>
      <c r="H119" t="s">
        <v>36</v>
      </c>
      <c r="I119" t="s">
        <v>494</v>
      </c>
      <c r="J119" s="4">
        <v>2</v>
      </c>
      <c r="K119" s="4">
        <v>5</v>
      </c>
      <c r="L119" t="s">
        <v>495</v>
      </c>
      <c r="M119" t="s">
        <v>496</v>
      </c>
    </row>
    <row r="120" spans="1:13" x14ac:dyDescent="0.3">
      <c r="A120" t="s">
        <v>13</v>
      </c>
      <c r="B120" t="s">
        <v>14</v>
      </c>
      <c r="C120" t="s">
        <v>60</v>
      </c>
      <c r="D120" t="s">
        <v>204</v>
      </c>
      <c r="E120" t="s">
        <v>497</v>
      </c>
      <c r="F120" t="s">
        <v>43</v>
      </c>
      <c r="G120" s="5">
        <v>24500</v>
      </c>
      <c r="H120" t="s">
        <v>132</v>
      </c>
      <c r="I120" t="s">
        <v>498</v>
      </c>
      <c r="J120" s="4">
        <v>7</v>
      </c>
      <c r="K120" s="4">
        <v>9</v>
      </c>
      <c r="L120" t="s">
        <v>499</v>
      </c>
      <c r="M120" t="s">
        <v>500</v>
      </c>
    </row>
    <row r="121" spans="1:13" x14ac:dyDescent="0.3">
      <c r="A121" t="s">
        <v>13</v>
      </c>
      <c r="B121" t="s">
        <v>14</v>
      </c>
      <c r="C121" t="s">
        <v>69</v>
      </c>
      <c r="D121" t="s">
        <v>305</v>
      </c>
      <c r="E121" t="s">
        <v>134</v>
      </c>
      <c r="F121" t="s">
        <v>71</v>
      </c>
      <c r="G121" s="5">
        <v>20000</v>
      </c>
      <c r="H121" t="s">
        <v>63</v>
      </c>
      <c r="I121" t="s">
        <v>206</v>
      </c>
      <c r="J121" s="4">
        <v>3</v>
      </c>
      <c r="K121" s="4">
        <v>5</v>
      </c>
      <c r="L121" t="s">
        <v>501</v>
      </c>
      <c r="M121" t="s">
        <v>502</v>
      </c>
    </row>
    <row r="122" spans="1:13" x14ac:dyDescent="0.3">
      <c r="A122" t="s">
        <v>13</v>
      </c>
      <c r="B122" t="s">
        <v>14</v>
      </c>
      <c r="C122" t="s">
        <v>79</v>
      </c>
      <c r="D122" t="s">
        <v>294</v>
      </c>
      <c r="E122" t="s">
        <v>90</v>
      </c>
      <c r="F122" t="s">
        <v>82</v>
      </c>
      <c r="G122" s="5">
        <v>25000</v>
      </c>
      <c r="H122" t="s">
        <v>36</v>
      </c>
      <c r="I122" t="s">
        <v>178</v>
      </c>
      <c r="J122" s="4">
        <v>10</v>
      </c>
      <c r="K122" s="4">
        <v>10</v>
      </c>
      <c r="L122" t="s">
        <v>503</v>
      </c>
      <c r="M122" t="s">
        <v>504</v>
      </c>
    </row>
    <row r="123" spans="1:13" x14ac:dyDescent="0.3">
      <c r="A123" t="s">
        <v>13</v>
      </c>
      <c r="B123" t="s">
        <v>14</v>
      </c>
      <c r="C123" t="s">
        <v>23</v>
      </c>
      <c r="D123" t="s">
        <v>505</v>
      </c>
      <c r="E123" t="s">
        <v>506</v>
      </c>
      <c r="G123" s="5">
        <v>18000</v>
      </c>
      <c r="H123" t="s">
        <v>63</v>
      </c>
      <c r="I123" t="s">
        <v>416</v>
      </c>
      <c r="J123" s="4">
        <v>3</v>
      </c>
      <c r="K123" s="4">
        <v>5</v>
      </c>
      <c r="L123" t="s">
        <v>507</v>
      </c>
      <c r="M123" t="s">
        <v>508</v>
      </c>
    </row>
    <row r="124" spans="1:13" x14ac:dyDescent="0.3">
      <c r="A124" t="s">
        <v>13</v>
      </c>
      <c r="B124" t="s">
        <v>14</v>
      </c>
      <c r="C124" t="s">
        <v>60</v>
      </c>
      <c r="D124" t="s">
        <v>107</v>
      </c>
      <c r="E124" t="s">
        <v>353</v>
      </c>
      <c r="F124" t="s">
        <v>43</v>
      </c>
      <c r="G124" s="5">
        <v>23000</v>
      </c>
      <c r="H124" t="s">
        <v>36</v>
      </c>
      <c r="I124" t="s">
        <v>509</v>
      </c>
      <c r="J124" s="4">
        <v>8</v>
      </c>
      <c r="K124" s="4">
        <v>18</v>
      </c>
      <c r="L124" t="s">
        <v>510</v>
      </c>
      <c r="M124" t="s">
        <v>511</v>
      </c>
    </row>
    <row r="125" spans="1:13" x14ac:dyDescent="0.3">
      <c r="A125" t="s">
        <v>13</v>
      </c>
      <c r="B125" t="s">
        <v>14</v>
      </c>
      <c r="C125" t="s">
        <v>15</v>
      </c>
      <c r="D125" t="s">
        <v>512</v>
      </c>
      <c r="E125" t="s">
        <v>172</v>
      </c>
      <c r="F125" t="s">
        <v>43</v>
      </c>
      <c r="G125" s="5">
        <v>23000</v>
      </c>
      <c r="H125" t="s">
        <v>36</v>
      </c>
      <c r="I125" t="s">
        <v>127</v>
      </c>
      <c r="J125" s="4">
        <v>12</v>
      </c>
      <c r="K125" s="4">
        <v>18</v>
      </c>
      <c r="L125" t="s">
        <v>513</v>
      </c>
      <c r="M125" t="s">
        <v>514</v>
      </c>
    </row>
    <row r="126" spans="1:13" x14ac:dyDescent="0.3">
      <c r="A126" t="s">
        <v>13</v>
      </c>
      <c r="B126" t="s">
        <v>14</v>
      </c>
      <c r="C126" t="s">
        <v>113</v>
      </c>
      <c r="D126" t="s">
        <v>221</v>
      </c>
      <c r="E126" t="s">
        <v>344</v>
      </c>
      <c r="F126" t="s">
        <v>47</v>
      </c>
      <c r="G126" s="5">
        <v>15000</v>
      </c>
      <c r="H126" t="s">
        <v>36</v>
      </c>
      <c r="I126" t="s">
        <v>186</v>
      </c>
      <c r="J126" s="4">
        <v>2</v>
      </c>
      <c r="K126" s="4">
        <v>17</v>
      </c>
      <c r="L126" t="s">
        <v>515</v>
      </c>
      <c r="M126" t="s">
        <v>516</v>
      </c>
    </row>
    <row r="127" spans="1:13" x14ac:dyDescent="0.3">
      <c r="A127" t="s">
        <v>13</v>
      </c>
      <c r="B127" t="s">
        <v>14</v>
      </c>
      <c r="C127" t="s">
        <v>69</v>
      </c>
      <c r="D127" t="s">
        <v>517</v>
      </c>
      <c r="E127" t="s">
        <v>518</v>
      </c>
      <c r="G127" s="5">
        <v>25000</v>
      </c>
      <c r="H127" t="s">
        <v>63</v>
      </c>
      <c r="I127" t="s">
        <v>324</v>
      </c>
      <c r="J127" s="4">
        <v>4</v>
      </c>
      <c r="K127" s="4">
        <v>17</v>
      </c>
      <c r="L127" t="s">
        <v>519</v>
      </c>
      <c r="M127" t="s">
        <v>520</v>
      </c>
    </row>
    <row r="128" spans="1:13" x14ac:dyDescent="0.3">
      <c r="A128" t="s">
        <v>13</v>
      </c>
      <c r="B128" t="s">
        <v>14</v>
      </c>
      <c r="C128" t="s">
        <v>100</v>
      </c>
      <c r="D128" t="s">
        <v>155</v>
      </c>
      <c r="E128" t="s">
        <v>173</v>
      </c>
      <c r="F128" t="s">
        <v>231</v>
      </c>
      <c r="G128" s="5">
        <v>22000</v>
      </c>
      <c r="H128" t="s">
        <v>36</v>
      </c>
      <c r="I128" t="s">
        <v>521</v>
      </c>
      <c r="J128" s="4">
        <v>2</v>
      </c>
      <c r="K128" s="4">
        <v>25</v>
      </c>
      <c r="L128" t="s">
        <v>522</v>
      </c>
      <c r="M128" t="s">
        <v>523</v>
      </c>
    </row>
    <row r="129" spans="1:13" x14ac:dyDescent="0.3">
      <c r="A129" t="s">
        <v>13</v>
      </c>
      <c r="B129" t="s">
        <v>14</v>
      </c>
      <c r="C129" t="s">
        <v>23</v>
      </c>
      <c r="D129" t="s">
        <v>524</v>
      </c>
      <c r="E129" t="s">
        <v>525</v>
      </c>
      <c r="F129" t="s">
        <v>215</v>
      </c>
      <c r="G129" s="5">
        <v>19000</v>
      </c>
      <c r="H129" t="s">
        <v>36</v>
      </c>
      <c r="I129" t="s">
        <v>206</v>
      </c>
      <c r="J129" s="4">
        <v>11</v>
      </c>
      <c r="K129" s="4">
        <v>18</v>
      </c>
      <c r="L129" t="s">
        <v>526</v>
      </c>
      <c r="M129" t="s">
        <v>527</v>
      </c>
    </row>
    <row r="130" spans="1:13" x14ac:dyDescent="0.3">
      <c r="A130" t="s">
        <v>13</v>
      </c>
      <c r="B130" t="s">
        <v>14</v>
      </c>
      <c r="C130" t="s">
        <v>32</v>
      </c>
      <c r="D130" t="s">
        <v>364</v>
      </c>
      <c r="E130" t="s">
        <v>528</v>
      </c>
      <c r="F130" t="s">
        <v>35</v>
      </c>
      <c r="G130" s="5">
        <v>20000</v>
      </c>
      <c r="H130" t="s">
        <v>36</v>
      </c>
      <c r="I130" t="s">
        <v>206</v>
      </c>
      <c r="J130" s="4">
        <v>4</v>
      </c>
      <c r="K130" s="4">
        <v>10</v>
      </c>
      <c r="L130" t="s">
        <v>529</v>
      </c>
      <c r="M130" t="s">
        <v>530</v>
      </c>
    </row>
    <row r="131" spans="1:13" x14ac:dyDescent="0.3">
      <c r="A131" t="s">
        <v>13</v>
      </c>
      <c r="B131" t="s">
        <v>14</v>
      </c>
      <c r="C131" t="s">
        <v>79</v>
      </c>
      <c r="D131" t="s">
        <v>531</v>
      </c>
      <c r="E131" t="s">
        <v>532</v>
      </c>
      <c r="F131" t="s">
        <v>47</v>
      </c>
      <c r="G131" s="5">
        <v>23000</v>
      </c>
      <c r="H131" t="s">
        <v>132</v>
      </c>
      <c r="I131" t="s">
        <v>133</v>
      </c>
      <c r="J131" s="4">
        <v>5</v>
      </c>
      <c r="K131" s="4">
        <v>5</v>
      </c>
      <c r="L131" t="s">
        <v>533</v>
      </c>
      <c r="M131" t="s">
        <v>534</v>
      </c>
    </row>
    <row r="132" spans="1:13" x14ac:dyDescent="0.3">
      <c r="A132" t="s">
        <v>13</v>
      </c>
      <c r="B132" t="s">
        <v>14</v>
      </c>
      <c r="C132" t="s">
        <v>113</v>
      </c>
      <c r="D132" t="s">
        <v>535</v>
      </c>
      <c r="E132" t="s">
        <v>536</v>
      </c>
      <c r="G132" s="5">
        <v>18000</v>
      </c>
      <c r="H132" t="s">
        <v>36</v>
      </c>
      <c r="I132" t="s">
        <v>171</v>
      </c>
      <c r="J132" s="4">
        <v>8</v>
      </c>
      <c r="K132" s="4">
        <v>17</v>
      </c>
      <c r="L132" t="s">
        <v>537</v>
      </c>
      <c r="M132" t="s">
        <v>538</v>
      </c>
    </row>
    <row r="133" spans="1:13" x14ac:dyDescent="0.3">
      <c r="A133" t="s">
        <v>13</v>
      </c>
      <c r="B133" t="s">
        <v>14</v>
      </c>
      <c r="C133" t="s">
        <v>32</v>
      </c>
      <c r="D133" t="s">
        <v>539</v>
      </c>
      <c r="E133" t="s">
        <v>540</v>
      </c>
      <c r="F133" t="s">
        <v>35</v>
      </c>
      <c r="G133" s="5">
        <v>18000</v>
      </c>
      <c r="H133" t="s">
        <v>63</v>
      </c>
      <c r="I133" t="s">
        <v>541</v>
      </c>
      <c r="J133" s="4">
        <v>2</v>
      </c>
      <c r="K133" s="4">
        <v>8</v>
      </c>
      <c r="L133" t="s">
        <v>542</v>
      </c>
      <c r="M133" t="s">
        <v>543</v>
      </c>
    </row>
    <row r="134" spans="1:13" x14ac:dyDescent="0.3">
      <c r="A134" t="s">
        <v>13</v>
      </c>
      <c r="B134" t="s">
        <v>14</v>
      </c>
      <c r="C134" t="s">
        <v>60</v>
      </c>
      <c r="D134" t="s">
        <v>204</v>
      </c>
      <c r="E134" t="s">
        <v>20</v>
      </c>
      <c r="F134" t="s">
        <v>43</v>
      </c>
      <c r="G134" s="5">
        <v>24000</v>
      </c>
      <c r="H134" t="s">
        <v>63</v>
      </c>
      <c r="I134" t="s">
        <v>122</v>
      </c>
      <c r="J134" s="4">
        <v>3</v>
      </c>
      <c r="K134" s="4">
        <v>5</v>
      </c>
      <c r="L134" t="s">
        <v>544</v>
      </c>
      <c r="M134" t="s">
        <v>545</v>
      </c>
    </row>
    <row r="135" spans="1:13" x14ac:dyDescent="0.3">
      <c r="A135" t="s">
        <v>13</v>
      </c>
      <c r="B135" t="s">
        <v>14</v>
      </c>
      <c r="C135" t="s">
        <v>100</v>
      </c>
      <c r="D135" t="s">
        <v>546</v>
      </c>
      <c r="E135" t="s">
        <v>230</v>
      </c>
      <c r="F135" t="s">
        <v>231</v>
      </c>
      <c r="G135" s="5">
        <v>20000</v>
      </c>
      <c r="H135" t="s">
        <v>63</v>
      </c>
      <c r="I135" t="s">
        <v>103</v>
      </c>
      <c r="J135" s="4">
        <v>8</v>
      </c>
      <c r="K135" s="4">
        <v>12</v>
      </c>
      <c r="L135" t="s">
        <v>547</v>
      </c>
      <c r="M135" t="s">
        <v>548</v>
      </c>
    </row>
    <row r="136" spans="1:13" x14ac:dyDescent="0.3">
      <c r="A136" t="s">
        <v>13</v>
      </c>
      <c r="B136" t="s">
        <v>14</v>
      </c>
      <c r="C136" t="s">
        <v>23</v>
      </c>
      <c r="D136" t="s">
        <v>291</v>
      </c>
      <c r="E136" t="s">
        <v>316</v>
      </c>
      <c r="G136" s="5">
        <v>22000</v>
      </c>
      <c r="H136" t="s">
        <v>36</v>
      </c>
      <c r="I136" t="s">
        <v>206</v>
      </c>
      <c r="J136" s="4">
        <v>11</v>
      </c>
      <c r="K136" s="4">
        <v>19</v>
      </c>
      <c r="L136" t="s">
        <v>549</v>
      </c>
      <c r="M136" t="s">
        <v>550</v>
      </c>
    </row>
    <row r="137" spans="1:13" x14ac:dyDescent="0.3">
      <c r="A137" t="s">
        <v>13</v>
      </c>
      <c r="B137" t="s">
        <v>14</v>
      </c>
      <c r="C137" t="s">
        <v>50</v>
      </c>
      <c r="D137" t="s">
        <v>125</v>
      </c>
      <c r="E137" t="s">
        <v>84</v>
      </c>
      <c r="F137" t="s">
        <v>35</v>
      </c>
      <c r="G137" s="5">
        <v>21000</v>
      </c>
      <c r="H137" t="s">
        <v>36</v>
      </c>
      <c r="I137" t="s">
        <v>551</v>
      </c>
      <c r="J137" s="4">
        <v>2</v>
      </c>
      <c r="K137" s="4">
        <v>15</v>
      </c>
      <c r="L137" t="s">
        <v>552</v>
      </c>
      <c r="M137" t="s">
        <v>553</v>
      </c>
    </row>
    <row r="138" spans="1:13" x14ac:dyDescent="0.3">
      <c r="A138" t="s">
        <v>13</v>
      </c>
      <c r="B138" t="s">
        <v>14</v>
      </c>
      <c r="C138" t="s">
        <v>15</v>
      </c>
      <c r="D138" t="s">
        <v>286</v>
      </c>
      <c r="E138" t="s">
        <v>554</v>
      </c>
      <c r="F138" t="s">
        <v>43</v>
      </c>
      <c r="G138" s="5">
        <v>15000</v>
      </c>
      <c r="H138" t="s">
        <v>63</v>
      </c>
      <c r="I138" t="s">
        <v>324</v>
      </c>
      <c r="J138" s="4">
        <v>3</v>
      </c>
      <c r="K138" s="4">
        <v>5</v>
      </c>
      <c r="L138" t="s">
        <v>555</v>
      </c>
      <c r="M138" t="s">
        <v>556</v>
      </c>
    </row>
    <row r="139" spans="1:13" x14ac:dyDescent="0.3">
      <c r="A139" t="s">
        <v>13</v>
      </c>
      <c r="B139" t="s">
        <v>14</v>
      </c>
      <c r="C139" t="s">
        <v>23</v>
      </c>
      <c r="D139" t="s">
        <v>557</v>
      </c>
      <c r="E139" t="s">
        <v>558</v>
      </c>
      <c r="G139" s="5">
        <v>21000</v>
      </c>
      <c r="H139" t="s">
        <v>63</v>
      </c>
      <c r="I139" t="s">
        <v>72</v>
      </c>
      <c r="J139" s="4">
        <v>1</v>
      </c>
      <c r="K139" s="4">
        <v>4</v>
      </c>
      <c r="L139" t="s">
        <v>559</v>
      </c>
      <c r="M139" t="s">
        <v>560</v>
      </c>
    </row>
    <row r="140" spans="1:13" x14ac:dyDescent="0.3">
      <c r="A140" t="s">
        <v>13</v>
      </c>
      <c r="B140" t="s">
        <v>14</v>
      </c>
      <c r="C140" t="s">
        <v>79</v>
      </c>
      <c r="D140" t="s">
        <v>225</v>
      </c>
      <c r="E140" t="s">
        <v>65</v>
      </c>
      <c r="F140" t="s">
        <v>82</v>
      </c>
      <c r="G140" s="5">
        <v>18000</v>
      </c>
      <c r="H140" t="s">
        <v>36</v>
      </c>
      <c r="I140" t="s">
        <v>210</v>
      </c>
      <c r="J140" s="4">
        <v>10</v>
      </c>
      <c r="K140" s="4">
        <v>10</v>
      </c>
      <c r="L140" t="s">
        <v>561</v>
      </c>
      <c r="M140" t="s">
        <v>562</v>
      </c>
    </row>
    <row r="141" spans="1:13" x14ac:dyDescent="0.3">
      <c r="A141" t="s">
        <v>13</v>
      </c>
      <c r="B141" t="s">
        <v>14</v>
      </c>
      <c r="C141" t="s">
        <v>15</v>
      </c>
      <c r="D141" t="s">
        <v>332</v>
      </c>
      <c r="E141" t="s">
        <v>563</v>
      </c>
      <c r="F141" t="s">
        <v>43</v>
      </c>
      <c r="G141" s="5">
        <v>16000</v>
      </c>
      <c r="H141" t="s">
        <v>36</v>
      </c>
      <c r="I141" t="s">
        <v>206</v>
      </c>
      <c r="J141" s="4">
        <v>1</v>
      </c>
      <c r="K141" s="4">
        <v>10</v>
      </c>
      <c r="L141" t="s">
        <v>564</v>
      </c>
      <c r="M141" t="s">
        <v>565</v>
      </c>
    </row>
    <row r="142" spans="1:13" x14ac:dyDescent="0.3">
      <c r="A142" t="s">
        <v>13</v>
      </c>
      <c r="B142" t="s">
        <v>14</v>
      </c>
      <c r="C142" t="s">
        <v>113</v>
      </c>
      <c r="D142" t="s">
        <v>221</v>
      </c>
      <c r="E142" t="s">
        <v>566</v>
      </c>
      <c r="F142" t="s">
        <v>95</v>
      </c>
      <c r="G142" s="5">
        <v>10000</v>
      </c>
      <c r="H142" t="s">
        <v>36</v>
      </c>
      <c r="I142" t="s">
        <v>567</v>
      </c>
      <c r="J142" s="4">
        <v>13</v>
      </c>
      <c r="K142" s="4">
        <v>17</v>
      </c>
      <c r="L142" t="s">
        <v>568</v>
      </c>
      <c r="M142" t="s">
        <v>569</v>
      </c>
    </row>
    <row r="143" spans="1:13" x14ac:dyDescent="0.3">
      <c r="A143" t="s">
        <v>13</v>
      </c>
      <c r="B143" t="s">
        <v>14</v>
      </c>
      <c r="C143" t="s">
        <v>32</v>
      </c>
      <c r="D143" t="s">
        <v>570</v>
      </c>
      <c r="E143" t="s">
        <v>571</v>
      </c>
      <c r="F143" t="s">
        <v>299</v>
      </c>
      <c r="G143" s="5">
        <v>16000</v>
      </c>
      <c r="H143" t="s">
        <v>36</v>
      </c>
      <c r="I143" t="s">
        <v>53</v>
      </c>
      <c r="J143" s="4">
        <v>2</v>
      </c>
      <c r="K143" s="4">
        <v>5</v>
      </c>
      <c r="L143" t="s">
        <v>572</v>
      </c>
      <c r="M143" t="s">
        <v>573</v>
      </c>
    </row>
    <row r="144" spans="1:13" x14ac:dyDescent="0.3">
      <c r="A144" t="s">
        <v>13</v>
      </c>
      <c r="B144" t="s">
        <v>14</v>
      </c>
      <c r="C144" t="s">
        <v>69</v>
      </c>
      <c r="D144" t="s">
        <v>70</v>
      </c>
      <c r="E144" t="s">
        <v>29</v>
      </c>
      <c r="F144" t="s">
        <v>71</v>
      </c>
      <c r="G144" s="5">
        <v>25000</v>
      </c>
      <c r="H144" t="s">
        <v>36</v>
      </c>
      <c r="I144" t="s">
        <v>122</v>
      </c>
      <c r="J144" s="4">
        <v>15</v>
      </c>
      <c r="K144" s="4">
        <v>17</v>
      </c>
      <c r="L144" t="s">
        <v>574</v>
      </c>
      <c r="M144" t="s">
        <v>575</v>
      </c>
    </row>
    <row r="145" spans="1:13" x14ac:dyDescent="0.3">
      <c r="A145" t="s">
        <v>13</v>
      </c>
      <c r="B145" t="s">
        <v>14</v>
      </c>
      <c r="C145" t="s">
        <v>113</v>
      </c>
      <c r="D145" t="s">
        <v>535</v>
      </c>
      <c r="E145" t="s">
        <v>66</v>
      </c>
      <c r="F145" t="s">
        <v>47</v>
      </c>
      <c r="G145" s="5">
        <v>16000</v>
      </c>
      <c r="H145" t="s">
        <v>36</v>
      </c>
      <c r="I145" t="s">
        <v>576</v>
      </c>
      <c r="J145" s="4">
        <v>1</v>
      </c>
      <c r="K145" s="4">
        <v>16</v>
      </c>
      <c r="L145" t="s">
        <v>577</v>
      </c>
      <c r="M145" t="s">
        <v>578</v>
      </c>
    </row>
    <row r="146" spans="1:13" x14ac:dyDescent="0.3">
      <c r="A146" t="s">
        <v>13</v>
      </c>
      <c r="B146" t="s">
        <v>14</v>
      </c>
      <c r="C146" t="s">
        <v>113</v>
      </c>
      <c r="D146" t="s">
        <v>221</v>
      </c>
      <c r="E146" t="s">
        <v>566</v>
      </c>
      <c r="F146" t="s">
        <v>47</v>
      </c>
      <c r="G146" s="5">
        <v>16000</v>
      </c>
      <c r="H146" t="s">
        <v>36</v>
      </c>
      <c r="I146" t="s">
        <v>186</v>
      </c>
      <c r="J146" s="4">
        <v>7</v>
      </c>
      <c r="K146" s="4">
        <v>13</v>
      </c>
      <c r="L146" t="s">
        <v>579</v>
      </c>
      <c r="M146" t="s">
        <v>580</v>
      </c>
    </row>
    <row r="147" spans="1:13" x14ac:dyDescent="0.3">
      <c r="A147" t="s">
        <v>13</v>
      </c>
      <c r="B147" t="s">
        <v>14</v>
      </c>
      <c r="C147" t="s">
        <v>60</v>
      </c>
      <c r="D147" t="s">
        <v>431</v>
      </c>
      <c r="E147" t="s">
        <v>432</v>
      </c>
      <c r="F147" t="s">
        <v>43</v>
      </c>
      <c r="G147" s="5">
        <v>25000</v>
      </c>
      <c r="H147" t="s">
        <v>36</v>
      </c>
      <c r="I147" t="s">
        <v>206</v>
      </c>
      <c r="J147" s="4">
        <v>3</v>
      </c>
      <c r="K147" s="4">
        <v>5</v>
      </c>
      <c r="L147" t="s">
        <v>581</v>
      </c>
      <c r="M147" t="s">
        <v>582</v>
      </c>
    </row>
    <row r="148" spans="1:13" x14ac:dyDescent="0.3">
      <c r="A148" t="s">
        <v>13</v>
      </c>
      <c r="B148" t="s">
        <v>14</v>
      </c>
      <c r="C148" t="s">
        <v>100</v>
      </c>
      <c r="D148" t="s">
        <v>583</v>
      </c>
      <c r="E148" t="s">
        <v>584</v>
      </c>
      <c r="F148" t="s">
        <v>299</v>
      </c>
      <c r="G148" s="5">
        <v>24000</v>
      </c>
      <c r="H148" t="s">
        <v>132</v>
      </c>
      <c r="I148" t="s">
        <v>585</v>
      </c>
      <c r="J148" s="4">
        <v>3</v>
      </c>
      <c r="K148" s="4">
        <v>5</v>
      </c>
      <c r="L148" t="s">
        <v>586</v>
      </c>
      <c r="M148" t="s">
        <v>587</v>
      </c>
    </row>
    <row r="149" spans="1:13" x14ac:dyDescent="0.3">
      <c r="A149" t="s">
        <v>13</v>
      </c>
      <c r="B149" t="s">
        <v>14</v>
      </c>
      <c r="C149" t="s">
        <v>32</v>
      </c>
      <c r="D149" t="s">
        <v>274</v>
      </c>
      <c r="E149" t="s">
        <v>148</v>
      </c>
      <c r="F149" t="s">
        <v>35</v>
      </c>
      <c r="G149" s="5">
        <v>20000</v>
      </c>
      <c r="H149" t="s">
        <v>36</v>
      </c>
      <c r="I149" t="s">
        <v>206</v>
      </c>
      <c r="J149" s="4">
        <v>9</v>
      </c>
      <c r="K149" s="4">
        <v>9</v>
      </c>
      <c r="L149" t="s">
        <v>588</v>
      </c>
      <c r="M149" t="s">
        <v>589</v>
      </c>
    </row>
    <row r="150" spans="1:13" x14ac:dyDescent="0.3">
      <c r="A150" t="s">
        <v>13</v>
      </c>
      <c r="B150" t="s">
        <v>14</v>
      </c>
      <c r="C150" t="s">
        <v>113</v>
      </c>
      <c r="D150" t="s">
        <v>535</v>
      </c>
      <c r="E150" t="s">
        <v>590</v>
      </c>
      <c r="F150" t="s">
        <v>95</v>
      </c>
      <c r="G150" s="5">
        <v>19000</v>
      </c>
      <c r="H150" t="s">
        <v>36</v>
      </c>
      <c r="I150" t="s">
        <v>186</v>
      </c>
      <c r="J150" s="4">
        <v>8</v>
      </c>
      <c r="K150" s="4">
        <v>18</v>
      </c>
      <c r="L150" t="s">
        <v>591</v>
      </c>
      <c r="M150" t="s">
        <v>592</v>
      </c>
    </row>
    <row r="151" spans="1:13" x14ac:dyDescent="0.3">
      <c r="A151" t="s">
        <v>13</v>
      </c>
      <c r="B151" t="s">
        <v>14</v>
      </c>
      <c r="C151" t="s">
        <v>100</v>
      </c>
      <c r="D151" t="s">
        <v>583</v>
      </c>
      <c r="E151" t="s">
        <v>172</v>
      </c>
      <c r="F151" t="s">
        <v>201</v>
      </c>
      <c r="G151" s="5">
        <v>25000</v>
      </c>
      <c r="H151" t="s">
        <v>593</v>
      </c>
      <c r="I151" t="s">
        <v>171</v>
      </c>
      <c r="J151" s="4">
        <v>4</v>
      </c>
      <c r="K151" s="4">
        <v>4</v>
      </c>
      <c r="L151" t="s">
        <v>594</v>
      </c>
      <c r="M151" t="s">
        <v>595</v>
      </c>
    </row>
    <row r="152" spans="1:13" x14ac:dyDescent="0.3">
      <c r="A152" t="s">
        <v>13</v>
      </c>
      <c r="B152" t="s">
        <v>14</v>
      </c>
      <c r="C152" t="s">
        <v>60</v>
      </c>
      <c r="D152" t="s">
        <v>329</v>
      </c>
      <c r="E152" t="s">
        <v>411</v>
      </c>
      <c r="F152" t="s">
        <v>43</v>
      </c>
      <c r="G152" s="5">
        <v>24000</v>
      </c>
      <c r="H152" t="s">
        <v>132</v>
      </c>
      <c r="I152" t="s">
        <v>338</v>
      </c>
      <c r="J152" s="4">
        <v>13</v>
      </c>
      <c r="K152" s="4">
        <v>18</v>
      </c>
      <c r="L152" t="s">
        <v>596</v>
      </c>
      <c r="M152" t="s">
        <v>597</v>
      </c>
    </row>
    <row r="153" spans="1:13" x14ac:dyDescent="0.3">
      <c r="A153" t="s">
        <v>13</v>
      </c>
      <c r="B153" t="s">
        <v>14</v>
      </c>
      <c r="C153" t="s">
        <v>60</v>
      </c>
      <c r="D153" t="s">
        <v>598</v>
      </c>
      <c r="E153" t="s">
        <v>599</v>
      </c>
      <c r="F153" t="s">
        <v>215</v>
      </c>
      <c r="G153" s="5">
        <v>20000</v>
      </c>
      <c r="H153" t="s">
        <v>63</v>
      </c>
      <c r="I153" t="s">
        <v>138</v>
      </c>
      <c r="J153" s="4">
        <v>7</v>
      </c>
      <c r="K153" s="4">
        <v>9</v>
      </c>
      <c r="L153" t="s">
        <v>600</v>
      </c>
      <c r="M153" t="s">
        <v>601</v>
      </c>
    </row>
    <row r="154" spans="1:13" x14ac:dyDescent="0.3">
      <c r="A154" t="s">
        <v>13</v>
      </c>
      <c r="B154" t="s">
        <v>14</v>
      </c>
      <c r="C154" t="s">
        <v>69</v>
      </c>
      <c r="D154" t="s">
        <v>602</v>
      </c>
      <c r="E154" t="s">
        <v>603</v>
      </c>
      <c r="F154" t="s">
        <v>82</v>
      </c>
      <c r="G154" s="5">
        <v>25000</v>
      </c>
      <c r="H154" t="s">
        <v>604</v>
      </c>
      <c r="I154" t="s">
        <v>605</v>
      </c>
      <c r="J154" s="4">
        <v>3</v>
      </c>
      <c r="K154" s="4">
        <v>5</v>
      </c>
      <c r="L154" t="s">
        <v>606</v>
      </c>
      <c r="M154" t="s">
        <v>607</v>
      </c>
    </row>
    <row r="155" spans="1:13" x14ac:dyDescent="0.3">
      <c r="A155" t="s">
        <v>13</v>
      </c>
      <c r="B155" t="s">
        <v>14</v>
      </c>
      <c r="C155" t="s">
        <v>15</v>
      </c>
      <c r="D155" t="s">
        <v>41</v>
      </c>
      <c r="E155" t="s">
        <v>608</v>
      </c>
      <c r="F155" t="s">
        <v>215</v>
      </c>
      <c r="G155" s="5">
        <v>22000</v>
      </c>
      <c r="H155" t="s">
        <v>132</v>
      </c>
      <c r="I155" t="s">
        <v>609</v>
      </c>
      <c r="J155" s="4">
        <v>3</v>
      </c>
      <c r="K155" s="4">
        <v>22</v>
      </c>
      <c r="L155" t="s">
        <v>610</v>
      </c>
      <c r="M155" t="s">
        <v>611</v>
      </c>
    </row>
    <row r="156" spans="1:13" x14ac:dyDescent="0.3">
      <c r="A156" t="s">
        <v>13</v>
      </c>
      <c r="B156" t="s">
        <v>14</v>
      </c>
      <c r="C156" t="s">
        <v>60</v>
      </c>
      <c r="D156" t="s">
        <v>612</v>
      </c>
      <c r="E156" t="s">
        <v>613</v>
      </c>
      <c r="F156" t="s">
        <v>215</v>
      </c>
      <c r="G156" s="5">
        <v>18000</v>
      </c>
      <c r="H156" t="s">
        <v>36</v>
      </c>
      <c r="I156" t="s">
        <v>171</v>
      </c>
      <c r="J156" s="4">
        <v>8</v>
      </c>
      <c r="K156" s="4">
        <v>20</v>
      </c>
      <c r="L156" t="s">
        <v>614</v>
      </c>
      <c r="M156" t="s">
        <v>615</v>
      </c>
    </row>
    <row r="157" spans="1:13" x14ac:dyDescent="0.3">
      <c r="A157" t="s">
        <v>13</v>
      </c>
      <c r="B157" t="s">
        <v>14</v>
      </c>
      <c r="C157" t="s">
        <v>15</v>
      </c>
      <c r="D157" t="s">
        <v>41</v>
      </c>
      <c r="E157" t="s">
        <v>616</v>
      </c>
      <c r="F157" t="s">
        <v>215</v>
      </c>
      <c r="G157" s="5">
        <v>19000</v>
      </c>
      <c r="H157" t="s">
        <v>63</v>
      </c>
      <c r="I157" t="s">
        <v>206</v>
      </c>
      <c r="J157" s="4">
        <v>7</v>
      </c>
      <c r="K157" s="4">
        <v>11</v>
      </c>
      <c r="L157" t="s">
        <v>617</v>
      </c>
      <c r="M157" t="s">
        <v>618</v>
      </c>
    </row>
    <row r="158" spans="1:13" x14ac:dyDescent="0.3">
      <c r="A158" t="s">
        <v>13</v>
      </c>
      <c r="B158" t="s">
        <v>14</v>
      </c>
      <c r="C158" t="s">
        <v>50</v>
      </c>
      <c r="D158" t="s">
        <v>475</v>
      </c>
      <c r="E158" t="s">
        <v>165</v>
      </c>
      <c r="G158" s="5">
        <v>20000</v>
      </c>
      <c r="H158" t="s">
        <v>63</v>
      </c>
      <c r="I158" t="s">
        <v>206</v>
      </c>
      <c r="J158" s="4">
        <v>4</v>
      </c>
      <c r="K158" s="4">
        <v>5</v>
      </c>
      <c r="L158" t="s">
        <v>619</v>
      </c>
      <c r="M158" t="s">
        <v>620</v>
      </c>
    </row>
    <row r="159" spans="1:13" x14ac:dyDescent="0.3">
      <c r="A159" t="s">
        <v>13</v>
      </c>
      <c r="B159" t="s">
        <v>14</v>
      </c>
      <c r="C159" t="s">
        <v>621</v>
      </c>
      <c r="D159" t="s">
        <v>583</v>
      </c>
      <c r="E159" t="s">
        <v>622</v>
      </c>
      <c r="F159" t="s">
        <v>201</v>
      </c>
      <c r="G159" s="5">
        <v>20000</v>
      </c>
      <c r="H159" t="s">
        <v>63</v>
      </c>
      <c r="I159" t="s">
        <v>72</v>
      </c>
      <c r="J159" s="4">
        <v>4</v>
      </c>
      <c r="K159" s="4">
        <v>5</v>
      </c>
      <c r="L159" t="s">
        <v>623</v>
      </c>
      <c r="M159" t="s">
        <v>624</v>
      </c>
    </row>
    <row r="160" spans="1:13" x14ac:dyDescent="0.3">
      <c r="A160" t="s">
        <v>13</v>
      </c>
      <c r="B160" t="s">
        <v>14</v>
      </c>
      <c r="C160" t="s">
        <v>23</v>
      </c>
      <c r="D160" t="s">
        <v>625</v>
      </c>
      <c r="E160" t="s">
        <v>19</v>
      </c>
      <c r="F160" t="s">
        <v>43</v>
      </c>
      <c r="G160" s="5">
        <v>18000</v>
      </c>
      <c r="H160" t="s">
        <v>63</v>
      </c>
      <c r="I160" t="s">
        <v>103</v>
      </c>
      <c r="J160" s="4">
        <v>3</v>
      </c>
      <c r="K160" s="4">
        <v>10</v>
      </c>
      <c r="L160" t="s">
        <v>626</v>
      </c>
      <c r="M160" t="s">
        <v>627</v>
      </c>
    </row>
    <row r="161" spans="1:13" x14ac:dyDescent="0.3">
      <c r="A161" t="s">
        <v>13</v>
      </c>
      <c r="B161" t="s">
        <v>14</v>
      </c>
      <c r="C161" t="s">
        <v>79</v>
      </c>
      <c r="D161" t="s">
        <v>628</v>
      </c>
      <c r="E161" t="s">
        <v>104</v>
      </c>
      <c r="F161" t="s">
        <v>82</v>
      </c>
      <c r="G161" s="5">
        <v>18000</v>
      </c>
      <c r="H161" t="s">
        <v>36</v>
      </c>
      <c r="I161" t="s">
        <v>178</v>
      </c>
      <c r="J161" s="4">
        <v>10</v>
      </c>
      <c r="K161" s="4">
        <v>10</v>
      </c>
      <c r="L161" t="s">
        <v>629</v>
      </c>
      <c r="M161" t="s">
        <v>630</v>
      </c>
    </row>
    <row r="162" spans="1:13" x14ac:dyDescent="0.3">
      <c r="A162" t="s">
        <v>13</v>
      </c>
      <c r="B162" t="s">
        <v>14</v>
      </c>
      <c r="C162" t="s">
        <v>50</v>
      </c>
      <c r="D162" t="s">
        <v>631</v>
      </c>
      <c r="E162" t="s">
        <v>632</v>
      </c>
      <c r="F162" t="s">
        <v>35</v>
      </c>
      <c r="G162" s="5">
        <v>18000</v>
      </c>
      <c r="H162" t="s">
        <v>63</v>
      </c>
      <c r="I162" t="s">
        <v>324</v>
      </c>
      <c r="J162" s="4">
        <v>4</v>
      </c>
      <c r="K162" s="4">
        <v>5</v>
      </c>
      <c r="L162" t="s">
        <v>633</v>
      </c>
      <c r="M162" t="s">
        <v>634</v>
      </c>
    </row>
    <row r="163" spans="1:13" x14ac:dyDescent="0.3">
      <c r="A163" t="s">
        <v>13</v>
      </c>
      <c r="B163" t="s">
        <v>14</v>
      </c>
      <c r="C163" t="s">
        <v>23</v>
      </c>
      <c r="D163" t="s">
        <v>635</v>
      </c>
      <c r="E163" t="s">
        <v>28</v>
      </c>
      <c r="F163" t="s">
        <v>215</v>
      </c>
      <c r="G163" s="5">
        <v>22000</v>
      </c>
      <c r="H163" t="s">
        <v>132</v>
      </c>
      <c r="I163" t="s">
        <v>133</v>
      </c>
      <c r="J163" s="4">
        <v>1</v>
      </c>
      <c r="K163" s="4">
        <v>5</v>
      </c>
      <c r="L163" t="s">
        <v>636</v>
      </c>
      <c r="M163" t="s">
        <v>637</v>
      </c>
    </row>
    <row r="164" spans="1:13" x14ac:dyDescent="0.3">
      <c r="A164" t="s">
        <v>13</v>
      </c>
      <c r="B164" t="s">
        <v>14</v>
      </c>
      <c r="C164" t="s">
        <v>15</v>
      </c>
      <c r="D164" t="s">
        <v>16</v>
      </c>
      <c r="E164" t="s">
        <v>638</v>
      </c>
      <c r="F164" t="s">
        <v>43</v>
      </c>
      <c r="G164" s="5">
        <v>22000</v>
      </c>
      <c r="H164" t="s">
        <v>36</v>
      </c>
      <c r="I164" t="s">
        <v>639</v>
      </c>
      <c r="J164" s="4">
        <v>15</v>
      </c>
      <c r="K164" s="4">
        <v>17</v>
      </c>
      <c r="L164" t="s">
        <v>640</v>
      </c>
      <c r="M164" t="s">
        <v>641</v>
      </c>
    </row>
    <row r="165" spans="1:13" x14ac:dyDescent="0.3">
      <c r="A165" t="s">
        <v>13</v>
      </c>
      <c r="B165" t="s">
        <v>14</v>
      </c>
      <c r="C165" t="s">
        <v>23</v>
      </c>
      <c r="D165" t="s">
        <v>557</v>
      </c>
      <c r="E165" t="s">
        <v>66</v>
      </c>
      <c r="G165" s="5">
        <v>21000</v>
      </c>
      <c r="H165" t="s">
        <v>63</v>
      </c>
      <c r="I165" t="s">
        <v>72</v>
      </c>
      <c r="J165" s="4">
        <v>3</v>
      </c>
      <c r="K165" s="4">
        <v>4</v>
      </c>
      <c r="L165" t="s">
        <v>642</v>
      </c>
      <c r="M165" t="s">
        <v>643</v>
      </c>
    </row>
    <row r="166" spans="1:13" x14ac:dyDescent="0.3">
      <c r="A166" t="s">
        <v>13</v>
      </c>
      <c r="B166" t="s">
        <v>14</v>
      </c>
      <c r="C166" t="s">
        <v>60</v>
      </c>
      <c r="D166" t="s">
        <v>329</v>
      </c>
      <c r="E166" t="s">
        <v>411</v>
      </c>
      <c r="F166" t="s">
        <v>43</v>
      </c>
      <c r="G166" s="5">
        <v>23000</v>
      </c>
      <c r="H166" t="s">
        <v>36</v>
      </c>
      <c r="I166" t="s">
        <v>644</v>
      </c>
      <c r="J166" s="4">
        <v>5</v>
      </c>
      <c r="K166" s="4">
        <v>18</v>
      </c>
      <c r="L166" t="s">
        <v>645</v>
      </c>
      <c r="M166" t="s">
        <v>646</v>
      </c>
    </row>
    <row r="167" spans="1:13" x14ac:dyDescent="0.3">
      <c r="A167" t="s">
        <v>13</v>
      </c>
      <c r="B167" t="s">
        <v>14</v>
      </c>
      <c r="C167" t="s">
        <v>79</v>
      </c>
      <c r="D167" t="s">
        <v>647</v>
      </c>
      <c r="E167" t="s">
        <v>648</v>
      </c>
      <c r="F167" t="s">
        <v>82</v>
      </c>
      <c r="G167" s="5">
        <v>20000</v>
      </c>
      <c r="H167" t="s">
        <v>36</v>
      </c>
      <c r="I167" t="s">
        <v>567</v>
      </c>
      <c r="J167" s="4">
        <v>1</v>
      </c>
      <c r="K167" s="4">
        <v>11</v>
      </c>
      <c r="L167" t="s">
        <v>649</v>
      </c>
      <c r="M167" t="s">
        <v>650</v>
      </c>
    </row>
    <row r="168" spans="1:13" x14ac:dyDescent="0.3">
      <c r="A168" t="s">
        <v>13</v>
      </c>
      <c r="B168" t="s">
        <v>14</v>
      </c>
      <c r="C168" t="s">
        <v>23</v>
      </c>
      <c r="D168" t="s">
        <v>337</v>
      </c>
      <c r="E168" t="s">
        <v>134</v>
      </c>
      <c r="F168" t="s">
        <v>215</v>
      </c>
      <c r="G168" s="5">
        <v>22000</v>
      </c>
      <c r="H168" t="s">
        <v>132</v>
      </c>
      <c r="I168" t="s">
        <v>651</v>
      </c>
      <c r="J168" s="4">
        <v>6</v>
      </c>
      <c r="K168" s="4">
        <v>9</v>
      </c>
      <c r="L168" t="s">
        <v>652</v>
      </c>
      <c r="M168" t="s">
        <v>653</v>
      </c>
    </row>
    <row r="169" spans="1:13" x14ac:dyDescent="0.3">
      <c r="A169" t="s">
        <v>13</v>
      </c>
      <c r="B169" t="s">
        <v>14</v>
      </c>
      <c r="C169" t="s">
        <v>60</v>
      </c>
      <c r="D169" t="s">
        <v>204</v>
      </c>
      <c r="E169" t="s">
        <v>654</v>
      </c>
      <c r="F169" t="s">
        <v>43</v>
      </c>
      <c r="G169" s="5">
        <v>20000</v>
      </c>
      <c r="H169" t="s">
        <v>63</v>
      </c>
      <c r="I169" t="s">
        <v>161</v>
      </c>
      <c r="J169" s="4">
        <v>8</v>
      </c>
      <c r="K169" s="4">
        <v>10</v>
      </c>
      <c r="L169" t="s">
        <v>655</v>
      </c>
      <c r="M169" t="s">
        <v>656</v>
      </c>
    </row>
    <row r="170" spans="1:13" x14ac:dyDescent="0.3">
      <c r="A170" t="s">
        <v>13</v>
      </c>
      <c r="B170" t="s">
        <v>14</v>
      </c>
      <c r="C170" t="s">
        <v>50</v>
      </c>
      <c r="D170" t="s">
        <v>657</v>
      </c>
      <c r="E170" t="s">
        <v>658</v>
      </c>
      <c r="F170" t="s">
        <v>35</v>
      </c>
      <c r="G170" s="5">
        <v>19000</v>
      </c>
      <c r="H170" t="s">
        <v>36</v>
      </c>
      <c r="I170" t="s">
        <v>659</v>
      </c>
      <c r="J170" s="4">
        <v>16</v>
      </c>
      <c r="K170" s="4">
        <v>17</v>
      </c>
      <c r="L170" t="s">
        <v>660</v>
      </c>
      <c r="M170" t="s">
        <v>661</v>
      </c>
    </row>
    <row r="171" spans="1:13" x14ac:dyDescent="0.3">
      <c r="A171" t="s">
        <v>13</v>
      </c>
      <c r="B171" t="s">
        <v>14</v>
      </c>
      <c r="C171" t="s">
        <v>15</v>
      </c>
      <c r="D171" t="s">
        <v>16</v>
      </c>
      <c r="E171" t="s">
        <v>662</v>
      </c>
      <c r="F171" t="s">
        <v>43</v>
      </c>
      <c r="G171" s="5">
        <v>25000</v>
      </c>
      <c r="H171" t="s">
        <v>63</v>
      </c>
      <c r="I171" t="s">
        <v>206</v>
      </c>
      <c r="J171" s="4">
        <v>13</v>
      </c>
      <c r="K171" s="4">
        <v>16</v>
      </c>
      <c r="L171" t="s">
        <v>663</v>
      </c>
      <c r="M171" t="s">
        <v>664</v>
      </c>
    </row>
    <row r="172" spans="1:13" x14ac:dyDescent="0.3">
      <c r="A172" t="s">
        <v>13</v>
      </c>
      <c r="B172" t="s">
        <v>14</v>
      </c>
      <c r="C172" t="s">
        <v>79</v>
      </c>
      <c r="D172" t="s">
        <v>348</v>
      </c>
      <c r="E172" t="s">
        <v>665</v>
      </c>
      <c r="F172" t="s">
        <v>95</v>
      </c>
      <c r="G172" s="5">
        <v>25000</v>
      </c>
      <c r="H172" t="s">
        <v>36</v>
      </c>
      <c r="J172" s="2"/>
      <c r="K172" s="2"/>
      <c r="L172" s="3" t="s">
        <v>666</v>
      </c>
      <c r="M172" t="s">
        <v>667</v>
      </c>
    </row>
    <row r="173" spans="1:13" x14ac:dyDescent="0.3">
      <c r="A173" t="s">
        <v>13</v>
      </c>
      <c r="B173" t="s">
        <v>14</v>
      </c>
      <c r="C173" t="s">
        <v>32</v>
      </c>
      <c r="D173" t="s">
        <v>364</v>
      </c>
      <c r="E173" t="s">
        <v>668</v>
      </c>
      <c r="F173" t="s">
        <v>35</v>
      </c>
      <c r="G173" s="5">
        <v>25000</v>
      </c>
      <c r="H173" t="s">
        <v>63</v>
      </c>
      <c r="I173" t="s">
        <v>206</v>
      </c>
      <c r="J173" s="4">
        <v>5</v>
      </c>
      <c r="K173" s="4">
        <v>10</v>
      </c>
      <c r="L173" t="s">
        <v>669</v>
      </c>
      <c r="M173" t="s">
        <v>670</v>
      </c>
    </row>
    <row r="174" spans="1:13" x14ac:dyDescent="0.3">
      <c r="A174" t="s">
        <v>13</v>
      </c>
      <c r="B174" t="s">
        <v>14</v>
      </c>
      <c r="C174" t="s">
        <v>23</v>
      </c>
      <c r="D174" t="s">
        <v>671</v>
      </c>
      <c r="E174" t="s">
        <v>20</v>
      </c>
      <c r="F174" t="s">
        <v>47</v>
      </c>
      <c r="G174" s="5">
        <v>18000</v>
      </c>
      <c r="H174" t="s">
        <v>63</v>
      </c>
      <c r="I174" t="s">
        <v>161</v>
      </c>
      <c r="J174" s="4">
        <v>2</v>
      </c>
      <c r="K174" s="4">
        <v>10</v>
      </c>
      <c r="L174" t="s">
        <v>672</v>
      </c>
      <c r="M174" t="s">
        <v>673</v>
      </c>
    </row>
    <row r="175" spans="1:13" x14ac:dyDescent="0.3">
      <c r="A175" t="s">
        <v>13</v>
      </c>
      <c r="B175" t="s">
        <v>14</v>
      </c>
      <c r="C175" t="s">
        <v>32</v>
      </c>
      <c r="D175" t="s">
        <v>674</v>
      </c>
      <c r="E175" t="s">
        <v>675</v>
      </c>
      <c r="F175" t="s">
        <v>490</v>
      </c>
      <c r="G175" s="5">
        <v>23000</v>
      </c>
      <c r="H175" t="s">
        <v>132</v>
      </c>
      <c r="I175" t="s">
        <v>605</v>
      </c>
      <c r="J175" s="4">
        <v>5</v>
      </c>
      <c r="K175" s="4">
        <v>9</v>
      </c>
      <c r="L175" t="s">
        <v>676</v>
      </c>
      <c r="M175" t="s">
        <v>677</v>
      </c>
    </row>
    <row r="176" spans="1:13" x14ac:dyDescent="0.3">
      <c r="A176" t="s">
        <v>13</v>
      </c>
      <c r="B176" t="s">
        <v>14</v>
      </c>
      <c r="C176" t="s">
        <v>113</v>
      </c>
      <c r="D176" t="s">
        <v>678</v>
      </c>
      <c r="E176" t="s">
        <v>679</v>
      </c>
      <c r="F176" t="s">
        <v>47</v>
      </c>
      <c r="G176" s="5">
        <v>17000</v>
      </c>
      <c r="H176" t="s">
        <v>36</v>
      </c>
      <c r="I176" t="s">
        <v>116</v>
      </c>
      <c r="J176" s="4">
        <v>8</v>
      </c>
      <c r="K176" s="4">
        <v>17</v>
      </c>
      <c r="L176" t="s">
        <v>680</v>
      </c>
      <c r="M176" t="s">
        <v>681</v>
      </c>
    </row>
    <row r="177" spans="1:13" x14ac:dyDescent="0.3">
      <c r="A177" t="s">
        <v>13</v>
      </c>
      <c r="B177" t="s">
        <v>14</v>
      </c>
      <c r="C177" t="s">
        <v>60</v>
      </c>
      <c r="D177" t="s">
        <v>277</v>
      </c>
      <c r="E177" t="s">
        <v>110</v>
      </c>
      <c r="F177" t="s">
        <v>43</v>
      </c>
      <c r="G177" s="5">
        <v>25000</v>
      </c>
      <c r="H177" t="s">
        <v>604</v>
      </c>
      <c r="I177" t="s">
        <v>359</v>
      </c>
      <c r="J177" s="4">
        <v>1</v>
      </c>
      <c r="K177" s="4">
        <v>5</v>
      </c>
      <c r="L177" t="s">
        <v>682</v>
      </c>
      <c r="M177" t="s">
        <v>683</v>
      </c>
    </row>
    <row r="178" spans="1:13" x14ac:dyDescent="0.3">
      <c r="A178" t="s">
        <v>13</v>
      </c>
      <c r="B178" t="s">
        <v>14</v>
      </c>
      <c r="C178" t="s">
        <v>15</v>
      </c>
      <c r="D178" t="s">
        <v>57</v>
      </c>
      <c r="E178" t="s">
        <v>143</v>
      </c>
      <c r="F178" t="s">
        <v>215</v>
      </c>
      <c r="G178" s="5">
        <v>16000</v>
      </c>
      <c r="H178" t="s">
        <v>36</v>
      </c>
      <c r="I178" t="s">
        <v>210</v>
      </c>
      <c r="J178" s="4">
        <v>10</v>
      </c>
      <c r="K178" s="4">
        <v>10</v>
      </c>
      <c r="L178" t="s">
        <v>684</v>
      </c>
      <c r="M178" t="s">
        <v>685</v>
      </c>
    </row>
    <row r="179" spans="1:13" x14ac:dyDescent="0.3">
      <c r="A179" t="s">
        <v>13</v>
      </c>
      <c r="B179" t="s">
        <v>14</v>
      </c>
      <c r="C179" t="s">
        <v>32</v>
      </c>
      <c r="D179" t="s">
        <v>686</v>
      </c>
      <c r="E179" t="s">
        <v>687</v>
      </c>
      <c r="F179" t="s">
        <v>35</v>
      </c>
      <c r="G179" s="5">
        <v>21000</v>
      </c>
      <c r="H179" t="s">
        <v>36</v>
      </c>
      <c r="I179" t="s">
        <v>688</v>
      </c>
      <c r="J179" s="4">
        <v>2</v>
      </c>
      <c r="K179" s="4">
        <v>13</v>
      </c>
      <c r="L179" t="s">
        <v>689</v>
      </c>
      <c r="M179" t="s">
        <v>690</v>
      </c>
    </row>
    <row r="180" spans="1:13" x14ac:dyDescent="0.3">
      <c r="A180" t="s">
        <v>13</v>
      </c>
      <c r="B180" t="s">
        <v>14</v>
      </c>
      <c r="C180" t="s">
        <v>15</v>
      </c>
      <c r="D180" t="s">
        <v>691</v>
      </c>
      <c r="E180" t="s">
        <v>692</v>
      </c>
      <c r="F180" t="s">
        <v>43</v>
      </c>
      <c r="G180" s="5">
        <v>23000</v>
      </c>
      <c r="H180" t="s">
        <v>36</v>
      </c>
      <c r="I180" t="s">
        <v>693</v>
      </c>
      <c r="J180" s="4">
        <v>8</v>
      </c>
      <c r="K180" s="4">
        <v>18</v>
      </c>
      <c r="L180" t="s">
        <v>694</v>
      </c>
      <c r="M180" t="s">
        <v>695</v>
      </c>
    </row>
    <row r="181" spans="1:13" x14ac:dyDescent="0.3">
      <c r="A181" t="s">
        <v>13</v>
      </c>
      <c r="B181" t="s">
        <v>14</v>
      </c>
      <c r="C181" t="s">
        <v>50</v>
      </c>
      <c r="D181" t="s">
        <v>696</v>
      </c>
      <c r="E181" t="s">
        <v>134</v>
      </c>
      <c r="F181" t="s">
        <v>35</v>
      </c>
      <c r="G181" s="5">
        <v>20000</v>
      </c>
      <c r="H181" t="s">
        <v>604</v>
      </c>
      <c r="I181" t="s">
        <v>697</v>
      </c>
      <c r="J181" s="4">
        <v>2</v>
      </c>
      <c r="K181" s="4">
        <v>9</v>
      </c>
      <c r="L181" t="s">
        <v>698</v>
      </c>
      <c r="M181" t="s">
        <v>699</v>
      </c>
    </row>
    <row r="182" spans="1:13" x14ac:dyDescent="0.3">
      <c r="A182" t="s">
        <v>13</v>
      </c>
      <c r="B182" t="s">
        <v>14</v>
      </c>
      <c r="C182" t="s">
        <v>79</v>
      </c>
      <c r="D182" t="s">
        <v>225</v>
      </c>
      <c r="E182" t="s">
        <v>700</v>
      </c>
      <c r="F182" t="s">
        <v>82</v>
      </c>
      <c r="G182" s="5">
        <v>17000</v>
      </c>
      <c r="H182" t="s">
        <v>36</v>
      </c>
      <c r="I182" t="s">
        <v>701</v>
      </c>
      <c r="J182" s="4">
        <v>8</v>
      </c>
      <c r="K182" s="4">
        <v>10</v>
      </c>
      <c r="L182" t="s">
        <v>702</v>
      </c>
      <c r="M182" t="s">
        <v>703</v>
      </c>
    </row>
    <row r="183" spans="1:13" x14ac:dyDescent="0.3">
      <c r="A183" t="s">
        <v>13</v>
      </c>
      <c r="B183" t="s">
        <v>14</v>
      </c>
      <c r="C183" t="s">
        <v>621</v>
      </c>
      <c r="D183" t="s">
        <v>704</v>
      </c>
      <c r="E183" t="s">
        <v>705</v>
      </c>
      <c r="F183" t="s">
        <v>490</v>
      </c>
      <c r="G183" s="5">
        <v>25000</v>
      </c>
      <c r="H183" t="s">
        <v>132</v>
      </c>
      <c r="I183" t="s">
        <v>706</v>
      </c>
      <c r="J183" s="4">
        <v>8</v>
      </c>
      <c r="K183" s="4">
        <v>11</v>
      </c>
      <c r="L183" t="s">
        <v>707</v>
      </c>
      <c r="M183" t="s">
        <v>708</v>
      </c>
    </row>
    <row r="184" spans="1:13" x14ac:dyDescent="0.3">
      <c r="A184" t="s">
        <v>13</v>
      </c>
      <c r="B184" t="s">
        <v>14</v>
      </c>
      <c r="C184" t="s">
        <v>15</v>
      </c>
      <c r="D184" t="s">
        <v>709</v>
      </c>
      <c r="E184" t="s">
        <v>148</v>
      </c>
      <c r="F184" t="s">
        <v>43</v>
      </c>
      <c r="G184" s="5">
        <v>25000</v>
      </c>
      <c r="H184" t="s">
        <v>63</v>
      </c>
      <c r="I184" t="s">
        <v>265</v>
      </c>
      <c r="J184" s="4">
        <v>7</v>
      </c>
      <c r="K184" s="4">
        <v>14</v>
      </c>
      <c r="L184" t="s">
        <v>710</v>
      </c>
      <c r="M184" t="s">
        <v>711</v>
      </c>
    </row>
    <row r="185" spans="1:13" x14ac:dyDescent="0.3">
      <c r="A185" t="s">
        <v>13</v>
      </c>
      <c r="B185" t="s">
        <v>14</v>
      </c>
      <c r="C185" t="s">
        <v>69</v>
      </c>
      <c r="D185" t="s">
        <v>712</v>
      </c>
      <c r="E185" t="s">
        <v>713</v>
      </c>
      <c r="F185" t="s">
        <v>82</v>
      </c>
      <c r="G185" s="5">
        <v>17000</v>
      </c>
      <c r="H185" t="s">
        <v>36</v>
      </c>
      <c r="I185" t="s">
        <v>494</v>
      </c>
      <c r="J185" s="4">
        <v>1</v>
      </c>
      <c r="K185" s="4">
        <v>5</v>
      </c>
      <c r="L185" t="s">
        <v>714</v>
      </c>
      <c r="M185" t="s">
        <v>715</v>
      </c>
    </row>
    <row r="186" spans="1:13" x14ac:dyDescent="0.3">
      <c r="A186" t="s">
        <v>13</v>
      </c>
      <c r="B186" t="s">
        <v>14</v>
      </c>
      <c r="C186" t="s">
        <v>60</v>
      </c>
      <c r="D186" t="s">
        <v>380</v>
      </c>
      <c r="E186" t="s">
        <v>716</v>
      </c>
      <c r="F186" t="s">
        <v>215</v>
      </c>
      <c r="G186" s="5">
        <v>17500</v>
      </c>
      <c r="H186" t="s">
        <v>36</v>
      </c>
      <c r="I186" t="s">
        <v>206</v>
      </c>
      <c r="J186" s="4">
        <v>4</v>
      </c>
      <c r="K186" s="4">
        <v>10</v>
      </c>
      <c r="L186" t="s">
        <v>717</v>
      </c>
      <c r="M186" t="s">
        <v>718</v>
      </c>
    </row>
    <row r="187" spans="1:13" x14ac:dyDescent="0.3">
      <c r="A187" t="s">
        <v>13</v>
      </c>
      <c r="B187" t="s">
        <v>14</v>
      </c>
      <c r="C187" t="s">
        <v>23</v>
      </c>
      <c r="D187" t="s">
        <v>151</v>
      </c>
      <c r="E187" t="s">
        <v>102</v>
      </c>
      <c r="F187" t="s">
        <v>47</v>
      </c>
      <c r="G187" s="5">
        <v>21500</v>
      </c>
      <c r="H187" t="s">
        <v>36</v>
      </c>
      <c r="I187" t="s">
        <v>324</v>
      </c>
      <c r="J187" s="4">
        <v>10</v>
      </c>
      <c r="K187" s="4">
        <v>17</v>
      </c>
      <c r="L187" t="s">
        <v>719</v>
      </c>
      <c r="M187" t="s">
        <v>720</v>
      </c>
    </row>
    <row r="188" spans="1:13" x14ac:dyDescent="0.3">
      <c r="A188" t="s">
        <v>13</v>
      </c>
      <c r="B188" t="s">
        <v>14</v>
      </c>
      <c r="C188" t="s">
        <v>32</v>
      </c>
      <c r="D188" t="s">
        <v>297</v>
      </c>
      <c r="E188" t="s">
        <v>721</v>
      </c>
      <c r="F188" t="s">
        <v>299</v>
      </c>
      <c r="G188" s="5">
        <v>23000</v>
      </c>
      <c r="H188" t="s">
        <v>63</v>
      </c>
      <c r="I188" t="s">
        <v>722</v>
      </c>
      <c r="J188" s="4">
        <v>2</v>
      </c>
      <c r="K188" s="4">
        <v>9</v>
      </c>
      <c r="L188" t="s">
        <v>723</v>
      </c>
      <c r="M188" t="s">
        <v>724</v>
      </c>
    </row>
    <row r="189" spans="1:13" x14ac:dyDescent="0.3">
      <c r="A189" t="s">
        <v>13</v>
      </c>
      <c r="B189" t="s">
        <v>14</v>
      </c>
      <c r="C189" t="s">
        <v>23</v>
      </c>
      <c r="D189" t="s">
        <v>291</v>
      </c>
      <c r="E189" t="s">
        <v>316</v>
      </c>
      <c r="G189" s="5">
        <v>20000</v>
      </c>
      <c r="H189" t="s">
        <v>63</v>
      </c>
      <c r="I189" t="s">
        <v>206</v>
      </c>
      <c r="J189" s="4">
        <v>4</v>
      </c>
      <c r="K189" s="4">
        <v>19</v>
      </c>
      <c r="L189" t="s">
        <v>725</v>
      </c>
      <c r="M189" t="s">
        <v>726</v>
      </c>
    </row>
    <row r="190" spans="1:13" x14ac:dyDescent="0.3">
      <c r="A190" t="s">
        <v>13</v>
      </c>
      <c r="B190" t="s">
        <v>14</v>
      </c>
      <c r="C190" t="s">
        <v>60</v>
      </c>
      <c r="D190" t="s">
        <v>107</v>
      </c>
      <c r="E190" t="s">
        <v>353</v>
      </c>
      <c r="F190" t="s">
        <v>43</v>
      </c>
      <c r="G190" s="5">
        <v>19000</v>
      </c>
      <c r="H190" t="s">
        <v>36</v>
      </c>
      <c r="I190" t="s">
        <v>206</v>
      </c>
      <c r="J190" s="4">
        <v>10</v>
      </c>
      <c r="K190" s="4">
        <v>18</v>
      </c>
      <c r="L190" t="s">
        <v>727</v>
      </c>
      <c r="M190" t="s">
        <v>728</v>
      </c>
    </row>
    <row r="191" spans="1:13" x14ac:dyDescent="0.3">
      <c r="A191" t="s">
        <v>13</v>
      </c>
      <c r="B191" t="s">
        <v>14</v>
      </c>
      <c r="C191" t="s">
        <v>60</v>
      </c>
      <c r="D191" t="s">
        <v>729</v>
      </c>
      <c r="E191" t="s">
        <v>110</v>
      </c>
      <c r="F191" t="s">
        <v>43</v>
      </c>
      <c r="G191" s="5">
        <v>19000</v>
      </c>
      <c r="H191" t="s">
        <v>63</v>
      </c>
      <c r="I191" t="s">
        <v>283</v>
      </c>
      <c r="J191" s="4">
        <v>1</v>
      </c>
      <c r="K191" s="4">
        <v>9</v>
      </c>
      <c r="L191" t="s">
        <v>730</v>
      </c>
      <c r="M191" t="s">
        <v>731</v>
      </c>
    </row>
    <row r="192" spans="1:13" x14ac:dyDescent="0.3">
      <c r="A192" t="s">
        <v>13</v>
      </c>
      <c r="B192" t="s">
        <v>14</v>
      </c>
      <c r="C192" t="s">
        <v>15</v>
      </c>
      <c r="D192" t="s">
        <v>732</v>
      </c>
      <c r="E192" t="s">
        <v>733</v>
      </c>
      <c r="F192" t="s">
        <v>43</v>
      </c>
      <c r="G192" s="5">
        <v>18000</v>
      </c>
      <c r="H192" t="s">
        <v>63</v>
      </c>
      <c r="I192" t="s">
        <v>366</v>
      </c>
      <c r="J192" s="4">
        <v>6</v>
      </c>
      <c r="K192" s="4">
        <v>10</v>
      </c>
      <c r="L192" t="s">
        <v>734</v>
      </c>
      <c r="M192" t="s">
        <v>735</v>
      </c>
    </row>
    <row r="193" spans="1:13" x14ac:dyDescent="0.3">
      <c r="A193" t="s">
        <v>13</v>
      </c>
      <c r="B193" t="s">
        <v>14</v>
      </c>
      <c r="C193" t="s">
        <v>23</v>
      </c>
      <c r="D193" t="s">
        <v>736</v>
      </c>
      <c r="E193" t="s">
        <v>54</v>
      </c>
      <c r="F193" t="s">
        <v>47</v>
      </c>
      <c r="G193" s="5">
        <v>17000</v>
      </c>
      <c r="H193" t="s">
        <v>63</v>
      </c>
      <c r="I193" t="s">
        <v>122</v>
      </c>
      <c r="J193" s="4">
        <v>2</v>
      </c>
      <c r="K193" s="4">
        <v>5</v>
      </c>
      <c r="L193" t="s">
        <v>737</v>
      </c>
      <c r="M193" t="s">
        <v>738</v>
      </c>
    </row>
    <row r="194" spans="1:13" x14ac:dyDescent="0.3">
      <c r="A194" t="s">
        <v>13</v>
      </c>
      <c r="B194" t="s">
        <v>14</v>
      </c>
      <c r="C194" t="s">
        <v>79</v>
      </c>
      <c r="D194" t="s">
        <v>281</v>
      </c>
      <c r="E194" t="s">
        <v>170</v>
      </c>
      <c r="F194" t="s">
        <v>47</v>
      </c>
      <c r="G194" s="5">
        <v>22000</v>
      </c>
      <c r="H194" t="s">
        <v>63</v>
      </c>
      <c r="I194" t="s">
        <v>407</v>
      </c>
      <c r="J194" s="4">
        <v>2</v>
      </c>
      <c r="K194" s="4">
        <v>5</v>
      </c>
      <c r="L194" t="s">
        <v>739</v>
      </c>
      <c r="M194" t="s">
        <v>740</v>
      </c>
    </row>
    <row r="195" spans="1:13" x14ac:dyDescent="0.3">
      <c r="A195" t="s">
        <v>13</v>
      </c>
      <c r="B195" t="s">
        <v>14</v>
      </c>
      <c r="C195" t="s">
        <v>113</v>
      </c>
      <c r="D195" t="s">
        <v>741</v>
      </c>
      <c r="E195" t="s">
        <v>126</v>
      </c>
      <c r="F195" t="s">
        <v>47</v>
      </c>
      <c r="G195" s="5">
        <v>18000</v>
      </c>
      <c r="H195" t="s">
        <v>63</v>
      </c>
      <c r="I195" t="s">
        <v>742</v>
      </c>
      <c r="J195" s="4">
        <v>3</v>
      </c>
      <c r="K195" s="4">
        <v>5</v>
      </c>
      <c r="L195" t="s">
        <v>743</v>
      </c>
      <c r="M195" t="s">
        <v>744</v>
      </c>
    </row>
    <row r="196" spans="1:13" x14ac:dyDescent="0.3">
      <c r="A196" t="s">
        <v>13</v>
      </c>
      <c r="B196" t="s">
        <v>14</v>
      </c>
      <c r="C196" t="s">
        <v>69</v>
      </c>
      <c r="E196" t="s">
        <v>172</v>
      </c>
      <c r="F196" t="s">
        <v>71</v>
      </c>
      <c r="G196" s="5">
        <v>25000</v>
      </c>
      <c r="H196" t="s">
        <v>36</v>
      </c>
      <c r="I196" t="s">
        <v>171</v>
      </c>
      <c r="J196" s="4">
        <v>10</v>
      </c>
      <c r="K196" s="4">
        <v>27</v>
      </c>
      <c r="L196" t="s">
        <v>745</v>
      </c>
      <c r="M196" t="s">
        <v>746</v>
      </c>
    </row>
    <row r="197" spans="1:13" x14ac:dyDescent="0.3">
      <c r="A197" t="s">
        <v>13</v>
      </c>
      <c r="B197" t="s">
        <v>14</v>
      </c>
      <c r="C197" t="s">
        <v>69</v>
      </c>
      <c r="D197" t="s">
        <v>747</v>
      </c>
      <c r="E197" t="s">
        <v>748</v>
      </c>
      <c r="F197" t="s">
        <v>71</v>
      </c>
      <c r="G197" s="5">
        <v>25000</v>
      </c>
      <c r="H197" t="s">
        <v>132</v>
      </c>
      <c r="I197" t="s">
        <v>749</v>
      </c>
      <c r="J197" s="4">
        <v>1</v>
      </c>
      <c r="K197" s="4">
        <v>5</v>
      </c>
      <c r="L197" t="s">
        <v>750</v>
      </c>
      <c r="M197" t="s">
        <v>751</v>
      </c>
    </row>
    <row r="198" spans="1:13" x14ac:dyDescent="0.3">
      <c r="A198" t="s">
        <v>13</v>
      </c>
      <c r="B198" t="s">
        <v>14</v>
      </c>
      <c r="C198" t="s">
        <v>32</v>
      </c>
      <c r="D198" t="s">
        <v>570</v>
      </c>
      <c r="E198" t="s">
        <v>752</v>
      </c>
      <c r="F198" t="s">
        <v>299</v>
      </c>
      <c r="G198" s="5">
        <v>25000</v>
      </c>
      <c r="H198" t="s">
        <v>63</v>
      </c>
      <c r="I198" t="s">
        <v>753</v>
      </c>
      <c r="J198" s="4">
        <v>13</v>
      </c>
      <c r="K198" s="4">
        <v>16</v>
      </c>
      <c r="L198" t="s">
        <v>754</v>
      </c>
      <c r="M198" t="s">
        <v>755</v>
      </c>
    </row>
    <row r="199" spans="1:13" x14ac:dyDescent="0.3">
      <c r="A199" t="s">
        <v>13</v>
      </c>
      <c r="B199" t="s">
        <v>14</v>
      </c>
      <c r="C199" t="s">
        <v>23</v>
      </c>
      <c r="D199" t="s">
        <v>756</v>
      </c>
      <c r="E199" t="s">
        <v>143</v>
      </c>
      <c r="G199" s="5">
        <v>25000</v>
      </c>
      <c r="H199" t="s">
        <v>604</v>
      </c>
      <c r="I199" t="s">
        <v>757</v>
      </c>
      <c r="J199" s="4">
        <v>3</v>
      </c>
      <c r="K199" s="4">
        <v>5</v>
      </c>
      <c r="L199" t="s">
        <v>758</v>
      </c>
      <c r="M199" t="s">
        <v>759</v>
      </c>
    </row>
    <row r="200" spans="1:13" x14ac:dyDescent="0.3">
      <c r="A200" t="s">
        <v>13</v>
      </c>
      <c r="B200" t="s">
        <v>14</v>
      </c>
      <c r="C200" t="s">
        <v>60</v>
      </c>
      <c r="D200" t="s">
        <v>204</v>
      </c>
      <c r="E200" t="s">
        <v>760</v>
      </c>
      <c r="G200" s="5">
        <v>18000</v>
      </c>
      <c r="H200" t="s">
        <v>63</v>
      </c>
      <c r="I200" t="s">
        <v>89</v>
      </c>
      <c r="J200" s="4">
        <v>3</v>
      </c>
      <c r="K200" s="4">
        <v>18</v>
      </c>
      <c r="L200" t="s">
        <v>761</v>
      </c>
      <c r="M200" t="s">
        <v>762</v>
      </c>
    </row>
    <row r="201" spans="1:13" x14ac:dyDescent="0.3">
      <c r="A201" t="s">
        <v>13</v>
      </c>
      <c r="B201" t="s">
        <v>14</v>
      </c>
      <c r="C201" t="s">
        <v>15</v>
      </c>
      <c r="D201" t="s">
        <v>41</v>
      </c>
      <c r="E201" t="s">
        <v>616</v>
      </c>
      <c r="F201" t="s">
        <v>215</v>
      </c>
      <c r="G201" s="5">
        <v>16000</v>
      </c>
      <c r="H201" t="s">
        <v>36</v>
      </c>
      <c r="I201" t="s">
        <v>116</v>
      </c>
      <c r="J201" s="4">
        <v>7</v>
      </c>
      <c r="K201" s="4">
        <v>11</v>
      </c>
      <c r="L201" t="s">
        <v>763</v>
      </c>
      <c r="M201" t="s">
        <v>764</v>
      </c>
    </row>
    <row r="202" spans="1:13" x14ac:dyDescent="0.3">
      <c r="A202" t="s">
        <v>13</v>
      </c>
      <c r="B202" t="s">
        <v>14</v>
      </c>
      <c r="C202" t="s">
        <v>79</v>
      </c>
      <c r="D202" t="s">
        <v>225</v>
      </c>
      <c r="E202" t="s">
        <v>765</v>
      </c>
      <c r="F202" t="s">
        <v>82</v>
      </c>
      <c r="G202" s="5">
        <v>15000</v>
      </c>
      <c r="H202" t="s">
        <v>36</v>
      </c>
      <c r="I202" t="s">
        <v>178</v>
      </c>
      <c r="J202" s="4">
        <v>3</v>
      </c>
      <c r="K202" s="4">
        <v>11</v>
      </c>
      <c r="L202" t="s">
        <v>766</v>
      </c>
      <c r="M202" t="s">
        <v>767</v>
      </c>
    </row>
    <row r="203" spans="1:13" x14ac:dyDescent="0.3">
      <c r="A203" t="s">
        <v>13</v>
      </c>
      <c r="B203" t="s">
        <v>14</v>
      </c>
      <c r="C203" t="s">
        <v>60</v>
      </c>
      <c r="D203" t="s">
        <v>159</v>
      </c>
      <c r="E203" t="s">
        <v>160</v>
      </c>
      <c r="F203" t="s">
        <v>43</v>
      </c>
      <c r="G203" s="5">
        <v>24000</v>
      </c>
      <c r="H203" t="s">
        <v>63</v>
      </c>
      <c r="I203" t="s">
        <v>377</v>
      </c>
      <c r="J203" s="4">
        <v>8</v>
      </c>
      <c r="K203" s="4">
        <v>17</v>
      </c>
      <c r="L203" t="s">
        <v>768</v>
      </c>
      <c r="M203" t="s">
        <v>769</v>
      </c>
    </row>
    <row r="204" spans="1:13" x14ac:dyDescent="0.3">
      <c r="A204" t="s">
        <v>13</v>
      </c>
      <c r="B204" t="s">
        <v>14</v>
      </c>
      <c r="C204" t="s">
        <v>50</v>
      </c>
      <c r="D204" t="s">
        <v>631</v>
      </c>
      <c r="E204" t="s">
        <v>770</v>
      </c>
      <c r="F204" t="s">
        <v>35</v>
      </c>
      <c r="G204" s="5">
        <v>25000</v>
      </c>
      <c r="H204" t="s">
        <v>63</v>
      </c>
      <c r="I204" t="s">
        <v>122</v>
      </c>
      <c r="J204" s="4">
        <v>2</v>
      </c>
      <c r="K204" s="4">
        <v>5</v>
      </c>
      <c r="L204" t="s">
        <v>771</v>
      </c>
      <c r="M204" t="s">
        <v>772</v>
      </c>
    </row>
    <row r="205" spans="1:13" x14ac:dyDescent="0.3">
      <c r="A205" t="s">
        <v>13</v>
      </c>
      <c r="B205" t="s">
        <v>14</v>
      </c>
      <c r="C205" t="s">
        <v>69</v>
      </c>
      <c r="D205" t="s">
        <v>155</v>
      </c>
      <c r="E205" t="s">
        <v>773</v>
      </c>
      <c r="F205" t="s">
        <v>71</v>
      </c>
      <c r="G205" s="5">
        <v>23000</v>
      </c>
      <c r="H205" t="s">
        <v>63</v>
      </c>
      <c r="I205" t="s">
        <v>206</v>
      </c>
      <c r="J205" s="4">
        <v>7</v>
      </c>
      <c r="K205" s="4">
        <v>9</v>
      </c>
      <c r="L205" t="s">
        <v>774</v>
      </c>
      <c r="M205" t="s">
        <v>775</v>
      </c>
    </row>
    <row r="206" spans="1:13" x14ac:dyDescent="0.3">
      <c r="A206" t="s">
        <v>13</v>
      </c>
      <c r="B206" t="s">
        <v>14</v>
      </c>
      <c r="C206" t="s">
        <v>113</v>
      </c>
      <c r="D206" t="s">
        <v>776</v>
      </c>
      <c r="E206" t="s">
        <v>134</v>
      </c>
      <c r="G206" s="5">
        <v>22000</v>
      </c>
      <c r="H206" t="s">
        <v>63</v>
      </c>
      <c r="I206" t="s">
        <v>109</v>
      </c>
      <c r="J206" s="4">
        <v>12</v>
      </c>
      <c r="K206" s="4">
        <v>26</v>
      </c>
      <c r="L206" t="s">
        <v>777</v>
      </c>
      <c r="M206" t="s">
        <v>778</v>
      </c>
    </row>
    <row r="207" spans="1:13" x14ac:dyDescent="0.3">
      <c r="A207" t="s">
        <v>13</v>
      </c>
      <c r="B207" t="s">
        <v>14</v>
      </c>
      <c r="C207" t="s">
        <v>50</v>
      </c>
      <c r="D207" t="s">
        <v>422</v>
      </c>
      <c r="E207" t="s">
        <v>436</v>
      </c>
      <c r="F207" t="s">
        <v>35</v>
      </c>
      <c r="G207" s="5">
        <v>23000</v>
      </c>
      <c r="H207" t="s">
        <v>63</v>
      </c>
      <c r="I207" t="s">
        <v>407</v>
      </c>
      <c r="J207" s="4">
        <v>15</v>
      </c>
      <c r="K207" s="4">
        <v>17</v>
      </c>
      <c r="L207" t="s">
        <v>779</v>
      </c>
      <c r="M207" t="s">
        <v>780</v>
      </c>
    </row>
    <row r="208" spans="1:13" x14ac:dyDescent="0.3">
      <c r="A208" t="s">
        <v>13</v>
      </c>
      <c r="B208" t="s">
        <v>14</v>
      </c>
      <c r="C208" t="s">
        <v>15</v>
      </c>
      <c r="D208" t="s">
        <v>332</v>
      </c>
      <c r="E208" t="s">
        <v>333</v>
      </c>
      <c r="G208" s="5">
        <v>21000</v>
      </c>
      <c r="H208" t="s">
        <v>36</v>
      </c>
      <c r="I208" t="s">
        <v>178</v>
      </c>
      <c r="J208" s="4">
        <v>11</v>
      </c>
      <c r="K208" s="4">
        <v>27</v>
      </c>
      <c r="L208" t="s">
        <v>781</v>
      </c>
      <c r="M208" t="s">
        <v>782</v>
      </c>
    </row>
    <row r="209" spans="1:13" x14ac:dyDescent="0.3">
      <c r="A209" t="s">
        <v>13</v>
      </c>
      <c r="B209" t="s">
        <v>14</v>
      </c>
      <c r="C209" t="s">
        <v>23</v>
      </c>
      <c r="D209" t="s">
        <v>234</v>
      </c>
      <c r="E209" t="s">
        <v>182</v>
      </c>
      <c r="G209" s="5">
        <v>25000</v>
      </c>
      <c r="H209" t="s">
        <v>132</v>
      </c>
      <c r="I209" t="s">
        <v>166</v>
      </c>
      <c r="J209" s="4">
        <v>5</v>
      </c>
      <c r="K209" s="4">
        <v>5</v>
      </c>
      <c r="L209" t="s">
        <v>783</v>
      </c>
      <c r="M209" t="s">
        <v>784</v>
      </c>
    </row>
    <row r="210" spans="1:13" x14ac:dyDescent="0.3">
      <c r="A210" t="s">
        <v>13</v>
      </c>
      <c r="B210" t="s">
        <v>14</v>
      </c>
      <c r="C210" t="s">
        <v>15</v>
      </c>
      <c r="D210" t="s">
        <v>169</v>
      </c>
      <c r="E210" t="s">
        <v>170</v>
      </c>
      <c r="F210" t="s">
        <v>43</v>
      </c>
      <c r="G210" s="5">
        <v>22000</v>
      </c>
      <c r="H210" t="s">
        <v>36</v>
      </c>
      <c r="I210" t="s">
        <v>109</v>
      </c>
      <c r="J210" s="4">
        <v>22</v>
      </c>
      <c r="K210" s="4">
        <v>25</v>
      </c>
      <c r="L210" t="s">
        <v>785</v>
      </c>
      <c r="M210" t="s">
        <v>786</v>
      </c>
    </row>
    <row r="211" spans="1:13" x14ac:dyDescent="0.3">
      <c r="A211" t="s">
        <v>13</v>
      </c>
      <c r="B211" t="s">
        <v>14</v>
      </c>
      <c r="C211" t="s">
        <v>621</v>
      </c>
      <c r="D211" t="s">
        <v>787</v>
      </c>
      <c r="E211" t="s">
        <v>90</v>
      </c>
      <c r="G211" s="5">
        <v>18000</v>
      </c>
      <c r="H211" t="s">
        <v>63</v>
      </c>
      <c r="I211" t="s">
        <v>122</v>
      </c>
      <c r="J211" s="4">
        <v>4</v>
      </c>
      <c r="K211" s="4">
        <v>10</v>
      </c>
      <c r="L211" t="s">
        <v>788</v>
      </c>
      <c r="M211" t="s">
        <v>789</v>
      </c>
    </row>
    <row r="212" spans="1:13" x14ac:dyDescent="0.3">
      <c r="A212" t="s">
        <v>13</v>
      </c>
      <c r="B212" t="s">
        <v>14</v>
      </c>
      <c r="C212" t="s">
        <v>15</v>
      </c>
      <c r="D212" t="s">
        <v>41</v>
      </c>
      <c r="E212" t="s">
        <v>608</v>
      </c>
      <c r="F212" t="s">
        <v>215</v>
      </c>
      <c r="G212" s="5">
        <v>18000</v>
      </c>
      <c r="H212" t="s">
        <v>63</v>
      </c>
      <c r="I212" t="s">
        <v>790</v>
      </c>
      <c r="J212" s="4">
        <v>17</v>
      </c>
      <c r="K212" s="4">
        <v>23</v>
      </c>
      <c r="L212" t="s">
        <v>791</v>
      </c>
      <c r="M212" t="s">
        <v>792</v>
      </c>
    </row>
    <row r="213" spans="1:13" x14ac:dyDescent="0.3">
      <c r="A213" t="s">
        <v>13</v>
      </c>
      <c r="B213" t="s">
        <v>14</v>
      </c>
      <c r="C213" t="s">
        <v>15</v>
      </c>
      <c r="D213" t="s">
        <v>286</v>
      </c>
      <c r="E213" t="s">
        <v>793</v>
      </c>
      <c r="F213" t="s">
        <v>43</v>
      </c>
      <c r="G213" s="5">
        <v>22000</v>
      </c>
      <c r="H213" t="s">
        <v>132</v>
      </c>
      <c r="I213" t="s">
        <v>133</v>
      </c>
      <c r="J213" s="4">
        <v>4</v>
      </c>
      <c r="K213" s="4">
        <v>5</v>
      </c>
      <c r="L213" t="s">
        <v>794</v>
      </c>
      <c r="M213" t="s">
        <v>795</v>
      </c>
    </row>
    <row r="214" spans="1:13" x14ac:dyDescent="0.3">
      <c r="A214" t="s">
        <v>13</v>
      </c>
      <c r="B214" t="s">
        <v>14</v>
      </c>
      <c r="C214" t="s">
        <v>113</v>
      </c>
      <c r="D214" t="s">
        <v>678</v>
      </c>
      <c r="E214" t="s">
        <v>796</v>
      </c>
      <c r="F214" t="s">
        <v>47</v>
      </c>
      <c r="G214" s="5">
        <v>22000</v>
      </c>
      <c r="H214" t="s">
        <v>63</v>
      </c>
      <c r="I214" t="s">
        <v>407</v>
      </c>
      <c r="J214" s="4">
        <v>5</v>
      </c>
      <c r="K214" s="4">
        <v>17</v>
      </c>
      <c r="L214" t="s">
        <v>797</v>
      </c>
      <c r="M214" t="s">
        <v>798</v>
      </c>
    </row>
    <row r="215" spans="1:13" x14ac:dyDescent="0.3">
      <c r="A215" t="s">
        <v>13</v>
      </c>
      <c r="B215" t="s">
        <v>14</v>
      </c>
      <c r="C215" t="s">
        <v>79</v>
      </c>
      <c r="D215" t="s">
        <v>80</v>
      </c>
      <c r="E215" t="s">
        <v>799</v>
      </c>
      <c r="F215" t="s">
        <v>82</v>
      </c>
      <c r="G215" s="5">
        <v>25000</v>
      </c>
      <c r="H215" t="s">
        <v>63</v>
      </c>
      <c r="I215" t="s">
        <v>800</v>
      </c>
      <c r="J215" s="4">
        <v>1</v>
      </c>
      <c r="K215" s="4">
        <v>10</v>
      </c>
      <c r="L215" t="s">
        <v>801</v>
      </c>
      <c r="M215" t="s">
        <v>802</v>
      </c>
    </row>
    <row r="216" spans="1:13" x14ac:dyDescent="0.3">
      <c r="A216" t="s">
        <v>13</v>
      </c>
      <c r="B216" t="s">
        <v>14</v>
      </c>
      <c r="C216" t="s">
        <v>23</v>
      </c>
      <c r="D216" t="s">
        <v>803</v>
      </c>
      <c r="E216" t="s">
        <v>28</v>
      </c>
      <c r="F216" t="s">
        <v>43</v>
      </c>
      <c r="G216" s="5">
        <v>11000</v>
      </c>
      <c r="H216" t="s">
        <v>63</v>
      </c>
      <c r="I216" t="s">
        <v>178</v>
      </c>
      <c r="J216" s="4">
        <v>5</v>
      </c>
      <c r="K216" s="4">
        <v>5</v>
      </c>
      <c r="L216" t="s">
        <v>804</v>
      </c>
      <c r="M216" t="s">
        <v>805</v>
      </c>
    </row>
    <row r="217" spans="1:13" x14ac:dyDescent="0.3">
      <c r="A217" t="s">
        <v>13</v>
      </c>
      <c r="B217" t="s">
        <v>14</v>
      </c>
      <c r="C217" t="s">
        <v>15</v>
      </c>
      <c r="D217" t="s">
        <v>41</v>
      </c>
      <c r="E217" t="s">
        <v>806</v>
      </c>
      <c r="F217" t="s">
        <v>215</v>
      </c>
      <c r="G217" s="5">
        <v>19000</v>
      </c>
      <c r="H217" t="s">
        <v>63</v>
      </c>
      <c r="I217" t="s">
        <v>122</v>
      </c>
      <c r="J217" s="4">
        <v>2</v>
      </c>
      <c r="K217" s="4">
        <v>10</v>
      </c>
      <c r="L217" t="s">
        <v>807</v>
      </c>
      <c r="M217" t="s">
        <v>808</v>
      </c>
    </row>
    <row r="218" spans="1:13" x14ac:dyDescent="0.3">
      <c r="A218" t="s">
        <v>13</v>
      </c>
      <c r="B218" t="s">
        <v>14</v>
      </c>
      <c r="C218" t="s">
        <v>15</v>
      </c>
      <c r="D218" t="s">
        <v>213</v>
      </c>
      <c r="E218" t="s">
        <v>173</v>
      </c>
      <c r="F218" t="s">
        <v>215</v>
      </c>
      <c r="G218" s="5">
        <v>22000</v>
      </c>
      <c r="H218" t="s">
        <v>63</v>
      </c>
      <c r="I218" t="s">
        <v>147</v>
      </c>
      <c r="J218" s="4">
        <v>8</v>
      </c>
      <c r="K218" s="4">
        <v>10</v>
      </c>
      <c r="L218" t="s">
        <v>809</v>
      </c>
      <c r="M218" t="s">
        <v>810</v>
      </c>
    </row>
    <row r="219" spans="1:13" x14ac:dyDescent="0.3">
      <c r="A219" t="s">
        <v>13</v>
      </c>
      <c r="B219" t="s">
        <v>14</v>
      </c>
      <c r="C219" t="s">
        <v>23</v>
      </c>
      <c r="D219" t="s">
        <v>803</v>
      </c>
      <c r="E219" t="s">
        <v>84</v>
      </c>
      <c r="F219" t="s">
        <v>43</v>
      </c>
      <c r="G219" s="5">
        <v>23000</v>
      </c>
      <c r="H219" t="s">
        <v>604</v>
      </c>
      <c r="I219" t="s">
        <v>811</v>
      </c>
      <c r="J219" s="4">
        <v>4</v>
      </c>
      <c r="K219" s="4">
        <v>5</v>
      </c>
      <c r="L219" t="s">
        <v>812</v>
      </c>
      <c r="M219" t="s">
        <v>813</v>
      </c>
    </row>
    <row r="220" spans="1:13" x14ac:dyDescent="0.3">
      <c r="A220" t="s">
        <v>13</v>
      </c>
      <c r="B220" t="s">
        <v>14</v>
      </c>
      <c r="C220" t="s">
        <v>100</v>
      </c>
      <c r="D220" t="s">
        <v>814</v>
      </c>
      <c r="E220" t="s">
        <v>815</v>
      </c>
      <c r="F220" t="s">
        <v>231</v>
      </c>
      <c r="G220" s="5">
        <v>23000</v>
      </c>
      <c r="H220" t="s">
        <v>63</v>
      </c>
      <c r="I220" t="s">
        <v>178</v>
      </c>
      <c r="J220" s="4">
        <v>1</v>
      </c>
      <c r="K220" s="4">
        <v>5</v>
      </c>
      <c r="L220" t="s">
        <v>816</v>
      </c>
      <c r="M220" t="s">
        <v>817</v>
      </c>
    </row>
    <row r="221" spans="1:13" x14ac:dyDescent="0.3">
      <c r="A221" t="s">
        <v>13</v>
      </c>
      <c r="B221" t="s">
        <v>14</v>
      </c>
      <c r="C221" t="s">
        <v>50</v>
      </c>
      <c r="D221" t="s">
        <v>435</v>
      </c>
      <c r="E221" t="s">
        <v>436</v>
      </c>
      <c r="F221" t="s">
        <v>35</v>
      </c>
      <c r="G221" s="5">
        <v>25000</v>
      </c>
      <c r="H221" t="s">
        <v>63</v>
      </c>
      <c r="I221" t="s">
        <v>206</v>
      </c>
      <c r="J221" s="4">
        <v>9</v>
      </c>
      <c r="K221" s="4">
        <v>10</v>
      </c>
      <c r="L221" t="s">
        <v>818</v>
      </c>
      <c r="M221" t="s">
        <v>819</v>
      </c>
    </row>
    <row r="222" spans="1:13" x14ac:dyDescent="0.3">
      <c r="A222" t="s">
        <v>13</v>
      </c>
      <c r="B222" t="s">
        <v>14</v>
      </c>
      <c r="C222" t="s">
        <v>60</v>
      </c>
      <c r="D222" t="s">
        <v>204</v>
      </c>
      <c r="E222" t="s">
        <v>302</v>
      </c>
      <c r="F222" t="s">
        <v>43</v>
      </c>
      <c r="G222" s="5">
        <v>14000</v>
      </c>
      <c r="H222" t="s">
        <v>63</v>
      </c>
      <c r="I222" t="s">
        <v>283</v>
      </c>
      <c r="J222" s="4">
        <v>8</v>
      </c>
      <c r="K222" s="4">
        <v>11</v>
      </c>
      <c r="L222" t="s">
        <v>820</v>
      </c>
      <c r="M222" t="s">
        <v>821</v>
      </c>
    </row>
    <row r="223" spans="1:13" x14ac:dyDescent="0.3">
      <c r="A223" t="s">
        <v>13</v>
      </c>
      <c r="B223" t="s">
        <v>14</v>
      </c>
      <c r="C223" t="s">
        <v>60</v>
      </c>
      <c r="D223" t="s">
        <v>204</v>
      </c>
      <c r="E223" t="s">
        <v>822</v>
      </c>
      <c r="F223" t="s">
        <v>43</v>
      </c>
      <c r="G223" s="5">
        <v>18000</v>
      </c>
      <c r="H223" t="s">
        <v>63</v>
      </c>
      <c r="I223" t="s">
        <v>127</v>
      </c>
      <c r="J223" s="4">
        <v>10</v>
      </c>
      <c r="K223" s="4">
        <v>14</v>
      </c>
      <c r="L223" t="s">
        <v>823</v>
      </c>
      <c r="M223" t="s">
        <v>824</v>
      </c>
    </row>
    <row r="224" spans="1:13" x14ac:dyDescent="0.3">
      <c r="A224" t="s">
        <v>13</v>
      </c>
      <c r="B224" t="s">
        <v>14</v>
      </c>
      <c r="C224" t="s">
        <v>69</v>
      </c>
      <c r="D224" t="s">
        <v>825</v>
      </c>
      <c r="E224" t="s">
        <v>826</v>
      </c>
      <c r="F224" t="s">
        <v>82</v>
      </c>
      <c r="G224" s="5">
        <v>25000</v>
      </c>
      <c r="H224" t="s">
        <v>132</v>
      </c>
      <c r="I224" t="s">
        <v>317</v>
      </c>
      <c r="J224" s="4">
        <v>2</v>
      </c>
      <c r="K224" s="4">
        <v>5</v>
      </c>
      <c r="L224" t="s">
        <v>827</v>
      </c>
      <c r="M224" t="s">
        <v>828</v>
      </c>
    </row>
    <row r="225" spans="1:13" x14ac:dyDescent="0.3">
      <c r="A225" t="s">
        <v>13</v>
      </c>
      <c r="B225" t="s">
        <v>14</v>
      </c>
      <c r="C225" t="s">
        <v>60</v>
      </c>
      <c r="D225" t="s">
        <v>204</v>
      </c>
      <c r="E225" t="s">
        <v>311</v>
      </c>
      <c r="F225" t="s">
        <v>43</v>
      </c>
      <c r="G225" s="5">
        <v>22000</v>
      </c>
      <c r="H225" t="s">
        <v>63</v>
      </c>
      <c r="I225" t="s">
        <v>377</v>
      </c>
      <c r="J225" s="4">
        <v>11</v>
      </c>
      <c r="K225" s="4">
        <v>12</v>
      </c>
      <c r="L225" t="s">
        <v>829</v>
      </c>
      <c r="M225" t="s">
        <v>830</v>
      </c>
    </row>
    <row r="226" spans="1:13" x14ac:dyDescent="0.3">
      <c r="A226" t="s">
        <v>13</v>
      </c>
      <c r="B226" t="s">
        <v>14</v>
      </c>
      <c r="C226" t="s">
        <v>60</v>
      </c>
      <c r="D226" t="s">
        <v>831</v>
      </c>
      <c r="E226" t="s">
        <v>832</v>
      </c>
      <c r="F226" t="s">
        <v>43</v>
      </c>
      <c r="G226" s="5">
        <v>25000</v>
      </c>
      <c r="H226" t="s">
        <v>63</v>
      </c>
      <c r="I226" t="s">
        <v>64</v>
      </c>
      <c r="J226" s="4">
        <v>3</v>
      </c>
      <c r="K226" s="4">
        <v>9</v>
      </c>
      <c r="L226" t="s">
        <v>833</v>
      </c>
      <c r="M226" t="s">
        <v>834</v>
      </c>
    </row>
    <row r="227" spans="1:13" x14ac:dyDescent="0.3">
      <c r="A227" t="s">
        <v>13</v>
      </c>
      <c r="B227" t="s">
        <v>14</v>
      </c>
      <c r="C227" t="s">
        <v>113</v>
      </c>
      <c r="D227" t="s">
        <v>535</v>
      </c>
      <c r="E227" t="s">
        <v>536</v>
      </c>
      <c r="F227" t="s">
        <v>47</v>
      </c>
      <c r="G227" s="5">
        <v>21000</v>
      </c>
      <c r="H227" t="s">
        <v>132</v>
      </c>
      <c r="I227" t="s">
        <v>265</v>
      </c>
      <c r="J227" s="4">
        <v>1</v>
      </c>
      <c r="K227" s="4">
        <v>16</v>
      </c>
      <c r="L227" t="s">
        <v>835</v>
      </c>
      <c r="M227" t="s">
        <v>836</v>
      </c>
    </row>
    <row r="228" spans="1:13" x14ac:dyDescent="0.3">
      <c r="A228" t="s">
        <v>13</v>
      </c>
      <c r="B228" t="s">
        <v>14</v>
      </c>
      <c r="C228" t="s">
        <v>113</v>
      </c>
      <c r="D228" t="s">
        <v>221</v>
      </c>
      <c r="E228" t="s">
        <v>837</v>
      </c>
      <c r="F228" t="s">
        <v>47</v>
      </c>
      <c r="G228" s="5">
        <v>15000</v>
      </c>
      <c r="H228" t="s">
        <v>36</v>
      </c>
      <c r="I228" t="s">
        <v>53</v>
      </c>
      <c r="J228" s="4">
        <v>15</v>
      </c>
      <c r="K228" s="4">
        <v>17</v>
      </c>
      <c r="L228" t="s">
        <v>838</v>
      </c>
      <c r="M228" t="s">
        <v>839</v>
      </c>
    </row>
    <row r="229" spans="1:13" x14ac:dyDescent="0.3">
      <c r="A229" t="s">
        <v>13</v>
      </c>
      <c r="B229" t="s">
        <v>14</v>
      </c>
      <c r="C229" t="s">
        <v>60</v>
      </c>
      <c r="D229" t="s">
        <v>204</v>
      </c>
      <c r="E229" t="s">
        <v>840</v>
      </c>
      <c r="F229" t="s">
        <v>43</v>
      </c>
      <c r="G229" s="5">
        <v>18000</v>
      </c>
      <c r="H229" t="s">
        <v>63</v>
      </c>
      <c r="I229" t="s">
        <v>178</v>
      </c>
      <c r="J229" s="4">
        <v>5</v>
      </c>
      <c r="K229" s="4">
        <v>12</v>
      </c>
      <c r="L229" t="s">
        <v>841</v>
      </c>
      <c r="M229" t="s">
        <v>842</v>
      </c>
    </row>
    <row r="230" spans="1:13" x14ac:dyDescent="0.3">
      <c r="A230" t="s">
        <v>13</v>
      </c>
      <c r="B230" t="s">
        <v>14</v>
      </c>
      <c r="C230" t="s">
        <v>23</v>
      </c>
      <c r="D230" t="s">
        <v>24</v>
      </c>
      <c r="E230" t="s">
        <v>843</v>
      </c>
      <c r="G230" s="5">
        <v>10000</v>
      </c>
      <c r="H230" t="s">
        <v>63</v>
      </c>
      <c r="I230" t="s">
        <v>844</v>
      </c>
      <c r="J230" s="4">
        <v>3</v>
      </c>
      <c r="K230" s="4">
        <v>3</v>
      </c>
      <c r="L230" t="s">
        <v>845</v>
      </c>
      <c r="M230" t="s">
        <v>846</v>
      </c>
    </row>
    <row r="231" spans="1:13" x14ac:dyDescent="0.3">
      <c r="A231" t="s">
        <v>13</v>
      </c>
      <c r="B231" t="s">
        <v>14</v>
      </c>
      <c r="C231" t="s">
        <v>60</v>
      </c>
      <c r="D231" t="s">
        <v>847</v>
      </c>
      <c r="E231" t="s">
        <v>848</v>
      </c>
      <c r="F231" t="s">
        <v>43</v>
      </c>
      <c r="G231" s="5">
        <v>20000</v>
      </c>
      <c r="H231" t="s">
        <v>132</v>
      </c>
      <c r="I231" t="s">
        <v>753</v>
      </c>
      <c r="J231" s="4">
        <v>9</v>
      </c>
      <c r="K231" s="4">
        <v>9</v>
      </c>
      <c r="L231" t="s">
        <v>849</v>
      </c>
      <c r="M231" t="s">
        <v>850</v>
      </c>
    </row>
    <row r="232" spans="1:13" x14ac:dyDescent="0.3">
      <c r="A232" t="s">
        <v>13</v>
      </c>
      <c r="B232" t="s">
        <v>14</v>
      </c>
      <c r="C232" t="s">
        <v>60</v>
      </c>
      <c r="D232" t="s">
        <v>107</v>
      </c>
      <c r="E232" t="s">
        <v>851</v>
      </c>
      <c r="F232" t="s">
        <v>215</v>
      </c>
      <c r="G232" s="5">
        <v>16000</v>
      </c>
      <c r="H232" t="s">
        <v>36</v>
      </c>
      <c r="I232" t="s">
        <v>283</v>
      </c>
      <c r="J232" s="4">
        <v>2</v>
      </c>
      <c r="K232" s="4">
        <v>18</v>
      </c>
      <c r="L232" t="s">
        <v>852</v>
      </c>
      <c r="M232" t="s">
        <v>853</v>
      </c>
    </row>
    <row r="233" spans="1:13" x14ac:dyDescent="0.3">
      <c r="A233" t="s">
        <v>13</v>
      </c>
      <c r="B233" t="s">
        <v>14</v>
      </c>
      <c r="C233" t="s">
        <v>100</v>
      </c>
      <c r="D233" t="s">
        <v>155</v>
      </c>
      <c r="E233" t="s">
        <v>854</v>
      </c>
      <c r="F233" t="s">
        <v>855</v>
      </c>
      <c r="G233" s="5">
        <v>25000</v>
      </c>
      <c r="H233" t="s">
        <v>63</v>
      </c>
      <c r="I233" t="s">
        <v>206</v>
      </c>
      <c r="J233" s="4">
        <v>2</v>
      </c>
      <c r="K233" s="4">
        <v>5</v>
      </c>
      <c r="L233" t="s">
        <v>856</v>
      </c>
      <c r="M233" t="s">
        <v>857</v>
      </c>
    </row>
    <row r="234" spans="1:13" x14ac:dyDescent="0.3">
      <c r="A234" t="s">
        <v>13</v>
      </c>
      <c r="B234" t="s">
        <v>14</v>
      </c>
      <c r="C234" t="s">
        <v>23</v>
      </c>
      <c r="D234" t="s">
        <v>858</v>
      </c>
      <c r="E234" t="s">
        <v>28</v>
      </c>
      <c r="G234" s="5">
        <v>25000</v>
      </c>
      <c r="H234" t="s">
        <v>132</v>
      </c>
      <c r="I234" t="s">
        <v>64</v>
      </c>
      <c r="J234" s="4">
        <v>2</v>
      </c>
      <c r="K234" s="4">
        <v>4</v>
      </c>
      <c r="L234" t="s">
        <v>859</v>
      </c>
      <c r="M234" t="s">
        <v>860</v>
      </c>
    </row>
    <row r="235" spans="1:13" x14ac:dyDescent="0.3">
      <c r="A235" t="s">
        <v>13</v>
      </c>
      <c r="B235" t="s">
        <v>14</v>
      </c>
      <c r="C235" t="s">
        <v>60</v>
      </c>
      <c r="D235" t="s">
        <v>204</v>
      </c>
      <c r="E235" t="s">
        <v>177</v>
      </c>
      <c r="F235" t="s">
        <v>43</v>
      </c>
      <c r="G235" s="5">
        <v>23000</v>
      </c>
      <c r="H235" t="s">
        <v>63</v>
      </c>
      <c r="I235" t="s">
        <v>206</v>
      </c>
      <c r="J235" s="4">
        <v>3</v>
      </c>
      <c r="K235" s="4">
        <v>5</v>
      </c>
      <c r="L235" t="s">
        <v>861</v>
      </c>
      <c r="M235" t="s">
        <v>862</v>
      </c>
    </row>
    <row r="236" spans="1:13" x14ac:dyDescent="0.3">
      <c r="A236" t="s">
        <v>13</v>
      </c>
      <c r="B236" t="s">
        <v>14</v>
      </c>
      <c r="C236" t="s">
        <v>621</v>
      </c>
      <c r="D236" t="s">
        <v>863</v>
      </c>
      <c r="E236" t="s">
        <v>19</v>
      </c>
      <c r="F236" t="s">
        <v>490</v>
      </c>
      <c r="G236" s="5">
        <v>24000</v>
      </c>
      <c r="H236" t="s">
        <v>132</v>
      </c>
      <c r="I236" t="s">
        <v>133</v>
      </c>
      <c r="J236" s="4">
        <v>3</v>
      </c>
      <c r="K236" s="4">
        <v>5</v>
      </c>
      <c r="L236" t="s">
        <v>864</v>
      </c>
      <c r="M236" t="s">
        <v>865</v>
      </c>
    </row>
    <row r="237" spans="1:13" x14ac:dyDescent="0.3">
      <c r="A237" t="s">
        <v>13</v>
      </c>
      <c r="B237" t="s">
        <v>14</v>
      </c>
      <c r="C237" t="s">
        <v>32</v>
      </c>
      <c r="D237" t="s">
        <v>461</v>
      </c>
      <c r="E237" t="s">
        <v>396</v>
      </c>
      <c r="G237" s="5">
        <v>20000</v>
      </c>
      <c r="H237" t="s">
        <v>63</v>
      </c>
      <c r="I237" t="s">
        <v>206</v>
      </c>
      <c r="J237" s="4">
        <v>14</v>
      </c>
      <c r="K237" s="4">
        <v>25</v>
      </c>
      <c r="L237" t="s">
        <v>866</v>
      </c>
      <c r="M237" t="s">
        <v>867</v>
      </c>
    </row>
    <row r="238" spans="1:13" x14ac:dyDescent="0.3">
      <c r="A238" t="s">
        <v>13</v>
      </c>
      <c r="B238" t="s">
        <v>14</v>
      </c>
      <c r="C238" t="s">
        <v>23</v>
      </c>
      <c r="D238" t="s">
        <v>868</v>
      </c>
      <c r="E238" t="s">
        <v>173</v>
      </c>
      <c r="G238" s="5">
        <v>20000</v>
      </c>
      <c r="H238" t="s">
        <v>63</v>
      </c>
      <c r="I238" t="s">
        <v>509</v>
      </c>
      <c r="J238" s="4">
        <v>5</v>
      </c>
      <c r="K238" s="4">
        <v>5</v>
      </c>
      <c r="L238" t="s">
        <v>869</v>
      </c>
      <c r="M238" t="s">
        <v>870</v>
      </c>
    </row>
    <row r="239" spans="1:13" x14ac:dyDescent="0.3">
      <c r="A239" t="s">
        <v>13</v>
      </c>
      <c r="B239" t="s">
        <v>14</v>
      </c>
      <c r="C239" t="s">
        <v>100</v>
      </c>
      <c r="D239" t="s">
        <v>871</v>
      </c>
      <c r="E239" t="s">
        <v>872</v>
      </c>
      <c r="F239" t="s">
        <v>201</v>
      </c>
      <c r="G239" s="5">
        <v>25000</v>
      </c>
      <c r="H239" t="s">
        <v>63</v>
      </c>
      <c r="I239" t="s">
        <v>64</v>
      </c>
      <c r="J239" s="4">
        <v>4</v>
      </c>
      <c r="K239" s="4">
        <v>10</v>
      </c>
      <c r="L239" t="s">
        <v>873</v>
      </c>
      <c r="M239" t="s">
        <v>874</v>
      </c>
    </row>
    <row r="240" spans="1:13" x14ac:dyDescent="0.3">
      <c r="A240" t="s">
        <v>13</v>
      </c>
      <c r="B240" t="s">
        <v>14</v>
      </c>
      <c r="C240" t="s">
        <v>15</v>
      </c>
      <c r="D240" t="s">
        <v>486</v>
      </c>
      <c r="E240" t="s">
        <v>126</v>
      </c>
      <c r="F240" t="s">
        <v>43</v>
      </c>
      <c r="G240" s="5">
        <v>25000</v>
      </c>
      <c r="H240" t="s">
        <v>63</v>
      </c>
      <c r="I240" t="s">
        <v>366</v>
      </c>
      <c r="J240" s="4">
        <v>17</v>
      </c>
      <c r="K240" s="4">
        <v>26</v>
      </c>
      <c r="L240" t="s">
        <v>875</v>
      </c>
      <c r="M240" t="s">
        <v>876</v>
      </c>
    </row>
    <row r="241" spans="1:13" x14ac:dyDescent="0.3">
      <c r="A241" t="s">
        <v>13</v>
      </c>
      <c r="B241" t="s">
        <v>14</v>
      </c>
      <c r="C241" t="s">
        <v>15</v>
      </c>
      <c r="D241" t="s">
        <v>242</v>
      </c>
      <c r="E241" t="s">
        <v>162</v>
      </c>
      <c r="F241" t="s">
        <v>215</v>
      </c>
      <c r="G241" s="5">
        <v>21000</v>
      </c>
      <c r="H241" t="s">
        <v>132</v>
      </c>
      <c r="I241" t="s">
        <v>161</v>
      </c>
      <c r="J241" s="4">
        <v>18</v>
      </c>
      <c r="K241" s="4">
        <v>19</v>
      </c>
      <c r="L241" t="s">
        <v>877</v>
      </c>
      <c r="M241" t="s">
        <v>878</v>
      </c>
    </row>
    <row r="242" spans="1:13" x14ac:dyDescent="0.3">
      <c r="A242" t="s">
        <v>13</v>
      </c>
      <c r="B242" t="s">
        <v>14</v>
      </c>
      <c r="C242" t="s">
        <v>15</v>
      </c>
      <c r="D242" t="s">
        <v>16</v>
      </c>
      <c r="E242" t="s">
        <v>879</v>
      </c>
      <c r="F242" t="s">
        <v>43</v>
      </c>
      <c r="G242" s="5">
        <v>17000</v>
      </c>
      <c r="H242" t="s">
        <v>63</v>
      </c>
      <c r="I242" t="s">
        <v>72</v>
      </c>
      <c r="J242" s="4">
        <v>3</v>
      </c>
      <c r="K242" s="4">
        <v>9</v>
      </c>
      <c r="L242" t="s">
        <v>880</v>
      </c>
      <c r="M242" t="s">
        <v>881</v>
      </c>
    </row>
    <row r="243" spans="1:13" x14ac:dyDescent="0.3">
      <c r="A243" t="s">
        <v>13</v>
      </c>
      <c r="B243" t="s">
        <v>14</v>
      </c>
      <c r="C243" t="s">
        <v>32</v>
      </c>
      <c r="D243" t="s">
        <v>882</v>
      </c>
      <c r="E243" t="s">
        <v>81</v>
      </c>
      <c r="F243" t="s">
        <v>35</v>
      </c>
      <c r="G243" s="5">
        <v>25000</v>
      </c>
      <c r="H243" t="s">
        <v>132</v>
      </c>
      <c r="I243" t="s">
        <v>133</v>
      </c>
      <c r="J243" s="4">
        <v>4</v>
      </c>
      <c r="K243" s="4">
        <v>5</v>
      </c>
      <c r="L243" t="s">
        <v>883</v>
      </c>
      <c r="M243" t="s">
        <v>884</v>
      </c>
    </row>
    <row r="244" spans="1:13" x14ac:dyDescent="0.3">
      <c r="A244" t="s">
        <v>13</v>
      </c>
      <c r="B244" t="s">
        <v>14</v>
      </c>
      <c r="C244" t="s">
        <v>32</v>
      </c>
      <c r="D244" t="s">
        <v>33</v>
      </c>
      <c r="E244" t="s">
        <v>885</v>
      </c>
      <c r="F244" t="s">
        <v>490</v>
      </c>
      <c r="G244" s="5">
        <v>24000</v>
      </c>
      <c r="H244" t="s">
        <v>132</v>
      </c>
      <c r="I244" t="s">
        <v>886</v>
      </c>
      <c r="J244" s="4">
        <v>1</v>
      </c>
      <c r="K244" s="4">
        <v>2</v>
      </c>
      <c r="L244" t="s">
        <v>887</v>
      </c>
      <c r="M244" t="s">
        <v>888</v>
      </c>
    </row>
    <row r="245" spans="1:13" x14ac:dyDescent="0.3">
      <c r="A245" t="s">
        <v>13</v>
      </c>
      <c r="B245" t="s">
        <v>14</v>
      </c>
      <c r="C245" t="s">
        <v>60</v>
      </c>
      <c r="D245" t="s">
        <v>889</v>
      </c>
      <c r="E245" t="s">
        <v>558</v>
      </c>
      <c r="F245" t="s">
        <v>43</v>
      </c>
      <c r="G245" s="5">
        <v>25000</v>
      </c>
      <c r="H245" t="s">
        <v>132</v>
      </c>
      <c r="I245" t="s">
        <v>64</v>
      </c>
      <c r="J245" s="4">
        <v>3</v>
      </c>
      <c r="K245" s="4">
        <v>9</v>
      </c>
      <c r="L245" t="s">
        <v>890</v>
      </c>
      <c r="M245" t="s">
        <v>891</v>
      </c>
    </row>
    <row r="246" spans="1:13" x14ac:dyDescent="0.3">
      <c r="A246" t="s">
        <v>13</v>
      </c>
      <c r="B246" t="s">
        <v>14</v>
      </c>
      <c r="C246" t="s">
        <v>23</v>
      </c>
      <c r="D246" t="s">
        <v>736</v>
      </c>
      <c r="E246" t="s">
        <v>162</v>
      </c>
      <c r="G246" s="5">
        <v>20000</v>
      </c>
      <c r="H246" t="s">
        <v>63</v>
      </c>
      <c r="I246" t="s">
        <v>122</v>
      </c>
      <c r="J246" s="4">
        <v>3</v>
      </c>
      <c r="K246" s="4">
        <v>5</v>
      </c>
      <c r="L246" t="s">
        <v>892</v>
      </c>
      <c r="M246" t="s">
        <v>893</v>
      </c>
    </row>
    <row r="247" spans="1:13" x14ac:dyDescent="0.3">
      <c r="A247" t="s">
        <v>13</v>
      </c>
      <c r="B247" t="s">
        <v>14</v>
      </c>
      <c r="C247" t="s">
        <v>60</v>
      </c>
      <c r="D247" t="s">
        <v>894</v>
      </c>
      <c r="E247" t="s">
        <v>173</v>
      </c>
      <c r="F247" t="s">
        <v>215</v>
      </c>
      <c r="G247" s="5">
        <v>15000</v>
      </c>
      <c r="H247" t="s">
        <v>63</v>
      </c>
      <c r="I247" t="s">
        <v>722</v>
      </c>
      <c r="J247" s="4">
        <v>3</v>
      </c>
      <c r="K247" s="4">
        <v>5</v>
      </c>
      <c r="L247" t="s">
        <v>895</v>
      </c>
      <c r="M247" t="s">
        <v>896</v>
      </c>
    </row>
    <row r="248" spans="1:13" x14ac:dyDescent="0.3">
      <c r="A248" t="s">
        <v>13</v>
      </c>
      <c r="B248" t="s">
        <v>14</v>
      </c>
      <c r="C248" t="s">
        <v>60</v>
      </c>
      <c r="D248" t="s">
        <v>329</v>
      </c>
      <c r="E248" t="s">
        <v>97</v>
      </c>
      <c r="G248" s="5">
        <v>25000</v>
      </c>
      <c r="H248" t="s">
        <v>132</v>
      </c>
      <c r="I248" t="s">
        <v>886</v>
      </c>
      <c r="J248" s="4">
        <v>7</v>
      </c>
      <c r="K248" s="4">
        <v>18</v>
      </c>
      <c r="L248" t="s">
        <v>897</v>
      </c>
      <c r="M248" t="s">
        <v>898</v>
      </c>
    </row>
    <row r="249" spans="1:13" x14ac:dyDescent="0.3">
      <c r="A249" t="s">
        <v>13</v>
      </c>
      <c r="B249" t="s">
        <v>14</v>
      </c>
      <c r="C249" t="s">
        <v>100</v>
      </c>
      <c r="D249" t="s">
        <v>155</v>
      </c>
      <c r="E249" t="s">
        <v>899</v>
      </c>
      <c r="F249" t="s">
        <v>231</v>
      </c>
      <c r="G249" s="5">
        <v>24500</v>
      </c>
      <c r="H249" t="s">
        <v>132</v>
      </c>
      <c r="I249" t="s">
        <v>317</v>
      </c>
      <c r="J249" s="4">
        <v>4</v>
      </c>
      <c r="K249" s="4">
        <v>5</v>
      </c>
      <c r="L249" t="s">
        <v>900</v>
      </c>
      <c r="M249" t="s">
        <v>901</v>
      </c>
    </row>
    <row r="250" spans="1:13" x14ac:dyDescent="0.3">
      <c r="A250" t="s">
        <v>13</v>
      </c>
      <c r="B250" t="s">
        <v>14</v>
      </c>
      <c r="C250" t="s">
        <v>113</v>
      </c>
      <c r="D250" t="s">
        <v>221</v>
      </c>
      <c r="E250" t="s">
        <v>344</v>
      </c>
      <c r="F250" t="s">
        <v>47</v>
      </c>
      <c r="G250" s="5">
        <v>15000</v>
      </c>
      <c r="H250" t="s">
        <v>36</v>
      </c>
      <c r="I250" t="s">
        <v>902</v>
      </c>
      <c r="J250" s="4">
        <v>11</v>
      </c>
      <c r="K250" s="4">
        <v>17</v>
      </c>
      <c r="L250" t="s">
        <v>903</v>
      </c>
      <c r="M250" t="s">
        <v>904</v>
      </c>
    </row>
    <row r="251" spans="1:13" x14ac:dyDescent="0.3">
      <c r="A251" t="s">
        <v>13</v>
      </c>
      <c r="B251" t="s">
        <v>14</v>
      </c>
      <c r="C251" t="s">
        <v>50</v>
      </c>
      <c r="D251" t="s">
        <v>631</v>
      </c>
      <c r="E251" t="s">
        <v>905</v>
      </c>
      <c r="F251" t="s">
        <v>35</v>
      </c>
      <c r="G251" s="5">
        <v>25000</v>
      </c>
      <c r="H251" t="s">
        <v>132</v>
      </c>
      <c r="I251" t="s">
        <v>133</v>
      </c>
      <c r="J251" s="4">
        <v>3</v>
      </c>
      <c r="K251" s="4">
        <v>5</v>
      </c>
      <c r="L251" t="s">
        <v>906</v>
      </c>
      <c r="M251" t="s">
        <v>907</v>
      </c>
    </row>
    <row r="252" spans="1:13" x14ac:dyDescent="0.3">
      <c r="A252" t="s">
        <v>13</v>
      </c>
      <c r="B252" t="s">
        <v>14</v>
      </c>
      <c r="C252" t="s">
        <v>50</v>
      </c>
      <c r="D252" t="s">
        <v>657</v>
      </c>
      <c r="E252" t="s">
        <v>908</v>
      </c>
      <c r="F252" t="s">
        <v>35</v>
      </c>
      <c r="G252" s="5">
        <v>18000</v>
      </c>
      <c r="H252" t="s">
        <v>36</v>
      </c>
      <c r="I252" t="s">
        <v>116</v>
      </c>
      <c r="J252" s="4">
        <v>11</v>
      </c>
      <c r="K252" s="4">
        <v>17</v>
      </c>
      <c r="L252" t="s">
        <v>909</v>
      </c>
      <c r="M252" t="s">
        <v>910</v>
      </c>
    </row>
    <row r="253" spans="1:13" x14ac:dyDescent="0.3">
      <c r="A253" t="s">
        <v>13</v>
      </c>
      <c r="B253" t="s">
        <v>14</v>
      </c>
      <c r="C253" t="s">
        <v>100</v>
      </c>
      <c r="D253" t="s">
        <v>911</v>
      </c>
      <c r="E253" t="s">
        <v>108</v>
      </c>
      <c r="F253" t="s">
        <v>231</v>
      </c>
      <c r="G253" s="5">
        <v>25000</v>
      </c>
      <c r="H253" t="s">
        <v>132</v>
      </c>
      <c r="I253" t="s">
        <v>64</v>
      </c>
      <c r="J253" s="4">
        <v>1</v>
      </c>
      <c r="K253" s="4">
        <v>5</v>
      </c>
      <c r="L253" t="s">
        <v>912</v>
      </c>
      <c r="M253" t="s">
        <v>913</v>
      </c>
    </row>
    <row r="254" spans="1:13" x14ac:dyDescent="0.3">
      <c r="A254" t="s">
        <v>13</v>
      </c>
      <c r="B254" t="s">
        <v>14</v>
      </c>
      <c r="C254" t="s">
        <v>15</v>
      </c>
      <c r="D254" t="s">
        <v>914</v>
      </c>
      <c r="E254" t="s">
        <v>915</v>
      </c>
      <c r="G254" s="5">
        <v>21000</v>
      </c>
      <c r="H254" t="s">
        <v>63</v>
      </c>
      <c r="I254" t="s">
        <v>72</v>
      </c>
      <c r="J254" s="4">
        <v>5</v>
      </c>
      <c r="K254" s="4">
        <v>5</v>
      </c>
      <c r="L254" t="s">
        <v>916</v>
      </c>
      <c r="M254" t="s">
        <v>917</v>
      </c>
    </row>
    <row r="255" spans="1:13" x14ac:dyDescent="0.3">
      <c r="A255" t="s">
        <v>13</v>
      </c>
      <c r="B255" t="s">
        <v>14</v>
      </c>
      <c r="C255" t="s">
        <v>79</v>
      </c>
      <c r="D255" t="s">
        <v>918</v>
      </c>
      <c r="E255" t="s">
        <v>919</v>
      </c>
      <c r="F255" t="s">
        <v>82</v>
      </c>
      <c r="G255" s="5">
        <v>22000</v>
      </c>
      <c r="H255" t="s">
        <v>63</v>
      </c>
      <c r="I255" t="s">
        <v>138</v>
      </c>
      <c r="J255" s="4">
        <v>9</v>
      </c>
      <c r="K255" s="4">
        <v>12</v>
      </c>
      <c r="L255" t="s">
        <v>920</v>
      </c>
      <c r="M255" t="s">
        <v>921</v>
      </c>
    </row>
    <row r="256" spans="1:13" x14ac:dyDescent="0.3">
      <c r="A256" t="s">
        <v>13</v>
      </c>
      <c r="B256" t="s">
        <v>14</v>
      </c>
      <c r="C256" t="s">
        <v>79</v>
      </c>
      <c r="D256" t="s">
        <v>387</v>
      </c>
      <c r="E256" t="s">
        <v>922</v>
      </c>
      <c r="F256" t="s">
        <v>47</v>
      </c>
      <c r="G256" s="5">
        <v>19000</v>
      </c>
      <c r="H256" t="s">
        <v>63</v>
      </c>
      <c r="I256" t="s">
        <v>923</v>
      </c>
      <c r="J256" s="4">
        <v>2</v>
      </c>
      <c r="K256" s="4">
        <v>15</v>
      </c>
      <c r="L256" t="s">
        <v>924</v>
      </c>
      <c r="M256" t="s">
        <v>925</v>
      </c>
    </row>
    <row r="257" spans="1:13" x14ac:dyDescent="0.3">
      <c r="A257" t="s">
        <v>13</v>
      </c>
      <c r="B257" t="s">
        <v>14</v>
      </c>
      <c r="C257" t="s">
        <v>15</v>
      </c>
      <c r="D257" t="s">
        <v>926</v>
      </c>
      <c r="E257" t="s">
        <v>19</v>
      </c>
      <c r="F257" t="s">
        <v>215</v>
      </c>
      <c r="G257" s="5">
        <v>18000</v>
      </c>
      <c r="H257" t="s">
        <v>63</v>
      </c>
      <c r="I257" t="s">
        <v>171</v>
      </c>
      <c r="J257" s="4">
        <v>6</v>
      </c>
      <c r="K257" s="4">
        <v>10</v>
      </c>
      <c r="L257" t="s">
        <v>927</v>
      </c>
      <c r="M257" t="s">
        <v>928</v>
      </c>
    </row>
    <row r="258" spans="1:13" x14ac:dyDescent="0.3">
      <c r="A258" t="s">
        <v>13</v>
      </c>
      <c r="B258" t="s">
        <v>14</v>
      </c>
      <c r="C258" t="s">
        <v>32</v>
      </c>
      <c r="D258" t="s">
        <v>130</v>
      </c>
      <c r="E258" t="s">
        <v>929</v>
      </c>
      <c r="G258" s="5">
        <v>25000</v>
      </c>
      <c r="H258" t="s">
        <v>63</v>
      </c>
      <c r="I258" t="s">
        <v>377</v>
      </c>
      <c r="J258" s="4">
        <v>10</v>
      </c>
      <c r="K258" s="4">
        <v>10</v>
      </c>
      <c r="L258" t="s">
        <v>930</v>
      </c>
      <c r="M258" t="s">
        <v>931</v>
      </c>
    </row>
    <row r="259" spans="1:13" x14ac:dyDescent="0.3">
      <c r="A259" t="s">
        <v>13</v>
      </c>
      <c r="B259" t="s">
        <v>14</v>
      </c>
      <c r="C259" t="s">
        <v>79</v>
      </c>
      <c r="E259" t="s">
        <v>110</v>
      </c>
      <c r="F259" t="s">
        <v>71</v>
      </c>
      <c r="G259" s="5">
        <v>25000</v>
      </c>
      <c r="H259" t="s">
        <v>63</v>
      </c>
      <c r="I259" t="s">
        <v>161</v>
      </c>
      <c r="J259" s="4">
        <v>8</v>
      </c>
      <c r="K259" s="4">
        <v>17</v>
      </c>
      <c r="L259" t="s">
        <v>932</v>
      </c>
      <c r="M259" t="s">
        <v>933</v>
      </c>
    </row>
    <row r="260" spans="1:13" x14ac:dyDescent="0.3">
      <c r="A260" t="s">
        <v>13</v>
      </c>
      <c r="B260" t="s">
        <v>14</v>
      </c>
      <c r="C260" t="s">
        <v>15</v>
      </c>
      <c r="D260" t="s">
        <v>332</v>
      </c>
      <c r="E260" t="s">
        <v>934</v>
      </c>
      <c r="G260" s="5">
        <v>20000</v>
      </c>
      <c r="H260" t="s">
        <v>63</v>
      </c>
      <c r="I260" t="s">
        <v>324</v>
      </c>
      <c r="J260" s="4">
        <v>6</v>
      </c>
      <c r="K260" s="4">
        <v>10</v>
      </c>
      <c r="L260" t="s">
        <v>935</v>
      </c>
      <c r="M260" t="s">
        <v>936</v>
      </c>
    </row>
    <row r="261" spans="1:13" x14ac:dyDescent="0.3">
      <c r="A261" t="s">
        <v>13</v>
      </c>
      <c r="B261" t="s">
        <v>14</v>
      </c>
      <c r="C261" t="s">
        <v>60</v>
      </c>
      <c r="D261" t="s">
        <v>431</v>
      </c>
      <c r="E261" t="s">
        <v>134</v>
      </c>
      <c r="F261" t="s">
        <v>43</v>
      </c>
      <c r="G261" s="5">
        <v>19000</v>
      </c>
      <c r="H261" t="s">
        <v>63</v>
      </c>
      <c r="I261" t="s">
        <v>458</v>
      </c>
      <c r="J261" s="4">
        <v>1</v>
      </c>
      <c r="K261" s="4">
        <v>5</v>
      </c>
      <c r="L261" t="s">
        <v>937</v>
      </c>
      <c r="M261" t="s">
        <v>938</v>
      </c>
    </row>
    <row r="262" spans="1:13" x14ac:dyDescent="0.3">
      <c r="A262" t="s">
        <v>13</v>
      </c>
      <c r="B262" t="s">
        <v>14</v>
      </c>
      <c r="C262" t="s">
        <v>32</v>
      </c>
      <c r="D262" t="s">
        <v>461</v>
      </c>
      <c r="E262" t="s">
        <v>939</v>
      </c>
      <c r="F262" t="s">
        <v>35</v>
      </c>
      <c r="G262" s="5">
        <v>25000</v>
      </c>
      <c r="H262" t="s">
        <v>63</v>
      </c>
      <c r="I262" t="s">
        <v>127</v>
      </c>
      <c r="J262" s="4">
        <v>14</v>
      </c>
      <c r="K262" s="4">
        <v>25</v>
      </c>
      <c r="L262" t="s">
        <v>940</v>
      </c>
      <c r="M262" t="s">
        <v>941</v>
      </c>
    </row>
    <row r="263" spans="1:13" x14ac:dyDescent="0.3">
      <c r="A263" t="s">
        <v>13</v>
      </c>
      <c r="B263" t="s">
        <v>14</v>
      </c>
      <c r="C263" t="s">
        <v>32</v>
      </c>
      <c r="D263" t="s">
        <v>570</v>
      </c>
      <c r="E263" t="s">
        <v>942</v>
      </c>
      <c r="F263" t="s">
        <v>299</v>
      </c>
      <c r="G263" s="5">
        <v>25000</v>
      </c>
      <c r="H263" t="s">
        <v>63</v>
      </c>
      <c r="I263" t="s">
        <v>161</v>
      </c>
      <c r="J263" s="4">
        <v>2</v>
      </c>
      <c r="K263" s="4">
        <v>28</v>
      </c>
      <c r="L263" t="s">
        <v>943</v>
      </c>
      <c r="M263" t="s">
        <v>944</v>
      </c>
    </row>
    <row r="264" spans="1:13" x14ac:dyDescent="0.3">
      <c r="A264" t="s">
        <v>13</v>
      </c>
      <c r="B264" t="s">
        <v>14</v>
      </c>
      <c r="C264" t="s">
        <v>79</v>
      </c>
      <c r="D264" t="s">
        <v>225</v>
      </c>
      <c r="E264" t="s">
        <v>52</v>
      </c>
      <c r="F264" t="s">
        <v>82</v>
      </c>
      <c r="G264" s="5">
        <v>15000</v>
      </c>
      <c r="H264" t="s">
        <v>36</v>
      </c>
      <c r="I264" t="s">
        <v>265</v>
      </c>
      <c r="J264" s="4">
        <v>2</v>
      </c>
      <c r="K264" s="4">
        <v>11</v>
      </c>
      <c r="L264" t="s">
        <v>945</v>
      </c>
      <c r="M264" t="s">
        <v>946</v>
      </c>
    </row>
    <row r="265" spans="1:13" x14ac:dyDescent="0.3">
      <c r="A265" t="s">
        <v>13</v>
      </c>
      <c r="B265" t="s">
        <v>14</v>
      </c>
      <c r="C265" t="s">
        <v>32</v>
      </c>
      <c r="D265" t="s">
        <v>947</v>
      </c>
      <c r="E265" t="s">
        <v>948</v>
      </c>
      <c r="G265" s="5">
        <v>17000</v>
      </c>
      <c r="H265" t="s">
        <v>63</v>
      </c>
      <c r="I265" t="s">
        <v>53</v>
      </c>
      <c r="J265" s="4">
        <v>11</v>
      </c>
      <c r="K265" s="4">
        <v>14</v>
      </c>
      <c r="L265" t="s">
        <v>949</v>
      </c>
      <c r="M265" t="s">
        <v>950</v>
      </c>
    </row>
    <row r="266" spans="1:13" x14ac:dyDescent="0.3">
      <c r="A266" t="s">
        <v>13</v>
      </c>
      <c r="B266" t="s">
        <v>14</v>
      </c>
      <c r="C266" t="s">
        <v>15</v>
      </c>
      <c r="D266" t="s">
        <v>41</v>
      </c>
      <c r="E266" t="s">
        <v>341</v>
      </c>
      <c r="F266" t="s">
        <v>43</v>
      </c>
      <c r="G266" s="5">
        <v>20000</v>
      </c>
      <c r="H266" t="s">
        <v>36</v>
      </c>
      <c r="I266" t="s">
        <v>206</v>
      </c>
      <c r="J266" s="4">
        <v>2</v>
      </c>
      <c r="K266" s="4">
        <v>18</v>
      </c>
      <c r="L266" t="s">
        <v>951</v>
      </c>
      <c r="M266" t="s">
        <v>952</v>
      </c>
    </row>
    <row r="267" spans="1:13" x14ac:dyDescent="0.3">
      <c r="A267" t="s">
        <v>13</v>
      </c>
      <c r="B267" t="s">
        <v>14</v>
      </c>
      <c r="C267" t="s">
        <v>60</v>
      </c>
      <c r="D267" t="s">
        <v>376</v>
      </c>
      <c r="E267" t="s">
        <v>953</v>
      </c>
      <c r="F267" t="s">
        <v>43</v>
      </c>
      <c r="G267" s="5">
        <v>23000</v>
      </c>
      <c r="H267" t="s">
        <v>132</v>
      </c>
      <c r="I267" t="s">
        <v>753</v>
      </c>
      <c r="J267" s="4">
        <v>10</v>
      </c>
      <c r="K267" s="4">
        <v>18</v>
      </c>
      <c r="L267" t="s">
        <v>954</v>
      </c>
      <c r="M267" t="s">
        <v>955</v>
      </c>
    </row>
    <row r="268" spans="1:13" x14ac:dyDescent="0.3">
      <c r="A268" t="s">
        <v>13</v>
      </c>
      <c r="B268" t="s">
        <v>14</v>
      </c>
      <c r="C268" t="s">
        <v>60</v>
      </c>
      <c r="D268" t="s">
        <v>376</v>
      </c>
      <c r="E268" t="s">
        <v>90</v>
      </c>
      <c r="F268" t="s">
        <v>215</v>
      </c>
      <c r="G268" s="5">
        <v>18000</v>
      </c>
      <c r="H268" t="s">
        <v>63</v>
      </c>
      <c r="I268" t="s">
        <v>956</v>
      </c>
      <c r="J268" s="4">
        <v>7</v>
      </c>
      <c r="K268" s="4">
        <v>10</v>
      </c>
      <c r="L268" t="s">
        <v>957</v>
      </c>
      <c r="M268" t="s">
        <v>958</v>
      </c>
    </row>
    <row r="269" spans="1:13" x14ac:dyDescent="0.3">
      <c r="A269" t="s">
        <v>13</v>
      </c>
      <c r="B269" t="s">
        <v>14</v>
      </c>
      <c r="C269" t="s">
        <v>60</v>
      </c>
      <c r="G269" s="5">
        <v>18000</v>
      </c>
      <c r="H269" t="s">
        <v>63</v>
      </c>
      <c r="J269" s="2"/>
      <c r="K269" s="2"/>
      <c r="L269" s="3" t="s">
        <v>959</v>
      </c>
    </row>
    <row r="270" spans="1:13" x14ac:dyDescent="0.3">
      <c r="A270" t="s">
        <v>13</v>
      </c>
      <c r="B270" t="s">
        <v>14</v>
      </c>
      <c r="C270" t="s">
        <v>113</v>
      </c>
      <c r="D270" t="s">
        <v>114</v>
      </c>
      <c r="E270" t="s">
        <v>185</v>
      </c>
      <c r="F270" t="s">
        <v>47</v>
      </c>
      <c r="G270" s="5">
        <v>15000</v>
      </c>
      <c r="H270" t="s">
        <v>36</v>
      </c>
      <c r="I270" t="s">
        <v>345</v>
      </c>
      <c r="J270" s="4">
        <v>6</v>
      </c>
      <c r="K270" s="4">
        <v>17</v>
      </c>
      <c r="L270" t="s">
        <v>960</v>
      </c>
      <c r="M270" t="s">
        <v>961</v>
      </c>
    </row>
    <row r="271" spans="1:13" x14ac:dyDescent="0.3">
      <c r="A271" t="s">
        <v>13</v>
      </c>
      <c r="B271" t="s">
        <v>14</v>
      </c>
      <c r="C271" t="s">
        <v>23</v>
      </c>
      <c r="D271" t="s">
        <v>151</v>
      </c>
      <c r="E271" t="s">
        <v>84</v>
      </c>
      <c r="F271" t="s">
        <v>215</v>
      </c>
      <c r="G271" s="5">
        <v>24000</v>
      </c>
      <c r="H271" t="s">
        <v>63</v>
      </c>
      <c r="I271" t="s">
        <v>152</v>
      </c>
      <c r="J271" s="4">
        <v>6</v>
      </c>
      <c r="K271" s="4">
        <v>9</v>
      </c>
      <c r="L271" t="s">
        <v>962</v>
      </c>
      <c r="M271" t="s">
        <v>963</v>
      </c>
    </row>
    <row r="272" spans="1:13" x14ac:dyDescent="0.3">
      <c r="A272" t="s">
        <v>13</v>
      </c>
      <c r="B272" t="s">
        <v>14</v>
      </c>
      <c r="C272" t="s">
        <v>15</v>
      </c>
      <c r="D272" t="s">
        <v>181</v>
      </c>
      <c r="E272" t="s">
        <v>964</v>
      </c>
      <c r="F272" t="s">
        <v>43</v>
      </c>
      <c r="G272" s="5">
        <v>20000</v>
      </c>
      <c r="H272" t="s">
        <v>36</v>
      </c>
      <c r="I272" t="s">
        <v>127</v>
      </c>
      <c r="J272" s="4">
        <v>4</v>
      </c>
      <c r="K272" s="4">
        <v>5</v>
      </c>
      <c r="L272" t="s">
        <v>965</v>
      </c>
      <c r="M272" t="s">
        <v>966</v>
      </c>
    </row>
    <row r="273" spans="1:13" x14ac:dyDescent="0.3">
      <c r="A273" t="s">
        <v>13</v>
      </c>
      <c r="B273" t="s">
        <v>14</v>
      </c>
      <c r="C273" t="s">
        <v>60</v>
      </c>
      <c r="D273" t="s">
        <v>329</v>
      </c>
      <c r="E273" t="s">
        <v>54</v>
      </c>
      <c r="F273" t="s">
        <v>43</v>
      </c>
      <c r="G273" s="5">
        <v>23000</v>
      </c>
      <c r="H273" t="s">
        <v>63</v>
      </c>
      <c r="I273" t="s">
        <v>377</v>
      </c>
      <c r="J273" s="4">
        <v>12</v>
      </c>
      <c r="K273" s="4">
        <v>17</v>
      </c>
      <c r="L273" t="s">
        <v>967</v>
      </c>
      <c r="M273" t="s">
        <v>968</v>
      </c>
    </row>
    <row r="274" spans="1:13" x14ac:dyDescent="0.3">
      <c r="A274" t="s">
        <v>13</v>
      </c>
      <c r="B274" t="s">
        <v>14</v>
      </c>
      <c r="C274" t="s">
        <v>32</v>
      </c>
      <c r="D274" t="s">
        <v>969</v>
      </c>
      <c r="E274" t="s">
        <v>91</v>
      </c>
      <c r="F274" t="s">
        <v>35</v>
      </c>
      <c r="G274" s="5">
        <v>23000</v>
      </c>
      <c r="H274" t="s">
        <v>63</v>
      </c>
      <c r="I274" t="s">
        <v>257</v>
      </c>
      <c r="J274" s="4">
        <v>4</v>
      </c>
      <c r="K274" s="4">
        <v>9</v>
      </c>
      <c r="L274" t="s">
        <v>970</v>
      </c>
      <c r="M274" t="s">
        <v>971</v>
      </c>
    </row>
    <row r="275" spans="1:13" x14ac:dyDescent="0.3">
      <c r="A275" t="s">
        <v>13</v>
      </c>
      <c r="B275" t="s">
        <v>14</v>
      </c>
      <c r="C275" t="s">
        <v>113</v>
      </c>
      <c r="D275" t="s">
        <v>535</v>
      </c>
      <c r="E275" t="s">
        <v>81</v>
      </c>
      <c r="F275" t="s">
        <v>47</v>
      </c>
      <c r="G275" s="5">
        <v>22000</v>
      </c>
      <c r="H275" t="s">
        <v>132</v>
      </c>
      <c r="I275" t="s">
        <v>138</v>
      </c>
      <c r="J275" s="4">
        <v>16</v>
      </c>
      <c r="K275" s="4">
        <v>18</v>
      </c>
      <c r="L275" t="s">
        <v>972</v>
      </c>
      <c r="M275" t="s">
        <v>973</v>
      </c>
    </row>
    <row r="276" spans="1:13" x14ac:dyDescent="0.3">
      <c r="A276" t="s">
        <v>13</v>
      </c>
      <c r="B276" t="s">
        <v>14</v>
      </c>
      <c r="C276" t="s">
        <v>79</v>
      </c>
      <c r="D276" t="s">
        <v>974</v>
      </c>
      <c r="E276" t="s">
        <v>134</v>
      </c>
      <c r="F276" t="s">
        <v>47</v>
      </c>
      <c r="G276" s="5">
        <v>25000</v>
      </c>
      <c r="H276" t="s">
        <v>63</v>
      </c>
      <c r="I276" t="s">
        <v>975</v>
      </c>
      <c r="J276" s="4">
        <v>18</v>
      </c>
      <c r="K276" s="4">
        <v>27</v>
      </c>
      <c r="L276" t="s">
        <v>976</v>
      </c>
      <c r="M276" t="s">
        <v>977</v>
      </c>
    </row>
    <row r="277" spans="1:13" x14ac:dyDescent="0.3">
      <c r="A277" t="s">
        <v>13</v>
      </c>
      <c r="B277" t="s">
        <v>14</v>
      </c>
      <c r="C277" t="s">
        <v>60</v>
      </c>
      <c r="D277" t="s">
        <v>137</v>
      </c>
      <c r="E277" t="s">
        <v>117</v>
      </c>
      <c r="F277" t="s">
        <v>43</v>
      </c>
      <c r="G277" s="5">
        <v>23000</v>
      </c>
      <c r="H277" t="s">
        <v>132</v>
      </c>
      <c r="I277" t="s">
        <v>609</v>
      </c>
      <c r="J277" s="4">
        <v>9</v>
      </c>
      <c r="K277" s="4">
        <v>9</v>
      </c>
      <c r="L277" t="s">
        <v>978</v>
      </c>
      <c r="M277" t="s">
        <v>683</v>
      </c>
    </row>
    <row r="278" spans="1:13" x14ac:dyDescent="0.3">
      <c r="A278" t="s">
        <v>13</v>
      </c>
      <c r="B278" t="s">
        <v>14</v>
      </c>
      <c r="C278" t="s">
        <v>60</v>
      </c>
      <c r="D278" t="s">
        <v>200</v>
      </c>
      <c r="E278" t="s">
        <v>28</v>
      </c>
      <c r="F278" t="s">
        <v>43</v>
      </c>
      <c r="G278" s="5">
        <v>16000</v>
      </c>
      <c r="H278" t="s">
        <v>36</v>
      </c>
      <c r="I278" t="s">
        <v>89</v>
      </c>
      <c r="J278" s="4">
        <v>10</v>
      </c>
      <c r="K278" s="4">
        <v>17</v>
      </c>
      <c r="L278" t="s">
        <v>979</v>
      </c>
      <c r="M278" t="s">
        <v>980</v>
      </c>
    </row>
    <row r="279" spans="1:13" x14ac:dyDescent="0.3">
      <c r="A279" t="s">
        <v>13</v>
      </c>
      <c r="B279" t="s">
        <v>14</v>
      </c>
      <c r="C279" t="s">
        <v>60</v>
      </c>
      <c r="D279" t="s">
        <v>204</v>
      </c>
      <c r="E279" t="s">
        <v>981</v>
      </c>
      <c r="F279" t="s">
        <v>43</v>
      </c>
      <c r="G279" s="5">
        <v>25000</v>
      </c>
      <c r="H279" t="s">
        <v>132</v>
      </c>
      <c r="I279" t="s">
        <v>886</v>
      </c>
      <c r="J279" s="4">
        <v>5</v>
      </c>
      <c r="K279" s="4">
        <v>9</v>
      </c>
      <c r="L279" t="s">
        <v>982</v>
      </c>
      <c r="M279" t="s">
        <v>983</v>
      </c>
    </row>
    <row r="280" spans="1:13" x14ac:dyDescent="0.3">
      <c r="A280" t="s">
        <v>13</v>
      </c>
      <c r="B280" t="s">
        <v>14</v>
      </c>
      <c r="C280" t="s">
        <v>69</v>
      </c>
      <c r="D280" t="s">
        <v>984</v>
      </c>
      <c r="E280" t="s">
        <v>97</v>
      </c>
      <c r="F280" t="s">
        <v>71</v>
      </c>
      <c r="G280" s="5">
        <v>22000</v>
      </c>
      <c r="H280" t="s">
        <v>63</v>
      </c>
      <c r="I280" t="s">
        <v>377</v>
      </c>
      <c r="J280" s="4">
        <v>1</v>
      </c>
      <c r="K280" s="4">
        <v>10</v>
      </c>
      <c r="L280" t="s">
        <v>985</v>
      </c>
      <c r="M280" t="s">
        <v>986</v>
      </c>
    </row>
    <row r="281" spans="1:13" x14ac:dyDescent="0.3">
      <c r="A281" t="s">
        <v>13</v>
      </c>
      <c r="B281" t="s">
        <v>14</v>
      </c>
      <c r="C281" t="s">
        <v>60</v>
      </c>
      <c r="D281" t="s">
        <v>376</v>
      </c>
      <c r="E281" t="s">
        <v>73</v>
      </c>
      <c r="F281" t="s">
        <v>43</v>
      </c>
      <c r="G281" s="5">
        <v>25000</v>
      </c>
      <c r="H281" t="s">
        <v>63</v>
      </c>
      <c r="I281" t="s">
        <v>265</v>
      </c>
      <c r="J281" s="4">
        <v>3</v>
      </c>
      <c r="K281" s="4">
        <v>10</v>
      </c>
      <c r="L281" t="s">
        <v>987</v>
      </c>
      <c r="M281" t="s">
        <v>988</v>
      </c>
    </row>
    <row r="282" spans="1:13" x14ac:dyDescent="0.3">
      <c r="A282" t="s">
        <v>13</v>
      </c>
      <c r="B282" t="s">
        <v>14</v>
      </c>
      <c r="C282" t="s">
        <v>113</v>
      </c>
      <c r="D282" t="s">
        <v>989</v>
      </c>
      <c r="E282" t="s">
        <v>65</v>
      </c>
      <c r="F282" t="s">
        <v>47</v>
      </c>
      <c r="G282" s="5">
        <v>25000</v>
      </c>
      <c r="H282" t="s">
        <v>132</v>
      </c>
      <c r="I282" t="s">
        <v>886</v>
      </c>
      <c r="J282" s="4">
        <v>11</v>
      </c>
      <c r="K282" s="4">
        <v>18</v>
      </c>
      <c r="L282" t="s">
        <v>990</v>
      </c>
      <c r="M282" t="s">
        <v>991</v>
      </c>
    </row>
    <row r="283" spans="1:13" x14ac:dyDescent="0.3">
      <c r="A283" t="s">
        <v>13</v>
      </c>
      <c r="B283" t="s">
        <v>14</v>
      </c>
      <c r="C283" t="s">
        <v>15</v>
      </c>
      <c r="D283" t="s">
        <v>41</v>
      </c>
      <c r="E283" t="s">
        <v>46</v>
      </c>
      <c r="F283" t="s">
        <v>47</v>
      </c>
      <c r="G283" s="5">
        <v>18000</v>
      </c>
      <c r="H283" t="s">
        <v>36</v>
      </c>
      <c r="I283" t="s">
        <v>53</v>
      </c>
      <c r="J283" s="4">
        <v>7</v>
      </c>
      <c r="K283" s="4">
        <v>24</v>
      </c>
      <c r="L283" t="s">
        <v>992</v>
      </c>
      <c r="M283" t="s">
        <v>993</v>
      </c>
    </row>
    <row r="284" spans="1:13" x14ac:dyDescent="0.3">
      <c r="A284" t="s">
        <v>13</v>
      </c>
      <c r="B284" t="s">
        <v>14</v>
      </c>
      <c r="C284" t="s">
        <v>113</v>
      </c>
      <c r="D284" t="s">
        <v>221</v>
      </c>
      <c r="E284" t="s">
        <v>994</v>
      </c>
      <c r="F284" t="s">
        <v>47</v>
      </c>
      <c r="G284" s="5">
        <v>12000</v>
      </c>
      <c r="H284" t="s">
        <v>36</v>
      </c>
      <c r="I284" t="s">
        <v>222</v>
      </c>
      <c r="J284" s="4">
        <v>8</v>
      </c>
      <c r="K284" s="4">
        <v>16</v>
      </c>
      <c r="L284" t="s">
        <v>995</v>
      </c>
      <c r="M284" t="s">
        <v>996</v>
      </c>
    </row>
    <row r="285" spans="1:13" x14ac:dyDescent="0.3">
      <c r="A285" t="s">
        <v>13</v>
      </c>
      <c r="B285" t="s">
        <v>14</v>
      </c>
      <c r="C285" t="s">
        <v>113</v>
      </c>
      <c r="D285" t="s">
        <v>535</v>
      </c>
      <c r="E285" t="s">
        <v>590</v>
      </c>
      <c r="F285" t="s">
        <v>95</v>
      </c>
      <c r="G285" s="5">
        <v>17000</v>
      </c>
      <c r="H285" t="s">
        <v>36</v>
      </c>
      <c r="I285" t="s">
        <v>109</v>
      </c>
      <c r="J285" s="4">
        <v>11</v>
      </c>
      <c r="K285" s="4">
        <v>18</v>
      </c>
      <c r="L285" t="s">
        <v>997</v>
      </c>
      <c r="M285" t="s">
        <v>998</v>
      </c>
    </row>
    <row r="286" spans="1:13" x14ac:dyDescent="0.3">
      <c r="A286" t="s">
        <v>13</v>
      </c>
      <c r="B286" t="s">
        <v>14</v>
      </c>
      <c r="C286" t="s">
        <v>15</v>
      </c>
      <c r="D286" t="s">
        <v>248</v>
      </c>
      <c r="E286" t="s">
        <v>439</v>
      </c>
      <c r="F286" t="s">
        <v>43</v>
      </c>
      <c r="G286" s="5">
        <v>20000</v>
      </c>
      <c r="H286" t="s">
        <v>63</v>
      </c>
      <c r="I286" t="s">
        <v>324</v>
      </c>
      <c r="J286" s="4">
        <v>8</v>
      </c>
      <c r="K286" s="4">
        <v>24</v>
      </c>
      <c r="L286" t="s">
        <v>999</v>
      </c>
      <c r="M286" t="s">
        <v>1000</v>
      </c>
    </row>
    <row r="287" spans="1:13" x14ac:dyDescent="0.3">
      <c r="A287" t="s">
        <v>13</v>
      </c>
      <c r="B287" t="s">
        <v>14</v>
      </c>
      <c r="C287" t="s">
        <v>60</v>
      </c>
      <c r="D287" t="s">
        <v>380</v>
      </c>
      <c r="E287" t="s">
        <v>19</v>
      </c>
      <c r="F287" t="s">
        <v>215</v>
      </c>
      <c r="G287" s="5">
        <v>25000</v>
      </c>
      <c r="H287" t="s">
        <v>132</v>
      </c>
      <c r="I287" t="s">
        <v>605</v>
      </c>
      <c r="J287" s="4">
        <v>4</v>
      </c>
      <c r="K287" s="4">
        <v>10</v>
      </c>
      <c r="L287" t="s">
        <v>1001</v>
      </c>
      <c r="M287" t="s">
        <v>1002</v>
      </c>
    </row>
    <row r="288" spans="1:13" x14ac:dyDescent="0.3">
      <c r="A288" t="s">
        <v>13</v>
      </c>
      <c r="B288" t="s">
        <v>14</v>
      </c>
      <c r="C288" t="s">
        <v>15</v>
      </c>
      <c r="D288" t="s">
        <v>169</v>
      </c>
      <c r="E288" t="s">
        <v>102</v>
      </c>
      <c r="F288" t="s">
        <v>43</v>
      </c>
      <c r="G288" s="5">
        <v>21000</v>
      </c>
      <c r="H288" t="s">
        <v>36</v>
      </c>
      <c r="I288" t="s">
        <v>127</v>
      </c>
      <c r="J288" s="4">
        <v>3</v>
      </c>
      <c r="K288" s="4">
        <v>25</v>
      </c>
      <c r="L288" t="s">
        <v>1003</v>
      </c>
      <c r="M288" t="s">
        <v>1004</v>
      </c>
    </row>
    <row r="289" spans="1:13" x14ac:dyDescent="0.3">
      <c r="A289" t="s">
        <v>13</v>
      </c>
      <c r="B289" t="s">
        <v>14</v>
      </c>
      <c r="C289" t="s">
        <v>50</v>
      </c>
      <c r="D289" t="s">
        <v>1005</v>
      </c>
      <c r="E289" t="s">
        <v>1006</v>
      </c>
      <c r="F289" t="s">
        <v>35</v>
      </c>
      <c r="G289" s="5">
        <v>18000</v>
      </c>
      <c r="H289" t="s">
        <v>36</v>
      </c>
      <c r="I289" t="s">
        <v>127</v>
      </c>
      <c r="J289" s="4">
        <v>6</v>
      </c>
      <c r="K289" s="4">
        <v>9</v>
      </c>
      <c r="L289" t="s">
        <v>1007</v>
      </c>
      <c r="M289" t="s">
        <v>1008</v>
      </c>
    </row>
    <row r="290" spans="1:13" x14ac:dyDescent="0.3">
      <c r="A290" t="s">
        <v>13</v>
      </c>
      <c r="B290" t="s">
        <v>14</v>
      </c>
      <c r="C290" t="s">
        <v>15</v>
      </c>
      <c r="D290" t="s">
        <v>41</v>
      </c>
      <c r="E290" t="s">
        <v>1009</v>
      </c>
      <c r="G290" s="5">
        <v>18000</v>
      </c>
      <c r="H290" t="s">
        <v>63</v>
      </c>
      <c r="I290" t="s">
        <v>366</v>
      </c>
      <c r="J290" s="4">
        <v>6</v>
      </c>
      <c r="K290" s="4">
        <v>10</v>
      </c>
      <c r="L290" t="s">
        <v>1010</v>
      </c>
      <c r="M290" t="s">
        <v>1011</v>
      </c>
    </row>
    <row r="291" spans="1:13" x14ac:dyDescent="0.3">
      <c r="A291" t="s">
        <v>13</v>
      </c>
      <c r="B291" t="s">
        <v>14</v>
      </c>
      <c r="C291" t="s">
        <v>50</v>
      </c>
      <c r="D291" t="s">
        <v>395</v>
      </c>
      <c r="E291" t="s">
        <v>396</v>
      </c>
      <c r="F291" t="s">
        <v>35</v>
      </c>
      <c r="G291" s="5">
        <v>14900</v>
      </c>
      <c r="H291" t="s">
        <v>63</v>
      </c>
      <c r="I291" t="s">
        <v>265</v>
      </c>
      <c r="J291" s="4">
        <v>8</v>
      </c>
      <c r="K291" s="4">
        <v>10</v>
      </c>
      <c r="L291" t="s">
        <v>1012</v>
      </c>
      <c r="M291" t="s">
        <v>1013</v>
      </c>
    </row>
    <row r="292" spans="1:13" x14ac:dyDescent="0.3">
      <c r="A292" t="s">
        <v>13</v>
      </c>
      <c r="B292" t="s">
        <v>14</v>
      </c>
      <c r="C292" t="s">
        <v>69</v>
      </c>
      <c r="D292" t="s">
        <v>1014</v>
      </c>
      <c r="E292" t="s">
        <v>1015</v>
      </c>
      <c r="F292" t="s">
        <v>82</v>
      </c>
      <c r="G292" s="5">
        <v>18000</v>
      </c>
      <c r="H292" t="s">
        <v>36</v>
      </c>
      <c r="I292" t="s">
        <v>206</v>
      </c>
      <c r="J292" s="4">
        <v>9</v>
      </c>
      <c r="K292" s="4">
        <v>9</v>
      </c>
      <c r="L292" t="s">
        <v>1016</v>
      </c>
      <c r="M292" t="s">
        <v>683</v>
      </c>
    </row>
    <row r="293" spans="1:13" x14ac:dyDescent="0.3">
      <c r="A293" t="s">
        <v>13</v>
      </c>
      <c r="B293" t="s">
        <v>14</v>
      </c>
      <c r="C293" t="s">
        <v>15</v>
      </c>
      <c r="D293" t="s">
        <v>181</v>
      </c>
      <c r="E293" t="s">
        <v>28</v>
      </c>
      <c r="F293" t="s">
        <v>43</v>
      </c>
      <c r="G293" s="5">
        <v>15000</v>
      </c>
      <c r="H293" t="s">
        <v>63</v>
      </c>
      <c r="I293" t="s">
        <v>178</v>
      </c>
      <c r="J293" s="4">
        <v>1</v>
      </c>
      <c r="K293" s="4">
        <v>17</v>
      </c>
      <c r="L293" t="s">
        <v>1017</v>
      </c>
      <c r="M293" t="s">
        <v>1018</v>
      </c>
    </row>
    <row r="294" spans="1:13" x14ac:dyDescent="0.3">
      <c r="A294" t="s">
        <v>13</v>
      </c>
      <c r="B294" t="s">
        <v>14</v>
      </c>
      <c r="C294" t="s">
        <v>60</v>
      </c>
      <c r="D294" t="s">
        <v>376</v>
      </c>
      <c r="E294" t="s">
        <v>1019</v>
      </c>
      <c r="F294" t="s">
        <v>43</v>
      </c>
      <c r="G294" s="5">
        <v>20000</v>
      </c>
      <c r="H294" t="s">
        <v>63</v>
      </c>
      <c r="I294" t="s">
        <v>1020</v>
      </c>
      <c r="J294" s="4">
        <v>9</v>
      </c>
      <c r="K294" s="4">
        <v>10</v>
      </c>
      <c r="L294" t="s">
        <v>1021</v>
      </c>
      <c r="M294" t="s">
        <v>1022</v>
      </c>
    </row>
    <row r="295" spans="1:13" x14ac:dyDescent="0.3">
      <c r="A295" t="s">
        <v>13</v>
      </c>
      <c r="B295" t="s">
        <v>14</v>
      </c>
      <c r="C295" t="s">
        <v>60</v>
      </c>
      <c r="D295" t="s">
        <v>598</v>
      </c>
      <c r="E295" t="s">
        <v>90</v>
      </c>
      <c r="F295" t="s">
        <v>43</v>
      </c>
      <c r="G295" s="5">
        <v>20000</v>
      </c>
      <c r="H295" t="s">
        <v>132</v>
      </c>
      <c r="I295" t="s">
        <v>133</v>
      </c>
      <c r="J295" s="4">
        <v>2</v>
      </c>
      <c r="K295" s="4">
        <v>5</v>
      </c>
      <c r="L295" t="s">
        <v>1023</v>
      </c>
      <c r="M295" t="s">
        <v>1024</v>
      </c>
    </row>
    <row r="296" spans="1:13" x14ac:dyDescent="0.3">
      <c r="A296" t="s">
        <v>13</v>
      </c>
      <c r="B296" t="s">
        <v>14</v>
      </c>
      <c r="C296" t="s">
        <v>15</v>
      </c>
      <c r="D296" t="s">
        <v>926</v>
      </c>
      <c r="E296" t="s">
        <v>88</v>
      </c>
      <c r="F296" t="s">
        <v>215</v>
      </c>
      <c r="G296" s="5">
        <v>20000</v>
      </c>
      <c r="H296" t="s">
        <v>63</v>
      </c>
      <c r="I296" t="s">
        <v>103</v>
      </c>
      <c r="J296" s="4">
        <v>15</v>
      </c>
      <c r="K296" s="4">
        <v>17</v>
      </c>
      <c r="L296" t="s">
        <v>1025</v>
      </c>
      <c r="M296" t="s">
        <v>1026</v>
      </c>
    </row>
    <row r="297" spans="1:13" x14ac:dyDescent="0.3">
      <c r="A297" t="s">
        <v>13</v>
      </c>
      <c r="B297" t="s">
        <v>14</v>
      </c>
      <c r="C297" t="s">
        <v>69</v>
      </c>
      <c r="D297" t="s">
        <v>1027</v>
      </c>
      <c r="E297" t="s">
        <v>1028</v>
      </c>
      <c r="F297" t="s">
        <v>82</v>
      </c>
      <c r="G297" s="5">
        <v>20000</v>
      </c>
      <c r="H297" t="s">
        <v>36</v>
      </c>
      <c r="I297" t="s">
        <v>206</v>
      </c>
      <c r="J297" s="4">
        <v>3</v>
      </c>
      <c r="K297" s="4">
        <v>4</v>
      </c>
      <c r="L297" t="s">
        <v>1029</v>
      </c>
      <c r="M297" t="s">
        <v>1030</v>
      </c>
    </row>
    <row r="298" spans="1:13" x14ac:dyDescent="0.3">
      <c r="A298" t="s">
        <v>13</v>
      </c>
      <c r="B298" t="s">
        <v>14</v>
      </c>
      <c r="C298" t="s">
        <v>69</v>
      </c>
      <c r="D298" t="s">
        <v>70</v>
      </c>
      <c r="E298" t="s">
        <v>1031</v>
      </c>
      <c r="F298" t="s">
        <v>71</v>
      </c>
      <c r="G298" s="5">
        <v>20000</v>
      </c>
      <c r="H298" t="s">
        <v>63</v>
      </c>
      <c r="I298" t="s">
        <v>122</v>
      </c>
      <c r="J298" s="4">
        <v>2</v>
      </c>
      <c r="K298" s="4">
        <v>5</v>
      </c>
      <c r="L298" t="s">
        <v>1032</v>
      </c>
      <c r="M298" t="s">
        <v>1033</v>
      </c>
    </row>
    <row r="299" spans="1:13" x14ac:dyDescent="0.3">
      <c r="A299" t="s">
        <v>13</v>
      </c>
      <c r="B299" t="s">
        <v>14</v>
      </c>
      <c r="C299" t="s">
        <v>15</v>
      </c>
      <c r="D299" t="s">
        <v>248</v>
      </c>
      <c r="E299" t="s">
        <v>249</v>
      </c>
      <c r="F299" t="s">
        <v>43</v>
      </c>
      <c r="G299" s="5">
        <v>20000</v>
      </c>
      <c r="H299" t="s">
        <v>63</v>
      </c>
      <c r="I299" t="s">
        <v>178</v>
      </c>
      <c r="J299" s="4">
        <v>8</v>
      </c>
      <c r="K299" s="4">
        <v>24</v>
      </c>
      <c r="L299" t="s">
        <v>1034</v>
      </c>
      <c r="M299" t="s">
        <v>1035</v>
      </c>
    </row>
    <row r="300" spans="1:13" x14ac:dyDescent="0.3">
      <c r="A300" t="s">
        <v>13</v>
      </c>
      <c r="B300" t="s">
        <v>14</v>
      </c>
      <c r="C300" t="s">
        <v>79</v>
      </c>
      <c r="D300" t="s">
        <v>80</v>
      </c>
      <c r="E300" t="s">
        <v>1036</v>
      </c>
      <c r="F300" t="s">
        <v>82</v>
      </c>
      <c r="G300" s="5">
        <v>20000</v>
      </c>
      <c r="H300" t="s">
        <v>63</v>
      </c>
      <c r="I300" t="s">
        <v>377</v>
      </c>
      <c r="J300" s="4">
        <v>7</v>
      </c>
      <c r="K300" s="4">
        <v>10</v>
      </c>
      <c r="L300" t="s">
        <v>1037</v>
      </c>
      <c r="M300" t="s">
        <v>1038</v>
      </c>
    </row>
    <row r="301" spans="1:13" x14ac:dyDescent="0.3">
      <c r="A301" t="s">
        <v>13</v>
      </c>
      <c r="B301" t="s">
        <v>14</v>
      </c>
      <c r="C301" t="s">
        <v>79</v>
      </c>
      <c r="D301" t="s">
        <v>225</v>
      </c>
      <c r="E301" t="s">
        <v>1039</v>
      </c>
      <c r="F301" t="s">
        <v>82</v>
      </c>
      <c r="G301" s="5">
        <v>20000</v>
      </c>
      <c r="H301" t="s">
        <v>63</v>
      </c>
      <c r="I301" t="s">
        <v>366</v>
      </c>
      <c r="J301" s="4">
        <v>12</v>
      </c>
      <c r="K301" s="4">
        <v>18</v>
      </c>
      <c r="L301" t="s">
        <v>1040</v>
      </c>
      <c r="M301" t="s">
        <v>1041</v>
      </c>
    </row>
    <row r="302" spans="1:13" x14ac:dyDescent="0.3">
      <c r="A302" t="s">
        <v>13</v>
      </c>
      <c r="B302" t="s">
        <v>14</v>
      </c>
      <c r="C302" t="s">
        <v>60</v>
      </c>
      <c r="D302" t="s">
        <v>286</v>
      </c>
      <c r="E302" t="s">
        <v>102</v>
      </c>
      <c r="F302" t="s">
        <v>43</v>
      </c>
      <c r="G302" s="5">
        <v>20000</v>
      </c>
      <c r="H302" t="s">
        <v>63</v>
      </c>
      <c r="I302" t="s">
        <v>122</v>
      </c>
      <c r="J302" s="4">
        <v>5</v>
      </c>
      <c r="K302" s="4">
        <v>9</v>
      </c>
      <c r="L302" t="s">
        <v>1042</v>
      </c>
      <c r="M302" t="s">
        <v>1043</v>
      </c>
    </row>
    <row r="303" spans="1:13" x14ac:dyDescent="0.3">
      <c r="A303" t="s">
        <v>13</v>
      </c>
      <c r="B303" t="s">
        <v>14</v>
      </c>
      <c r="C303" t="s">
        <v>15</v>
      </c>
      <c r="D303" t="s">
        <v>248</v>
      </c>
      <c r="E303" t="s">
        <v>249</v>
      </c>
      <c r="F303" t="s">
        <v>43</v>
      </c>
      <c r="G303" s="5">
        <v>20000</v>
      </c>
      <c r="H303" t="s">
        <v>36</v>
      </c>
      <c r="I303" t="s">
        <v>122</v>
      </c>
      <c r="J303" s="4">
        <v>8</v>
      </c>
      <c r="K303" s="4">
        <v>25</v>
      </c>
      <c r="L303" t="s">
        <v>1044</v>
      </c>
      <c r="M303" t="s">
        <v>1045</v>
      </c>
    </row>
    <row r="304" spans="1:13" x14ac:dyDescent="0.3">
      <c r="A304" t="s">
        <v>13</v>
      </c>
      <c r="B304" t="s">
        <v>14</v>
      </c>
      <c r="C304" t="s">
        <v>50</v>
      </c>
      <c r="D304" t="s">
        <v>435</v>
      </c>
      <c r="E304" t="s">
        <v>713</v>
      </c>
      <c r="F304" t="s">
        <v>35</v>
      </c>
      <c r="G304" s="5">
        <v>20000</v>
      </c>
      <c r="H304" t="s">
        <v>63</v>
      </c>
      <c r="I304" t="s">
        <v>366</v>
      </c>
      <c r="J304" s="4">
        <v>5</v>
      </c>
      <c r="K304" s="4">
        <v>11</v>
      </c>
      <c r="L304" t="s">
        <v>1046</v>
      </c>
      <c r="M304" t="s">
        <v>1047</v>
      </c>
    </row>
    <row r="305" spans="1:13" x14ac:dyDescent="0.3">
      <c r="A305" t="s">
        <v>13</v>
      </c>
      <c r="B305" t="s">
        <v>14</v>
      </c>
      <c r="C305" t="s">
        <v>50</v>
      </c>
      <c r="D305" t="s">
        <v>1048</v>
      </c>
      <c r="E305" t="s">
        <v>143</v>
      </c>
      <c r="F305" t="s">
        <v>35</v>
      </c>
      <c r="G305" s="5">
        <v>20000</v>
      </c>
      <c r="H305" t="s">
        <v>36</v>
      </c>
      <c r="I305" t="s">
        <v>1049</v>
      </c>
      <c r="J305" s="4">
        <v>3</v>
      </c>
      <c r="K305" s="4">
        <v>10</v>
      </c>
      <c r="L305" t="s">
        <v>1050</v>
      </c>
      <c r="M305" t="s">
        <v>1051</v>
      </c>
    </row>
    <row r="306" spans="1:13" x14ac:dyDescent="0.3">
      <c r="A306" t="s">
        <v>13</v>
      </c>
      <c r="B306" t="s">
        <v>14</v>
      </c>
      <c r="C306" t="s">
        <v>15</v>
      </c>
      <c r="D306" t="s">
        <v>486</v>
      </c>
      <c r="E306" t="s">
        <v>826</v>
      </c>
      <c r="F306" t="s">
        <v>215</v>
      </c>
      <c r="G306" s="5">
        <v>20000</v>
      </c>
      <c r="H306" t="s">
        <v>63</v>
      </c>
      <c r="I306" t="s">
        <v>366</v>
      </c>
      <c r="J306" s="4">
        <v>5</v>
      </c>
      <c r="K306" s="4">
        <v>27</v>
      </c>
      <c r="L306" t="s">
        <v>1052</v>
      </c>
      <c r="M306" t="s">
        <v>1053</v>
      </c>
    </row>
    <row r="307" spans="1:13" x14ac:dyDescent="0.3">
      <c r="A307" t="s">
        <v>13</v>
      </c>
      <c r="B307" t="s">
        <v>14</v>
      </c>
      <c r="C307" t="s">
        <v>79</v>
      </c>
      <c r="D307" t="s">
        <v>80</v>
      </c>
      <c r="E307" t="s">
        <v>1054</v>
      </c>
      <c r="F307" t="s">
        <v>82</v>
      </c>
      <c r="G307" s="5">
        <v>20000</v>
      </c>
      <c r="H307" t="s">
        <v>63</v>
      </c>
      <c r="I307" t="s">
        <v>178</v>
      </c>
      <c r="J307" s="4">
        <v>4</v>
      </c>
      <c r="K307" s="4">
        <v>11</v>
      </c>
      <c r="L307" t="s">
        <v>1055</v>
      </c>
      <c r="M307" t="s">
        <v>1056</v>
      </c>
    </row>
    <row r="308" spans="1:13" x14ac:dyDescent="0.3">
      <c r="A308" t="s">
        <v>13</v>
      </c>
      <c r="B308" t="s">
        <v>14</v>
      </c>
      <c r="C308" t="s">
        <v>50</v>
      </c>
      <c r="D308" t="s">
        <v>1057</v>
      </c>
      <c r="E308" t="s">
        <v>110</v>
      </c>
      <c r="F308" t="s">
        <v>71</v>
      </c>
      <c r="G308" s="5">
        <v>20000</v>
      </c>
      <c r="H308" t="s">
        <v>63</v>
      </c>
      <c r="I308" t="s">
        <v>407</v>
      </c>
      <c r="J308" s="4">
        <v>7</v>
      </c>
      <c r="K308" s="4">
        <v>10</v>
      </c>
      <c r="L308" t="s">
        <v>1058</v>
      </c>
      <c r="M308" t="s">
        <v>1059</v>
      </c>
    </row>
    <row r="309" spans="1:13" x14ac:dyDescent="0.3">
      <c r="A309" t="s">
        <v>13</v>
      </c>
      <c r="B309" t="s">
        <v>14</v>
      </c>
      <c r="C309" t="s">
        <v>15</v>
      </c>
      <c r="D309" t="s">
        <v>181</v>
      </c>
      <c r="E309" t="s">
        <v>73</v>
      </c>
      <c r="F309" t="s">
        <v>43</v>
      </c>
      <c r="G309" s="5">
        <v>20000</v>
      </c>
      <c r="H309" t="s">
        <v>36</v>
      </c>
      <c r="I309" t="s">
        <v>53</v>
      </c>
      <c r="J309" s="4">
        <v>14</v>
      </c>
      <c r="K309" s="4">
        <v>17</v>
      </c>
      <c r="L309" t="s">
        <v>1060</v>
      </c>
      <c r="M309" t="s">
        <v>1061</v>
      </c>
    </row>
    <row r="310" spans="1:13" x14ac:dyDescent="0.3">
      <c r="A310" t="s">
        <v>13</v>
      </c>
      <c r="B310" t="s">
        <v>14</v>
      </c>
      <c r="C310" t="s">
        <v>15</v>
      </c>
      <c r="D310" t="s">
        <v>181</v>
      </c>
      <c r="E310" t="s">
        <v>126</v>
      </c>
      <c r="F310" t="s">
        <v>43</v>
      </c>
      <c r="G310" s="5">
        <v>20000</v>
      </c>
      <c r="H310" t="s">
        <v>36</v>
      </c>
      <c r="I310" t="s">
        <v>1049</v>
      </c>
      <c r="J310" s="4">
        <v>5</v>
      </c>
      <c r="K310" s="4">
        <v>18</v>
      </c>
      <c r="L310" t="s">
        <v>1062</v>
      </c>
      <c r="M310" t="s">
        <v>1063</v>
      </c>
    </row>
    <row r="311" spans="1:13" x14ac:dyDescent="0.3">
      <c r="A311" t="s">
        <v>13</v>
      </c>
      <c r="B311" t="s">
        <v>14</v>
      </c>
      <c r="C311" t="s">
        <v>60</v>
      </c>
      <c r="D311" t="s">
        <v>376</v>
      </c>
      <c r="E311" t="s">
        <v>700</v>
      </c>
      <c r="F311" t="s">
        <v>43</v>
      </c>
      <c r="G311" s="5">
        <v>20000</v>
      </c>
      <c r="H311" t="s">
        <v>63</v>
      </c>
      <c r="I311" t="s">
        <v>138</v>
      </c>
      <c r="J311" s="4">
        <v>2</v>
      </c>
      <c r="K311" s="4">
        <v>19</v>
      </c>
      <c r="L311" t="s">
        <v>1064</v>
      </c>
      <c r="M311" t="s">
        <v>1065</v>
      </c>
    </row>
    <row r="312" spans="1:13" x14ac:dyDescent="0.3">
      <c r="A312" t="s">
        <v>13</v>
      </c>
      <c r="B312" t="s">
        <v>14</v>
      </c>
      <c r="C312" t="s">
        <v>50</v>
      </c>
      <c r="D312" t="s">
        <v>657</v>
      </c>
      <c r="E312" t="s">
        <v>1066</v>
      </c>
      <c r="F312" t="s">
        <v>35</v>
      </c>
      <c r="G312" s="5">
        <v>20000</v>
      </c>
      <c r="H312" t="s">
        <v>63</v>
      </c>
      <c r="I312" t="s">
        <v>127</v>
      </c>
      <c r="J312" s="4">
        <v>2</v>
      </c>
      <c r="K312" s="4">
        <v>17</v>
      </c>
      <c r="L312" t="s">
        <v>1067</v>
      </c>
      <c r="M312" t="s">
        <v>1068</v>
      </c>
    </row>
    <row r="313" spans="1:13" x14ac:dyDescent="0.3">
      <c r="A313" t="s">
        <v>13</v>
      </c>
      <c r="B313" t="s">
        <v>14</v>
      </c>
      <c r="C313" t="s">
        <v>79</v>
      </c>
      <c r="D313" t="s">
        <v>1069</v>
      </c>
      <c r="E313" t="s">
        <v>182</v>
      </c>
      <c r="F313" t="s">
        <v>47</v>
      </c>
      <c r="G313" s="5">
        <v>24000</v>
      </c>
      <c r="H313" t="s">
        <v>132</v>
      </c>
      <c r="I313" t="s">
        <v>1070</v>
      </c>
      <c r="J313" s="4">
        <v>2</v>
      </c>
      <c r="K313" s="4">
        <v>5</v>
      </c>
      <c r="L313" t="s">
        <v>1071</v>
      </c>
      <c r="M313" t="s">
        <v>1072</v>
      </c>
    </row>
    <row r="314" spans="1:13" x14ac:dyDescent="0.3">
      <c r="A314" t="s">
        <v>13</v>
      </c>
      <c r="B314" t="s">
        <v>14</v>
      </c>
      <c r="C314" t="s">
        <v>60</v>
      </c>
      <c r="D314" t="s">
        <v>204</v>
      </c>
      <c r="E314" t="s">
        <v>177</v>
      </c>
      <c r="F314" t="s">
        <v>43</v>
      </c>
      <c r="G314" s="5">
        <v>23000</v>
      </c>
      <c r="H314" t="s">
        <v>63</v>
      </c>
      <c r="I314" t="s">
        <v>122</v>
      </c>
      <c r="J314" s="4">
        <v>3</v>
      </c>
      <c r="K314" s="4">
        <v>5</v>
      </c>
      <c r="L314" t="s">
        <v>1073</v>
      </c>
      <c r="M314" t="s">
        <v>1074</v>
      </c>
    </row>
    <row r="315" spans="1:13" x14ac:dyDescent="0.3">
      <c r="A315" t="s">
        <v>13</v>
      </c>
      <c r="B315" t="s">
        <v>14</v>
      </c>
      <c r="C315" t="s">
        <v>15</v>
      </c>
      <c r="D315" t="s">
        <v>486</v>
      </c>
      <c r="E315" t="s">
        <v>826</v>
      </c>
      <c r="F315" t="s">
        <v>215</v>
      </c>
      <c r="G315" s="5">
        <v>20000</v>
      </c>
      <c r="H315" t="s">
        <v>63</v>
      </c>
      <c r="I315" t="s">
        <v>366</v>
      </c>
      <c r="J315" s="4">
        <v>8</v>
      </c>
      <c r="K315" s="4">
        <v>27</v>
      </c>
      <c r="L315" t="s">
        <v>1075</v>
      </c>
      <c r="M315" t="s">
        <v>1076</v>
      </c>
    </row>
    <row r="316" spans="1:13" x14ac:dyDescent="0.3">
      <c r="A316" t="s">
        <v>13</v>
      </c>
      <c r="B316" t="s">
        <v>14</v>
      </c>
      <c r="C316" t="s">
        <v>23</v>
      </c>
      <c r="D316" t="s">
        <v>1077</v>
      </c>
      <c r="E316" t="s">
        <v>90</v>
      </c>
      <c r="G316" s="5">
        <v>25000</v>
      </c>
      <c r="H316" t="s">
        <v>63</v>
      </c>
      <c r="I316" t="s">
        <v>122</v>
      </c>
      <c r="J316" s="4">
        <v>3</v>
      </c>
      <c r="K316" s="4">
        <v>4</v>
      </c>
      <c r="L316" t="s">
        <v>1078</v>
      </c>
      <c r="M316" t="s">
        <v>1079</v>
      </c>
    </row>
    <row r="317" spans="1:13" x14ac:dyDescent="0.3">
      <c r="A317" t="s">
        <v>13</v>
      </c>
      <c r="B317" t="s">
        <v>14</v>
      </c>
      <c r="C317" t="s">
        <v>50</v>
      </c>
      <c r="D317" t="s">
        <v>657</v>
      </c>
      <c r="E317" t="s">
        <v>815</v>
      </c>
      <c r="F317" t="s">
        <v>35</v>
      </c>
      <c r="G317" s="5">
        <v>20000</v>
      </c>
      <c r="H317" t="s">
        <v>36</v>
      </c>
      <c r="I317" t="s">
        <v>53</v>
      </c>
      <c r="J317" s="4">
        <v>2</v>
      </c>
      <c r="K317" s="4">
        <v>16</v>
      </c>
      <c r="L317" t="s">
        <v>1080</v>
      </c>
      <c r="M317" t="s">
        <v>1081</v>
      </c>
    </row>
    <row r="318" spans="1:13" x14ac:dyDescent="0.3">
      <c r="A318" t="s">
        <v>13</v>
      </c>
      <c r="B318" t="s">
        <v>14</v>
      </c>
      <c r="C318" t="s">
        <v>113</v>
      </c>
      <c r="D318" t="s">
        <v>114</v>
      </c>
      <c r="E318" t="s">
        <v>185</v>
      </c>
      <c r="F318" t="s">
        <v>47</v>
      </c>
      <c r="G318" s="5">
        <v>12000</v>
      </c>
      <c r="H318" t="s">
        <v>36</v>
      </c>
      <c r="I318" t="s">
        <v>222</v>
      </c>
      <c r="J318" s="4">
        <v>3</v>
      </c>
      <c r="K318" s="4">
        <v>17</v>
      </c>
      <c r="L318" t="s">
        <v>1082</v>
      </c>
      <c r="M318" t="s">
        <v>1083</v>
      </c>
    </row>
    <row r="319" spans="1:13" x14ac:dyDescent="0.3">
      <c r="A319" t="s">
        <v>13</v>
      </c>
      <c r="B319" t="s">
        <v>14</v>
      </c>
      <c r="C319" t="s">
        <v>60</v>
      </c>
      <c r="D319" t="s">
        <v>1084</v>
      </c>
      <c r="E319" t="s">
        <v>1085</v>
      </c>
      <c r="F319" t="s">
        <v>43</v>
      </c>
      <c r="G319" s="5">
        <v>18000</v>
      </c>
      <c r="H319" t="s">
        <v>132</v>
      </c>
      <c r="I319" t="s">
        <v>1086</v>
      </c>
      <c r="J319" s="4">
        <v>2</v>
      </c>
      <c r="K319" s="4">
        <v>9</v>
      </c>
      <c r="L319" t="s">
        <v>1087</v>
      </c>
      <c r="M319" t="s">
        <v>1088</v>
      </c>
    </row>
    <row r="320" spans="1:13" x14ac:dyDescent="0.3">
      <c r="A320" t="s">
        <v>13</v>
      </c>
      <c r="B320" t="s">
        <v>14</v>
      </c>
      <c r="C320" t="s">
        <v>50</v>
      </c>
      <c r="D320" t="s">
        <v>322</v>
      </c>
      <c r="E320" t="s">
        <v>323</v>
      </c>
      <c r="F320" t="s">
        <v>35</v>
      </c>
      <c r="G320" s="5">
        <v>24000</v>
      </c>
      <c r="H320" t="s">
        <v>36</v>
      </c>
      <c r="I320" t="s">
        <v>72</v>
      </c>
      <c r="J320" s="4">
        <v>12</v>
      </c>
      <c r="K320" s="4">
        <v>13</v>
      </c>
      <c r="L320" t="s">
        <v>1089</v>
      </c>
      <c r="M320" t="s">
        <v>1090</v>
      </c>
    </row>
    <row r="321" spans="1:13" x14ac:dyDescent="0.3">
      <c r="A321" t="s">
        <v>13</v>
      </c>
      <c r="B321" t="s">
        <v>14</v>
      </c>
      <c r="C321" t="s">
        <v>15</v>
      </c>
      <c r="D321" t="s">
        <v>41</v>
      </c>
      <c r="E321" t="s">
        <v>806</v>
      </c>
      <c r="F321" t="s">
        <v>215</v>
      </c>
      <c r="G321" s="5">
        <v>19000</v>
      </c>
      <c r="H321" t="s">
        <v>63</v>
      </c>
      <c r="I321" t="s">
        <v>122</v>
      </c>
      <c r="J321" s="4">
        <v>2</v>
      </c>
      <c r="K321" s="4">
        <v>12</v>
      </c>
      <c r="L321" t="s">
        <v>1091</v>
      </c>
      <c r="M321" t="s">
        <v>1092</v>
      </c>
    </row>
    <row r="322" spans="1:13" x14ac:dyDescent="0.3">
      <c r="A322" t="s">
        <v>13</v>
      </c>
      <c r="B322" t="s">
        <v>14</v>
      </c>
      <c r="C322" t="s">
        <v>32</v>
      </c>
      <c r="D322" t="s">
        <v>364</v>
      </c>
      <c r="E322" t="s">
        <v>1093</v>
      </c>
      <c r="F322" t="s">
        <v>35</v>
      </c>
      <c r="G322" s="5">
        <v>18000</v>
      </c>
      <c r="H322" t="s">
        <v>36</v>
      </c>
      <c r="I322" t="s">
        <v>116</v>
      </c>
      <c r="J322" s="4">
        <v>9</v>
      </c>
      <c r="K322" s="4">
        <v>10</v>
      </c>
      <c r="L322" t="s">
        <v>1094</v>
      </c>
      <c r="M322" t="s">
        <v>1095</v>
      </c>
    </row>
    <row r="323" spans="1:13" x14ac:dyDescent="0.3">
      <c r="A323" t="s">
        <v>13</v>
      </c>
      <c r="B323" t="s">
        <v>14</v>
      </c>
      <c r="C323" t="s">
        <v>60</v>
      </c>
      <c r="D323" t="s">
        <v>1096</v>
      </c>
      <c r="E323" t="s">
        <v>25</v>
      </c>
      <c r="F323" t="s">
        <v>43</v>
      </c>
      <c r="G323" s="5">
        <v>17000</v>
      </c>
      <c r="H323" t="s">
        <v>132</v>
      </c>
      <c r="I323" t="s">
        <v>1097</v>
      </c>
      <c r="J323" s="4">
        <v>6</v>
      </c>
      <c r="K323" s="4">
        <v>13</v>
      </c>
      <c r="L323" t="s">
        <v>1098</v>
      </c>
      <c r="M323" t="s">
        <v>1099</v>
      </c>
    </row>
    <row r="324" spans="1:13" x14ac:dyDescent="0.3">
      <c r="A324" t="s">
        <v>13</v>
      </c>
      <c r="B324" t="s">
        <v>14</v>
      </c>
      <c r="C324" t="s">
        <v>15</v>
      </c>
      <c r="D324" t="s">
        <v>248</v>
      </c>
      <c r="E324" t="s">
        <v>439</v>
      </c>
      <c r="F324" t="s">
        <v>215</v>
      </c>
      <c r="G324" s="5">
        <v>20000</v>
      </c>
      <c r="H324" t="s">
        <v>63</v>
      </c>
      <c r="I324" t="s">
        <v>178</v>
      </c>
      <c r="J324" s="4">
        <v>8</v>
      </c>
      <c r="K324" s="4">
        <v>24</v>
      </c>
      <c r="L324" t="s">
        <v>1100</v>
      </c>
      <c r="M324" t="s">
        <v>1101</v>
      </c>
    </row>
    <row r="325" spans="1:13" x14ac:dyDescent="0.3">
      <c r="A325" t="s">
        <v>13</v>
      </c>
      <c r="B325" t="s">
        <v>14</v>
      </c>
      <c r="C325" t="s">
        <v>15</v>
      </c>
      <c r="G325" s="5">
        <v>20000</v>
      </c>
      <c r="H325" t="s">
        <v>63</v>
      </c>
      <c r="J325" s="2"/>
      <c r="K325" s="2"/>
      <c r="L325" s="3" t="s">
        <v>1102</v>
      </c>
    </row>
    <row r="326" spans="1:13" x14ac:dyDescent="0.3">
      <c r="A326" t="s">
        <v>13</v>
      </c>
      <c r="B326" t="s">
        <v>14</v>
      </c>
      <c r="C326" t="s">
        <v>60</v>
      </c>
      <c r="D326" t="s">
        <v>399</v>
      </c>
      <c r="E326" t="s">
        <v>249</v>
      </c>
      <c r="F326" t="s">
        <v>490</v>
      </c>
      <c r="G326" s="5">
        <v>25000</v>
      </c>
      <c r="H326" t="s">
        <v>63</v>
      </c>
      <c r="I326" t="s">
        <v>265</v>
      </c>
      <c r="J326" s="4">
        <v>8</v>
      </c>
      <c r="K326" s="4">
        <v>15</v>
      </c>
      <c r="L326" t="s">
        <v>1103</v>
      </c>
      <c r="M326" t="s">
        <v>1104</v>
      </c>
    </row>
    <row r="327" spans="1:13" x14ac:dyDescent="0.3">
      <c r="A327" t="s">
        <v>13</v>
      </c>
      <c r="B327" t="s">
        <v>14</v>
      </c>
      <c r="C327" t="s">
        <v>69</v>
      </c>
      <c r="D327" t="s">
        <v>305</v>
      </c>
      <c r="E327" t="s">
        <v>62</v>
      </c>
      <c r="F327" t="s">
        <v>82</v>
      </c>
      <c r="G327" s="5">
        <v>25000</v>
      </c>
      <c r="H327" t="s">
        <v>63</v>
      </c>
      <c r="I327" t="s">
        <v>644</v>
      </c>
      <c r="J327" s="4">
        <v>2</v>
      </c>
      <c r="K327" s="4">
        <v>9</v>
      </c>
      <c r="L327" t="s">
        <v>1105</v>
      </c>
      <c r="M327" t="s">
        <v>1106</v>
      </c>
    </row>
    <row r="328" spans="1:13" x14ac:dyDescent="0.3">
      <c r="A328" t="s">
        <v>13</v>
      </c>
      <c r="B328" t="s">
        <v>14</v>
      </c>
      <c r="C328" t="s">
        <v>23</v>
      </c>
      <c r="D328" t="s">
        <v>868</v>
      </c>
      <c r="E328" t="s">
        <v>1107</v>
      </c>
      <c r="G328" s="5">
        <v>25000</v>
      </c>
      <c r="H328" t="s">
        <v>63</v>
      </c>
      <c r="I328" t="s">
        <v>366</v>
      </c>
      <c r="J328" s="4">
        <v>2</v>
      </c>
      <c r="K328" s="4">
        <v>9</v>
      </c>
      <c r="L328" t="s">
        <v>1108</v>
      </c>
      <c r="M328" t="s">
        <v>1109</v>
      </c>
    </row>
    <row r="329" spans="1:13" x14ac:dyDescent="0.3">
      <c r="A329" t="s">
        <v>13</v>
      </c>
      <c r="B329" t="s">
        <v>14</v>
      </c>
      <c r="C329" t="s">
        <v>113</v>
      </c>
      <c r="D329" t="s">
        <v>221</v>
      </c>
      <c r="E329" t="s">
        <v>344</v>
      </c>
      <c r="F329" t="s">
        <v>47</v>
      </c>
      <c r="G329" s="5">
        <v>12000</v>
      </c>
      <c r="H329" t="s">
        <v>36</v>
      </c>
      <c r="I329" t="s">
        <v>186</v>
      </c>
      <c r="J329" s="4">
        <v>2</v>
      </c>
      <c r="K329" s="4">
        <v>19</v>
      </c>
      <c r="L329" t="s">
        <v>1110</v>
      </c>
      <c r="M329" t="s">
        <v>1111</v>
      </c>
    </row>
    <row r="330" spans="1:13" x14ac:dyDescent="0.3">
      <c r="A330" t="s">
        <v>13</v>
      </c>
      <c r="B330" t="s">
        <v>14</v>
      </c>
      <c r="C330" t="s">
        <v>60</v>
      </c>
      <c r="D330" t="s">
        <v>1112</v>
      </c>
      <c r="E330" t="s">
        <v>558</v>
      </c>
      <c r="F330" t="s">
        <v>142</v>
      </c>
      <c r="G330" s="5">
        <v>25000</v>
      </c>
      <c r="H330" t="s">
        <v>63</v>
      </c>
      <c r="I330" t="s">
        <v>127</v>
      </c>
      <c r="J330" s="4">
        <v>24</v>
      </c>
      <c r="K330" s="4">
        <v>26</v>
      </c>
      <c r="L330" t="s">
        <v>1113</v>
      </c>
      <c r="M330" t="s">
        <v>1114</v>
      </c>
    </row>
    <row r="331" spans="1:13" x14ac:dyDescent="0.3">
      <c r="A331" t="s">
        <v>13</v>
      </c>
      <c r="B331" t="s">
        <v>14</v>
      </c>
      <c r="C331" t="s">
        <v>60</v>
      </c>
      <c r="D331" t="s">
        <v>204</v>
      </c>
      <c r="E331" t="s">
        <v>1115</v>
      </c>
      <c r="F331" t="s">
        <v>43</v>
      </c>
      <c r="G331" s="5">
        <v>22000</v>
      </c>
      <c r="H331" t="s">
        <v>63</v>
      </c>
      <c r="I331" t="s">
        <v>366</v>
      </c>
      <c r="J331" s="4">
        <v>6</v>
      </c>
      <c r="K331" s="4">
        <v>12</v>
      </c>
      <c r="L331" t="s">
        <v>1116</v>
      </c>
      <c r="M331" t="s">
        <v>1117</v>
      </c>
    </row>
    <row r="332" spans="1:13" x14ac:dyDescent="0.3">
      <c r="A332" t="s">
        <v>13</v>
      </c>
      <c r="B332" t="s">
        <v>14</v>
      </c>
      <c r="C332" t="s">
        <v>32</v>
      </c>
      <c r="D332" t="s">
        <v>297</v>
      </c>
      <c r="E332" t="s">
        <v>298</v>
      </c>
      <c r="F332" t="s">
        <v>299</v>
      </c>
      <c r="G332" s="5">
        <v>24000</v>
      </c>
      <c r="H332" t="s">
        <v>132</v>
      </c>
      <c r="I332" t="s">
        <v>366</v>
      </c>
      <c r="J332" s="4">
        <v>4</v>
      </c>
      <c r="K332" s="4">
        <v>9</v>
      </c>
      <c r="L332" t="s">
        <v>1118</v>
      </c>
      <c r="M332" t="s">
        <v>1119</v>
      </c>
    </row>
    <row r="333" spans="1:13" x14ac:dyDescent="0.3">
      <c r="A333" t="s">
        <v>13</v>
      </c>
      <c r="B333" t="s">
        <v>14</v>
      </c>
      <c r="C333" t="s">
        <v>69</v>
      </c>
      <c r="D333" t="s">
        <v>281</v>
      </c>
      <c r="E333" t="s">
        <v>282</v>
      </c>
      <c r="G333" s="5">
        <v>25000</v>
      </c>
      <c r="H333" t="s">
        <v>63</v>
      </c>
      <c r="I333" t="s">
        <v>265</v>
      </c>
      <c r="J333" s="4">
        <v>18</v>
      </c>
      <c r="K333" s="4">
        <v>25</v>
      </c>
      <c r="L333" t="s">
        <v>1120</v>
      </c>
      <c r="M333" t="s">
        <v>1121</v>
      </c>
    </row>
    <row r="334" spans="1:13" x14ac:dyDescent="0.3">
      <c r="A334" t="s">
        <v>13</v>
      </c>
      <c r="B334" t="s">
        <v>14</v>
      </c>
      <c r="C334" t="s">
        <v>15</v>
      </c>
      <c r="D334" t="s">
        <v>41</v>
      </c>
      <c r="E334" t="s">
        <v>1122</v>
      </c>
      <c r="F334" t="s">
        <v>215</v>
      </c>
      <c r="G334" s="5">
        <v>25000</v>
      </c>
      <c r="H334" t="s">
        <v>132</v>
      </c>
      <c r="I334" t="s">
        <v>1123</v>
      </c>
      <c r="J334" s="4">
        <v>5</v>
      </c>
      <c r="K334" s="4">
        <v>11</v>
      </c>
      <c r="L334" t="s">
        <v>1124</v>
      </c>
      <c r="M334" t="s">
        <v>1125</v>
      </c>
    </row>
    <row r="335" spans="1:13" x14ac:dyDescent="0.3">
      <c r="A335" t="s">
        <v>13</v>
      </c>
      <c r="B335" t="s">
        <v>14</v>
      </c>
      <c r="C335" t="s">
        <v>15</v>
      </c>
      <c r="D335" t="s">
        <v>1126</v>
      </c>
      <c r="E335" t="s">
        <v>160</v>
      </c>
      <c r="F335" t="s">
        <v>215</v>
      </c>
      <c r="G335" s="5">
        <v>17000</v>
      </c>
      <c r="H335" t="s">
        <v>36</v>
      </c>
      <c r="I335" t="s">
        <v>109</v>
      </c>
      <c r="J335" s="4">
        <v>2</v>
      </c>
      <c r="K335" s="4">
        <v>11</v>
      </c>
      <c r="L335" t="s">
        <v>1127</v>
      </c>
      <c r="M335" t="s">
        <v>1128</v>
      </c>
    </row>
    <row r="336" spans="1:13" x14ac:dyDescent="0.3">
      <c r="A336" t="s">
        <v>13</v>
      </c>
      <c r="B336" t="s">
        <v>14</v>
      </c>
      <c r="C336" t="s">
        <v>15</v>
      </c>
      <c r="D336" t="s">
        <v>1129</v>
      </c>
      <c r="E336" t="s">
        <v>54</v>
      </c>
      <c r="F336" t="s">
        <v>215</v>
      </c>
      <c r="G336" s="5">
        <v>14000</v>
      </c>
      <c r="H336" t="s">
        <v>63</v>
      </c>
      <c r="I336" t="s">
        <v>206</v>
      </c>
      <c r="J336" s="4">
        <v>2</v>
      </c>
      <c r="K336" s="4">
        <v>25</v>
      </c>
      <c r="L336" t="s">
        <v>1130</v>
      </c>
      <c r="M336" t="s">
        <v>1131</v>
      </c>
    </row>
    <row r="337" spans="1:13" x14ac:dyDescent="0.3">
      <c r="A337" t="s">
        <v>13</v>
      </c>
      <c r="B337" t="s">
        <v>14</v>
      </c>
      <c r="C337" t="s">
        <v>15</v>
      </c>
      <c r="D337" t="s">
        <v>332</v>
      </c>
      <c r="E337" t="s">
        <v>1132</v>
      </c>
      <c r="F337" t="s">
        <v>43</v>
      </c>
      <c r="G337" s="5">
        <v>15000</v>
      </c>
      <c r="H337" t="s">
        <v>63</v>
      </c>
      <c r="I337" t="s">
        <v>206</v>
      </c>
      <c r="J337" s="4">
        <v>2</v>
      </c>
      <c r="K337" s="4">
        <v>9</v>
      </c>
      <c r="L337" t="s">
        <v>1133</v>
      </c>
      <c r="M337" t="s">
        <v>1134</v>
      </c>
    </row>
    <row r="338" spans="1:13" x14ac:dyDescent="0.3">
      <c r="A338" t="s">
        <v>13</v>
      </c>
      <c r="B338" t="s">
        <v>14</v>
      </c>
      <c r="C338" t="s">
        <v>23</v>
      </c>
      <c r="D338" t="s">
        <v>625</v>
      </c>
      <c r="E338" t="s">
        <v>54</v>
      </c>
      <c r="G338" s="5">
        <v>20000</v>
      </c>
      <c r="H338" t="s">
        <v>63</v>
      </c>
      <c r="I338" t="s">
        <v>103</v>
      </c>
      <c r="J338" s="4">
        <v>4</v>
      </c>
      <c r="K338" s="4">
        <v>9</v>
      </c>
      <c r="L338" t="s">
        <v>1135</v>
      </c>
      <c r="M338" t="s">
        <v>1136</v>
      </c>
    </row>
    <row r="339" spans="1:13" x14ac:dyDescent="0.3">
      <c r="A339" t="s">
        <v>13</v>
      </c>
      <c r="B339" t="s">
        <v>14</v>
      </c>
      <c r="C339" t="s">
        <v>79</v>
      </c>
      <c r="D339" t="s">
        <v>1137</v>
      </c>
      <c r="E339" t="s">
        <v>1138</v>
      </c>
      <c r="F339" t="s">
        <v>47</v>
      </c>
      <c r="G339" s="5">
        <v>25000</v>
      </c>
      <c r="H339" t="s">
        <v>36</v>
      </c>
      <c r="I339" t="s">
        <v>127</v>
      </c>
      <c r="J339" s="4">
        <v>13</v>
      </c>
      <c r="K339" s="4">
        <v>15</v>
      </c>
      <c r="L339" t="s">
        <v>1139</v>
      </c>
      <c r="M339" t="s">
        <v>1140</v>
      </c>
    </row>
    <row r="340" spans="1:13" x14ac:dyDescent="0.3">
      <c r="A340" t="s">
        <v>13</v>
      </c>
      <c r="B340" t="s">
        <v>14</v>
      </c>
      <c r="C340" t="s">
        <v>79</v>
      </c>
      <c r="D340" t="s">
        <v>80</v>
      </c>
      <c r="E340" t="s">
        <v>1141</v>
      </c>
      <c r="F340" t="s">
        <v>82</v>
      </c>
      <c r="G340" s="5">
        <v>22000</v>
      </c>
      <c r="H340" t="s">
        <v>63</v>
      </c>
      <c r="I340" t="s">
        <v>1142</v>
      </c>
      <c r="J340" s="4">
        <v>10</v>
      </c>
      <c r="K340" s="4">
        <v>18</v>
      </c>
      <c r="L340" t="s">
        <v>1143</v>
      </c>
      <c r="M340" t="s">
        <v>1144</v>
      </c>
    </row>
    <row r="341" spans="1:13" x14ac:dyDescent="0.3">
      <c r="A341" t="s">
        <v>13</v>
      </c>
      <c r="B341" t="s">
        <v>14</v>
      </c>
      <c r="C341" t="s">
        <v>32</v>
      </c>
      <c r="D341" t="s">
        <v>364</v>
      </c>
      <c r="E341" t="s">
        <v>1093</v>
      </c>
      <c r="F341" t="s">
        <v>35</v>
      </c>
      <c r="G341" s="5">
        <v>18000</v>
      </c>
      <c r="H341" t="s">
        <v>36</v>
      </c>
      <c r="I341" t="s">
        <v>53</v>
      </c>
      <c r="J341" s="4">
        <v>4</v>
      </c>
      <c r="K341" s="4">
        <v>10</v>
      </c>
      <c r="L341" t="s">
        <v>1145</v>
      </c>
      <c r="M341" t="s">
        <v>1146</v>
      </c>
    </row>
    <row r="342" spans="1:13" x14ac:dyDescent="0.3">
      <c r="A342" t="s">
        <v>13</v>
      </c>
      <c r="B342" t="s">
        <v>14</v>
      </c>
      <c r="C342" t="s">
        <v>32</v>
      </c>
      <c r="D342" t="s">
        <v>1147</v>
      </c>
      <c r="E342" t="s">
        <v>160</v>
      </c>
      <c r="F342" t="s">
        <v>35</v>
      </c>
      <c r="G342" s="5">
        <v>23000</v>
      </c>
      <c r="H342" t="s">
        <v>63</v>
      </c>
      <c r="I342" t="s">
        <v>72</v>
      </c>
      <c r="J342" s="4">
        <v>8</v>
      </c>
      <c r="K342" s="4">
        <v>13</v>
      </c>
      <c r="L342" t="s">
        <v>1148</v>
      </c>
      <c r="M342" t="s">
        <v>1149</v>
      </c>
    </row>
    <row r="343" spans="1:13" x14ac:dyDescent="0.3">
      <c r="A343" t="s">
        <v>13</v>
      </c>
      <c r="B343" t="s">
        <v>14</v>
      </c>
      <c r="C343" t="s">
        <v>69</v>
      </c>
      <c r="D343" t="s">
        <v>825</v>
      </c>
      <c r="E343" t="s">
        <v>66</v>
      </c>
      <c r="F343" t="s">
        <v>82</v>
      </c>
      <c r="G343" s="5">
        <v>20000</v>
      </c>
      <c r="H343" t="s">
        <v>63</v>
      </c>
      <c r="I343" t="s">
        <v>161</v>
      </c>
      <c r="J343" s="4">
        <v>10</v>
      </c>
      <c r="K343" s="4">
        <v>16</v>
      </c>
      <c r="L343" t="s">
        <v>1150</v>
      </c>
      <c r="M343" t="s">
        <v>1151</v>
      </c>
    </row>
    <row r="344" spans="1:13" x14ac:dyDescent="0.3">
      <c r="A344" t="s">
        <v>13</v>
      </c>
      <c r="B344" t="s">
        <v>14</v>
      </c>
      <c r="C344" t="s">
        <v>69</v>
      </c>
      <c r="D344" t="s">
        <v>1014</v>
      </c>
      <c r="E344" t="s">
        <v>1152</v>
      </c>
      <c r="F344" t="s">
        <v>82</v>
      </c>
      <c r="G344" s="5">
        <v>20000</v>
      </c>
      <c r="H344" t="s">
        <v>63</v>
      </c>
      <c r="I344" t="s">
        <v>1153</v>
      </c>
      <c r="J344" s="4">
        <v>14</v>
      </c>
      <c r="K344" s="4">
        <v>26</v>
      </c>
      <c r="L344" t="s">
        <v>1154</v>
      </c>
      <c r="M344" t="s">
        <v>1155</v>
      </c>
    </row>
    <row r="345" spans="1:13" x14ac:dyDescent="0.3">
      <c r="A345" t="s">
        <v>13</v>
      </c>
      <c r="B345" t="s">
        <v>14</v>
      </c>
      <c r="C345" t="s">
        <v>32</v>
      </c>
      <c r="D345" t="s">
        <v>1156</v>
      </c>
      <c r="E345" t="s">
        <v>919</v>
      </c>
      <c r="G345" s="5">
        <v>20000</v>
      </c>
      <c r="H345" t="s">
        <v>63</v>
      </c>
      <c r="I345" t="s">
        <v>178</v>
      </c>
      <c r="J345" s="4">
        <v>4</v>
      </c>
      <c r="K345" s="4">
        <v>5</v>
      </c>
      <c r="L345" t="s">
        <v>1157</v>
      </c>
      <c r="M345" t="s">
        <v>1158</v>
      </c>
    </row>
    <row r="346" spans="1:13" x14ac:dyDescent="0.3">
      <c r="A346" t="s">
        <v>13</v>
      </c>
      <c r="B346" t="s">
        <v>14</v>
      </c>
      <c r="C346" t="s">
        <v>113</v>
      </c>
      <c r="D346" t="s">
        <v>535</v>
      </c>
      <c r="E346" t="s">
        <v>182</v>
      </c>
      <c r="G346" s="5">
        <v>20000</v>
      </c>
      <c r="H346" t="s">
        <v>63</v>
      </c>
      <c r="I346" t="s">
        <v>265</v>
      </c>
      <c r="J346" s="4">
        <v>1</v>
      </c>
      <c r="K346" s="4">
        <v>19</v>
      </c>
      <c r="L346" t="s">
        <v>1159</v>
      </c>
      <c r="M346" t="s">
        <v>1160</v>
      </c>
    </row>
    <row r="347" spans="1:13" x14ac:dyDescent="0.3">
      <c r="A347" t="s">
        <v>13</v>
      </c>
      <c r="B347" t="s">
        <v>14</v>
      </c>
      <c r="C347" t="s">
        <v>100</v>
      </c>
      <c r="D347" t="s">
        <v>1161</v>
      </c>
      <c r="E347" t="s">
        <v>948</v>
      </c>
      <c r="F347" t="s">
        <v>71</v>
      </c>
      <c r="G347" s="5">
        <v>21000</v>
      </c>
      <c r="H347" t="s">
        <v>63</v>
      </c>
      <c r="I347" t="s">
        <v>366</v>
      </c>
      <c r="J347" s="4">
        <v>6</v>
      </c>
      <c r="K347" s="4">
        <v>17</v>
      </c>
      <c r="L347" t="s">
        <v>1162</v>
      </c>
      <c r="M347" t="s">
        <v>1163</v>
      </c>
    </row>
    <row r="348" spans="1:13" x14ac:dyDescent="0.3">
      <c r="A348" t="s">
        <v>13</v>
      </c>
      <c r="B348" t="s">
        <v>14</v>
      </c>
      <c r="C348" t="s">
        <v>50</v>
      </c>
      <c r="D348" t="s">
        <v>1164</v>
      </c>
      <c r="E348" t="s">
        <v>19</v>
      </c>
      <c r="F348" t="s">
        <v>71</v>
      </c>
      <c r="G348" s="5">
        <v>22000</v>
      </c>
      <c r="H348" t="s">
        <v>63</v>
      </c>
      <c r="I348" t="s">
        <v>206</v>
      </c>
      <c r="J348" s="4">
        <v>2</v>
      </c>
      <c r="K348" s="4">
        <v>9</v>
      </c>
      <c r="L348" t="s">
        <v>1165</v>
      </c>
      <c r="M348" t="s">
        <v>1166</v>
      </c>
    </row>
    <row r="349" spans="1:13" x14ac:dyDescent="0.3">
      <c r="A349" t="s">
        <v>13</v>
      </c>
      <c r="B349" t="s">
        <v>14</v>
      </c>
      <c r="C349" t="s">
        <v>113</v>
      </c>
      <c r="D349" t="s">
        <v>221</v>
      </c>
      <c r="E349" t="s">
        <v>994</v>
      </c>
      <c r="F349" t="s">
        <v>47</v>
      </c>
      <c r="G349" s="5">
        <v>16000</v>
      </c>
      <c r="H349" t="s">
        <v>36</v>
      </c>
      <c r="I349" t="s">
        <v>1167</v>
      </c>
      <c r="J349" s="4">
        <v>3</v>
      </c>
      <c r="K349" s="4">
        <v>17</v>
      </c>
      <c r="L349" t="s">
        <v>1168</v>
      </c>
      <c r="M349" t="s">
        <v>1169</v>
      </c>
    </row>
    <row r="350" spans="1:13" x14ac:dyDescent="0.3">
      <c r="A350" t="s">
        <v>13</v>
      </c>
      <c r="B350" t="s">
        <v>14</v>
      </c>
      <c r="C350" t="s">
        <v>50</v>
      </c>
      <c r="D350" t="s">
        <v>1170</v>
      </c>
      <c r="E350" t="s">
        <v>65</v>
      </c>
      <c r="F350" t="s">
        <v>71</v>
      </c>
      <c r="G350" s="5">
        <v>23000</v>
      </c>
      <c r="H350" t="s">
        <v>63</v>
      </c>
      <c r="I350" t="s">
        <v>1171</v>
      </c>
      <c r="J350" s="4">
        <v>9</v>
      </c>
      <c r="K350" s="4">
        <v>9</v>
      </c>
      <c r="L350" t="s">
        <v>1172</v>
      </c>
      <c r="M350" t="s">
        <v>1173</v>
      </c>
    </row>
    <row r="351" spans="1:13" x14ac:dyDescent="0.3">
      <c r="A351" t="s">
        <v>13</v>
      </c>
      <c r="B351" t="s">
        <v>14</v>
      </c>
      <c r="C351" t="s">
        <v>113</v>
      </c>
      <c r="D351" t="s">
        <v>114</v>
      </c>
      <c r="E351" t="s">
        <v>1031</v>
      </c>
      <c r="F351" t="s">
        <v>47</v>
      </c>
      <c r="G351" s="5">
        <v>13000</v>
      </c>
      <c r="H351" t="s">
        <v>36</v>
      </c>
      <c r="I351" t="s">
        <v>186</v>
      </c>
      <c r="J351" s="4">
        <v>13</v>
      </c>
      <c r="K351" s="4">
        <v>17</v>
      </c>
      <c r="L351" t="s">
        <v>1174</v>
      </c>
      <c r="M351" t="s">
        <v>1175</v>
      </c>
    </row>
    <row r="352" spans="1:13" x14ac:dyDescent="0.3">
      <c r="A352" t="s">
        <v>13</v>
      </c>
      <c r="B352" t="s">
        <v>14</v>
      </c>
      <c r="C352" t="s">
        <v>60</v>
      </c>
      <c r="D352" t="s">
        <v>107</v>
      </c>
      <c r="E352" t="s">
        <v>239</v>
      </c>
      <c r="F352" t="s">
        <v>215</v>
      </c>
      <c r="G352" s="5">
        <v>21000</v>
      </c>
      <c r="H352" t="s">
        <v>63</v>
      </c>
      <c r="I352" t="s">
        <v>171</v>
      </c>
      <c r="J352" s="4">
        <v>11</v>
      </c>
      <c r="K352" s="4">
        <v>17</v>
      </c>
      <c r="L352" t="s">
        <v>1176</v>
      </c>
      <c r="M352" t="s">
        <v>1177</v>
      </c>
    </row>
    <row r="353" spans="1:13" x14ac:dyDescent="0.3">
      <c r="A353" t="s">
        <v>13</v>
      </c>
      <c r="B353" t="s">
        <v>14</v>
      </c>
      <c r="C353" t="s">
        <v>79</v>
      </c>
      <c r="D353" t="s">
        <v>281</v>
      </c>
      <c r="E353" t="s">
        <v>1178</v>
      </c>
      <c r="G353" s="5">
        <v>24000</v>
      </c>
      <c r="H353" t="s">
        <v>132</v>
      </c>
      <c r="I353" t="s">
        <v>133</v>
      </c>
      <c r="J353" s="4">
        <v>9</v>
      </c>
      <c r="K353" s="4">
        <v>9</v>
      </c>
      <c r="L353" t="s">
        <v>1179</v>
      </c>
      <c r="M353" t="s">
        <v>1180</v>
      </c>
    </row>
    <row r="354" spans="1:13" x14ac:dyDescent="0.3">
      <c r="A354" t="s">
        <v>13</v>
      </c>
      <c r="B354" t="s">
        <v>14</v>
      </c>
      <c r="C354" t="s">
        <v>60</v>
      </c>
      <c r="D354" t="s">
        <v>431</v>
      </c>
      <c r="E354" t="s">
        <v>1181</v>
      </c>
      <c r="F354" t="s">
        <v>43</v>
      </c>
      <c r="G354" s="5">
        <v>23000</v>
      </c>
      <c r="H354" t="s">
        <v>132</v>
      </c>
      <c r="I354" t="s">
        <v>317</v>
      </c>
      <c r="J354" s="4">
        <v>1</v>
      </c>
      <c r="K354" s="4">
        <v>5</v>
      </c>
      <c r="L354" t="s">
        <v>1182</v>
      </c>
      <c r="M354" t="s">
        <v>1183</v>
      </c>
    </row>
    <row r="355" spans="1:13" x14ac:dyDescent="0.3">
      <c r="A355" t="s">
        <v>13</v>
      </c>
      <c r="B355" t="s">
        <v>14</v>
      </c>
      <c r="C355" t="s">
        <v>60</v>
      </c>
      <c r="D355" t="s">
        <v>107</v>
      </c>
      <c r="E355" t="s">
        <v>353</v>
      </c>
      <c r="F355" t="s">
        <v>43</v>
      </c>
      <c r="G355" s="5">
        <v>16000</v>
      </c>
      <c r="H355" t="s">
        <v>36</v>
      </c>
      <c r="I355" t="s">
        <v>283</v>
      </c>
      <c r="J355" s="4">
        <v>2</v>
      </c>
      <c r="K355" s="4">
        <v>18</v>
      </c>
      <c r="L355" t="s">
        <v>1184</v>
      </c>
      <c r="M355" t="s">
        <v>1185</v>
      </c>
    </row>
    <row r="356" spans="1:13" x14ac:dyDescent="0.3">
      <c r="A356" t="s">
        <v>13</v>
      </c>
      <c r="B356" t="s">
        <v>14</v>
      </c>
      <c r="C356" t="s">
        <v>60</v>
      </c>
      <c r="D356" t="s">
        <v>376</v>
      </c>
      <c r="E356" t="s">
        <v>700</v>
      </c>
      <c r="G356" s="5">
        <v>16000</v>
      </c>
      <c r="H356" t="s">
        <v>36</v>
      </c>
      <c r="I356" t="s">
        <v>186</v>
      </c>
      <c r="J356" s="4">
        <v>5</v>
      </c>
      <c r="K356" s="4">
        <v>18</v>
      </c>
      <c r="L356" t="s">
        <v>1186</v>
      </c>
      <c r="M356" t="s">
        <v>1187</v>
      </c>
    </row>
    <row r="357" spans="1:13" x14ac:dyDescent="0.3">
      <c r="A357" t="s">
        <v>13</v>
      </c>
      <c r="B357" t="s">
        <v>14</v>
      </c>
      <c r="C357" t="s">
        <v>60</v>
      </c>
      <c r="D357" t="s">
        <v>1188</v>
      </c>
      <c r="E357" t="s">
        <v>173</v>
      </c>
      <c r="F357" t="s">
        <v>43</v>
      </c>
      <c r="G357" s="5">
        <v>25000</v>
      </c>
      <c r="H357" t="s">
        <v>132</v>
      </c>
      <c r="I357" t="s">
        <v>1189</v>
      </c>
      <c r="J357" s="4">
        <v>2</v>
      </c>
      <c r="K357" s="4">
        <v>9</v>
      </c>
      <c r="L357" t="s">
        <v>1190</v>
      </c>
      <c r="M357" t="s">
        <v>1191</v>
      </c>
    </row>
    <row r="358" spans="1:13" x14ac:dyDescent="0.3">
      <c r="A358" t="s">
        <v>13</v>
      </c>
      <c r="B358" t="s">
        <v>14</v>
      </c>
      <c r="C358" t="s">
        <v>32</v>
      </c>
      <c r="D358" t="s">
        <v>674</v>
      </c>
      <c r="E358" t="s">
        <v>29</v>
      </c>
      <c r="F358" t="s">
        <v>299</v>
      </c>
      <c r="G358" s="5">
        <v>22000</v>
      </c>
      <c r="H358" t="s">
        <v>63</v>
      </c>
      <c r="I358" t="s">
        <v>416</v>
      </c>
      <c r="J358" s="4">
        <v>6</v>
      </c>
      <c r="K358" s="4">
        <v>9</v>
      </c>
      <c r="L358" t="s">
        <v>1192</v>
      </c>
      <c r="M358" t="s">
        <v>1193</v>
      </c>
    </row>
    <row r="359" spans="1:13" x14ac:dyDescent="0.3">
      <c r="A359" t="s">
        <v>13</v>
      </c>
      <c r="B359" t="s">
        <v>14</v>
      </c>
      <c r="C359" t="s">
        <v>15</v>
      </c>
      <c r="D359" t="s">
        <v>732</v>
      </c>
      <c r="E359" t="s">
        <v>38</v>
      </c>
      <c r="F359" t="s">
        <v>43</v>
      </c>
      <c r="G359" s="5">
        <v>18000</v>
      </c>
      <c r="H359" t="s">
        <v>36</v>
      </c>
      <c r="I359" t="s">
        <v>127</v>
      </c>
      <c r="J359" s="4">
        <v>6</v>
      </c>
      <c r="K359" s="4">
        <v>10</v>
      </c>
      <c r="L359" t="s">
        <v>1194</v>
      </c>
      <c r="M359" t="s">
        <v>1195</v>
      </c>
    </row>
    <row r="360" spans="1:13" x14ac:dyDescent="0.3">
      <c r="A360" t="s">
        <v>13</v>
      </c>
      <c r="B360" t="s">
        <v>14</v>
      </c>
      <c r="C360" t="s">
        <v>50</v>
      </c>
      <c r="D360" t="s">
        <v>435</v>
      </c>
      <c r="E360" t="s">
        <v>705</v>
      </c>
      <c r="F360" t="s">
        <v>35</v>
      </c>
      <c r="G360" s="5">
        <v>15000</v>
      </c>
      <c r="H360" t="s">
        <v>36</v>
      </c>
      <c r="I360" t="s">
        <v>222</v>
      </c>
      <c r="J360" s="4">
        <v>5</v>
      </c>
      <c r="K360" s="4">
        <v>10</v>
      </c>
      <c r="L360" t="s">
        <v>1196</v>
      </c>
      <c r="M360" t="s">
        <v>1197</v>
      </c>
    </row>
    <row r="361" spans="1:13" x14ac:dyDescent="0.3">
      <c r="A361" t="s">
        <v>13</v>
      </c>
      <c r="B361" t="s">
        <v>14</v>
      </c>
      <c r="C361" t="s">
        <v>113</v>
      </c>
      <c r="D361" t="s">
        <v>221</v>
      </c>
      <c r="E361" t="s">
        <v>172</v>
      </c>
      <c r="F361" t="s">
        <v>47</v>
      </c>
      <c r="G361" s="5">
        <v>13000</v>
      </c>
      <c r="H361" t="s">
        <v>36</v>
      </c>
      <c r="I361" t="s">
        <v>53</v>
      </c>
      <c r="J361" s="4">
        <v>9</v>
      </c>
      <c r="K361" s="4">
        <v>17</v>
      </c>
      <c r="L361" t="s">
        <v>1198</v>
      </c>
      <c r="M361" t="s">
        <v>1199</v>
      </c>
    </row>
    <row r="362" spans="1:13" x14ac:dyDescent="0.3">
      <c r="A362" t="s">
        <v>13</v>
      </c>
      <c r="B362" t="s">
        <v>14</v>
      </c>
      <c r="C362" t="s">
        <v>113</v>
      </c>
      <c r="D362" t="s">
        <v>535</v>
      </c>
      <c r="E362" t="s">
        <v>81</v>
      </c>
      <c r="F362" t="s">
        <v>47</v>
      </c>
      <c r="G362" s="5">
        <v>17000</v>
      </c>
      <c r="H362" t="s">
        <v>36</v>
      </c>
      <c r="I362" t="s">
        <v>567</v>
      </c>
      <c r="J362" s="4">
        <v>3</v>
      </c>
      <c r="K362" s="4">
        <v>16</v>
      </c>
      <c r="L362" t="s">
        <v>1200</v>
      </c>
      <c r="M362" t="s">
        <v>1201</v>
      </c>
    </row>
    <row r="363" spans="1:13" x14ac:dyDescent="0.3">
      <c r="A363" t="s">
        <v>13</v>
      </c>
      <c r="B363" t="s">
        <v>14</v>
      </c>
      <c r="C363" t="s">
        <v>113</v>
      </c>
      <c r="D363" t="s">
        <v>114</v>
      </c>
      <c r="E363" t="s">
        <v>1202</v>
      </c>
      <c r="F363" t="s">
        <v>47</v>
      </c>
      <c r="G363" s="5">
        <v>13000</v>
      </c>
      <c r="H363" t="s">
        <v>63</v>
      </c>
      <c r="I363" t="s">
        <v>306</v>
      </c>
      <c r="J363" s="4">
        <v>3</v>
      </c>
      <c r="K363" s="4">
        <v>17</v>
      </c>
      <c r="L363" t="s">
        <v>1203</v>
      </c>
      <c r="M363" t="s">
        <v>1204</v>
      </c>
    </row>
    <row r="364" spans="1:13" x14ac:dyDescent="0.3">
      <c r="A364" t="s">
        <v>13</v>
      </c>
      <c r="B364" t="s">
        <v>14</v>
      </c>
      <c r="C364" t="s">
        <v>113</v>
      </c>
      <c r="D364" t="s">
        <v>114</v>
      </c>
      <c r="E364" t="s">
        <v>1205</v>
      </c>
      <c r="F364" t="s">
        <v>47</v>
      </c>
      <c r="G364" s="5">
        <v>12000</v>
      </c>
      <c r="H364" t="s">
        <v>36</v>
      </c>
      <c r="I364" t="s">
        <v>186</v>
      </c>
      <c r="J364" s="4">
        <v>6</v>
      </c>
      <c r="K364" s="4">
        <v>17</v>
      </c>
      <c r="L364" t="s">
        <v>1206</v>
      </c>
      <c r="M364" t="s">
        <v>1207</v>
      </c>
    </row>
    <row r="365" spans="1:13" x14ac:dyDescent="0.3">
      <c r="A365" t="s">
        <v>13</v>
      </c>
      <c r="B365" t="s">
        <v>14</v>
      </c>
      <c r="C365" t="s">
        <v>60</v>
      </c>
      <c r="D365" t="s">
        <v>691</v>
      </c>
      <c r="E365" t="s">
        <v>872</v>
      </c>
      <c r="F365" t="s">
        <v>43</v>
      </c>
      <c r="G365" s="5">
        <v>24000</v>
      </c>
      <c r="H365" t="s">
        <v>36</v>
      </c>
      <c r="I365" t="s">
        <v>53</v>
      </c>
      <c r="J365" s="4">
        <v>9</v>
      </c>
      <c r="K365" s="4">
        <v>25</v>
      </c>
      <c r="L365" t="s">
        <v>1208</v>
      </c>
      <c r="M365" t="s">
        <v>1209</v>
      </c>
    </row>
    <row r="366" spans="1:13" x14ac:dyDescent="0.3">
      <c r="A366" t="s">
        <v>13</v>
      </c>
      <c r="B366" t="s">
        <v>14</v>
      </c>
      <c r="C366" t="s">
        <v>79</v>
      </c>
      <c r="D366" t="s">
        <v>80</v>
      </c>
      <c r="E366" t="s">
        <v>1210</v>
      </c>
      <c r="F366" t="s">
        <v>82</v>
      </c>
      <c r="G366" s="5">
        <v>20000</v>
      </c>
      <c r="H366" t="s">
        <v>63</v>
      </c>
      <c r="I366" t="s">
        <v>122</v>
      </c>
      <c r="J366" s="4">
        <v>3</v>
      </c>
      <c r="K366" s="4">
        <v>10</v>
      </c>
      <c r="L366" t="s">
        <v>1211</v>
      </c>
      <c r="M366" t="s">
        <v>1212</v>
      </c>
    </row>
    <row r="367" spans="1:13" x14ac:dyDescent="0.3">
      <c r="A367" t="s">
        <v>13</v>
      </c>
      <c r="B367" t="s">
        <v>14</v>
      </c>
      <c r="C367" t="s">
        <v>15</v>
      </c>
      <c r="D367" t="s">
        <v>213</v>
      </c>
      <c r="E367" t="s">
        <v>372</v>
      </c>
      <c r="F367" t="s">
        <v>215</v>
      </c>
      <c r="G367" s="5">
        <v>20000</v>
      </c>
      <c r="H367" t="s">
        <v>63</v>
      </c>
      <c r="I367" t="s">
        <v>138</v>
      </c>
      <c r="J367" s="4">
        <v>7</v>
      </c>
      <c r="K367" s="4">
        <v>10</v>
      </c>
      <c r="L367" t="s">
        <v>1213</v>
      </c>
      <c r="M367" t="s">
        <v>1214</v>
      </c>
    </row>
    <row r="368" spans="1:13" x14ac:dyDescent="0.3">
      <c r="A368" t="s">
        <v>13</v>
      </c>
      <c r="B368" t="s">
        <v>14</v>
      </c>
      <c r="C368" t="s">
        <v>50</v>
      </c>
      <c r="D368" t="s">
        <v>51</v>
      </c>
      <c r="E368" t="s">
        <v>52</v>
      </c>
      <c r="F368" t="s">
        <v>35</v>
      </c>
      <c r="G368" s="5">
        <v>25000</v>
      </c>
      <c r="H368" t="s">
        <v>36</v>
      </c>
      <c r="I368" t="s">
        <v>109</v>
      </c>
      <c r="J368" s="4">
        <v>8</v>
      </c>
      <c r="K368" s="4">
        <v>16</v>
      </c>
      <c r="L368" t="s">
        <v>1215</v>
      </c>
      <c r="M368" t="s">
        <v>1216</v>
      </c>
    </row>
    <row r="369" spans="1:13" x14ac:dyDescent="0.3">
      <c r="A369" t="s">
        <v>13</v>
      </c>
      <c r="B369" t="s">
        <v>14</v>
      </c>
      <c r="C369" t="s">
        <v>113</v>
      </c>
      <c r="D369" t="s">
        <v>114</v>
      </c>
      <c r="E369" t="s">
        <v>465</v>
      </c>
      <c r="F369" t="s">
        <v>47</v>
      </c>
      <c r="G369" s="5">
        <v>25000</v>
      </c>
      <c r="H369" t="s">
        <v>132</v>
      </c>
      <c r="I369" t="s">
        <v>366</v>
      </c>
      <c r="J369" s="4">
        <v>1</v>
      </c>
      <c r="K369" s="4">
        <v>17</v>
      </c>
      <c r="L369" t="s">
        <v>1217</v>
      </c>
      <c r="M369" t="s">
        <v>1218</v>
      </c>
    </row>
    <row r="370" spans="1:13" x14ac:dyDescent="0.3">
      <c r="A370" t="s">
        <v>13</v>
      </c>
      <c r="B370" t="s">
        <v>14</v>
      </c>
      <c r="C370" t="s">
        <v>15</v>
      </c>
      <c r="D370" t="s">
        <v>732</v>
      </c>
      <c r="E370" t="s">
        <v>182</v>
      </c>
      <c r="F370" t="s">
        <v>43</v>
      </c>
      <c r="G370" s="5">
        <v>25000</v>
      </c>
      <c r="H370" t="s">
        <v>132</v>
      </c>
      <c r="I370" t="s">
        <v>317</v>
      </c>
      <c r="J370" s="4">
        <v>3</v>
      </c>
      <c r="K370" s="4">
        <v>9</v>
      </c>
      <c r="L370" t="s">
        <v>1219</v>
      </c>
      <c r="M370" t="s">
        <v>1220</v>
      </c>
    </row>
    <row r="371" spans="1:13" x14ac:dyDescent="0.3">
      <c r="A371" t="s">
        <v>13</v>
      </c>
      <c r="B371" t="s">
        <v>14</v>
      </c>
      <c r="C371" t="s">
        <v>15</v>
      </c>
      <c r="D371" t="s">
        <v>242</v>
      </c>
      <c r="E371" t="s">
        <v>675</v>
      </c>
      <c r="F371" t="s">
        <v>215</v>
      </c>
      <c r="G371" s="5">
        <v>16500</v>
      </c>
      <c r="H371" t="s">
        <v>36</v>
      </c>
      <c r="I371" t="s">
        <v>206</v>
      </c>
      <c r="J371" s="4">
        <v>2</v>
      </c>
      <c r="K371" s="4">
        <v>10</v>
      </c>
      <c r="L371" t="s">
        <v>1221</v>
      </c>
      <c r="M371" t="s">
        <v>1222</v>
      </c>
    </row>
    <row r="372" spans="1:13" x14ac:dyDescent="0.3">
      <c r="A372" t="s">
        <v>13</v>
      </c>
      <c r="B372" t="s">
        <v>14</v>
      </c>
      <c r="C372" t="s">
        <v>50</v>
      </c>
      <c r="D372" t="s">
        <v>442</v>
      </c>
      <c r="E372" t="s">
        <v>91</v>
      </c>
      <c r="G372" s="5">
        <v>18000</v>
      </c>
      <c r="H372" t="s">
        <v>63</v>
      </c>
      <c r="I372" t="s">
        <v>161</v>
      </c>
      <c r="J372" s="4">
        <v>3</v>
      </c>
      <c r="K372" s="4">
        <v>10</v>
      </c>
      <c r="L372" t="s">
        <v>1223</v>
      </c>
      <c r="M372" t="s">
        <v>1224</v>
      </c>
    </row>
    <row r="373" spans="1:13" x14ac:dyDescent="0.3">
      <c r="A373" t="s">
        <v>13</v>
      </c>
      <c r="B373" t="s">
        <v>14</v>
      </c>
      <c r="C373" t="s">
        <v>79</v>
      </c>
      <c r="D373" t="s">
        <v>294</v>
      </c>
      <c r="E373" t="s">
        <v>90</v>
      </c>
      <c r="F373" t="s">
        <v>82</v>
      </c>
      <c r="G373" s="5">
        <v>17000</v>
      </c>
      <c r="H373" t="s">
        <v>36</v>
      </c>
      <c r="I373" t="s">
        <v>178</v>
      </c>
      <c r="J373" s="4">
        <v>6</v>
      </c>
      <c r="K373" s="4">
        <v>10</v>
      </c>
      <c r="L373" t="s">
        <v>1225</v>
      </c>
      <c r="M373" t="s">
        <v>1226</v>
      </c>
    </row>
    <row r="374" spans="1:13" x14ac:dyDescent="0.3">
      <c r="A374" t="s">
        <v>13</v>
      </c>
      <c r="B374" t="s">
        <v>14</v>
      </c>
      <c r="C374" t="s">
        <v>15</v>
      </c>
      <c r="D374" t="s">
        <v>242</v>
      </c>
      <c r="E374" t="s">
        <v>91</v>
      </c>
      <c r="F374" t="s">
        <v>215</v>
      </c>
      <c r="G374" s="5">
        <v>23000</v>
      </c>
      <c r="H374" t="s">
        <v>132</v>
      </c>
      <c r="I374" t="s">
        <v>1227</v>
      </c>
      <c r="J374" s="4">
        <v>3</v>
      </c>
      <c r="K374" s="4">
        <v>10</v>
      </c>
      <c r="L374" t="s">
        <v>1228</v>
      </c>
      <c r="M374" t="s">
        <v>1229</v>
      </c>
    </row>
    <row r="375" spans="1:13" x14ac:dyDescent="0.3">
      <c r="A375" t="s">
        <v>13</v>
      </c>
      <c r="B375" t="s">
        <v>14</v>
      </c>
      <c r="C375" t="s">
        <v>79</v>
      </c>
      <c r="D375" t="s">
        <v>225</v>
      </c>
      <c r="E375" t="s">
        <v>1230</v>
      </c>
      <c r="F375" t="s">
        <v>82</v>
      </c>
      <c r="G375" s="5">
        <v>22000</v>
      </c>
      <c r="H375" t="s">
        <v>63</v>
      </c>
      <c r="I375" t="s">
        <v>1231</v>
      </c>
      <c r="J375" s="4">
        <v>6</v>
      </c>
      <c r="K375" s="4">
        <v>10</v>
      </c>
      <c r="L375" t="s">
        <v>1232</v>
      </c>
      <c r="M375" t="s">
        <v>1233</v>
      </c>
    </row>
    <row r="376" spans="1:13" x14ac:dyDescent="0.3">
      <c r="A376" t="s">
        <v>13</v>
      </c>
      <c r="B376" t="s">
        <v>14</v>
      </c>
      <c r="C376" t="s">
        <v>50</v>
      </c>
      <c r="D376" t="s">
        <v>1234</v>
      </c>
      <c r="E376" t="s">
        <v>19</v>
      </c>
      <c r="F376" t="s">
        <v>35</v>
      </c>
      <c r="G376" s="5">
        <v>25000</v>
      </c>
      <c r="H376" t="s">
        <v>63</v>
      </c>
      <c r="I376" t="s">
        <v>127</v>
      </c>
      <c r="J376" s="4">
        <v>8</v>
      </c>
      <c r="K376" s="4">
        <v>9</v>
      </c>
      <c r="L376" t="s">
        <v>1235</v>
      </c>
      <c r="M376" t="s">
        <v>1236</v>
      </c>
    </row>
    <row r="377" spans="1:13" x14ac:dyDescent="0.3">
      <c r="A377" t="s">
        <v>13</v>
      </c>
      <c r="B377" t="s">
        <v>14</v>
      </c>
      <c r="C377" t="s">
        <v>79</v>
      </c>
      <c r="D377" t="s">
        <v>80</v>
      </c>
      <c r="E377" t="s">
        <v>799</v>
      </c>
      <c r="F377" t="s">
        <v>82</v>
      </c>
      <c r="G377" s="5">
        <v>21000</v>
      </c>
      <c r="H377" t="s">
        <v>36</v>
      </c>
      <c r="I377" t="s">
        <v>178</v>
      </c>
      <c r="J377" s="4">
        <v>8</v>
      </c>
      <c r="K377" s="4">
        <v>10</v>
      </c>
      <c r="L377" t="s">
        <v>1237</v>
      </c>
      <c r="M377" t="s">
        <v>1238</v>
      </c>
    </row>
    <row r="378" spans="1:13" x14ac:dyDescent="0.3">
      <c r="A378" t="s">
        <v>13</v>
      </c>
      <c r="B378" t="s">
        <v>14</v>
      </c>
      <c r="C378" t="s">
        <v>32</v>
      </c>
      <c r="D378" t="s">
        <v>364</v>
      </c>
      <c r="E378" t="s">
        <v>528</v>
      </c>
      <c r="F378" t="s">
        <v>35</v>
      </c>
      <c r="G378" s="5">
        <v>18500</v>
      </c>
      <c r="H378" t="s">
        <v>36</v>
      </c>
      <c r="I378" t="s">
        <v>1239</v>
      </c>
      <c r="J378" s="4">
        <v>8</v>
      </c>
      <c r="K378" s="4">
        <v>11</v>
      </c>
      <c r="L378" t="s">
        <v>1240</v>
      </c>
      <c r="M378" t="s">
        <v>1241</v>
      </c>
    </row>
    <row r="379" spans="1:13" x14ac:dyDescent="0.3">
      <c r="A379" t="s">
        <v>13</v>
      </c>
      <c r="B379" t="s">
        <v>14</v>
      </c>
      <c r="C379" t="s">
        <v>100</v>
      </c>
      <c r="D379" t="s">
        <v>1242</v>
      </c>
      <c r="E379" t="s">
        <v>97</v>
      </c>
      <c r="F379" t="s">
        <v>142</v>
      </c>
      <c r="G379" s="5">
        <v>23000</v>
      </c>
      <c r="H379" t="s">
        <v>63</v>
      </c>
      <c r="I379" t="s">
        <v>161</v>
      </c>
      <c r="J379" s="4">
        <v>2</v>
      </c>
      <c r="K379" s="4">
        <v>5</v>
      </c>
      <c r="L379" t="s">
        <v>1243</v>
      </c>
      <c r="M379" t="s">
        <v>1244</v>
      </c>
    </row>
    <row r="380" spans="1:13" x14ac:dyDescent="0.3">
      <c r="A380" t="s">
        <v>13</v>
      </c>
      <c r="B380" t="s">
        <v>14</v>
      </c>
      <c r="C380" t="s">
        <v>79</v>
      </c>
      <c r="D380" t="s">
        <v>294</v>
      </c>
      <c r="E380" t="s">
        <v>148</v>
      </c>
      <c r="F380" t="s">
        <v>82</v>
      </c>
      <c r="G380" s="5">
        <v>18000</v>
      </c>
      <c r="H380" t="s">
        <v>36</v>
      </c>
      <c r="I380" t="s">
        <v>103</v>
      </c>
      <c r="J380" s="4">
        <v>1</v>
      </c>
      <c r="K380" s="4">
        <v>10</v>
      </c>
      <c r="L380" t="s">
        <v>1245</v>
      </c>
      <c r="M380" t="s">
        <v>1246</v>
      </c>
    </row>
    <row r="381" spans="1:13" x14ac:dyDescent="0.3">
      <c r="A381" t="s">
        <v>13</v>
      </c>
      <c r="B381" t="s">
        <v>14</v>
      </c>
      <c r="C381" t="s">
        <v>79</v>
      </c>
      <c r="D381" t="s">
        <v>225</v>
      </c>
      <c r="E381" t="s">
        <v>1247</v>
      </c>
      <c r="F381" t="s">
        <v>82</v>
      </c>
      <c r="G381" s="5">
        <v>19000</v>
      </c>
      <c r="H381" t="s">
        <v>63</v>
      </c>
      <c r="I381" t="s">
        <v>138</v>
      </c>
      <c r="J381" s="4">
        <v>3</v>
      </c>
      <c r="K381" s="4">
        <v>10</v>
      </c>
      <c r="L381" t="s">
        <v>1248</v>
      </c>
      <c r="M381" t="s">
        <v>1249</v>
      </c>
    </row>
    <row r="382" spans="1:13" x14ac:dyDescent="0.3">
      <c r="A382" t="s">
        <v>13</v>
      </c>
      <c r="B382" t="s">
        <v>14</v>
      </c>
      <c r="C382" t="s">
        <v>50</v>
      </c>
      <c r="D382" t="s">
        <v>539</v>
      </c>
      <c r="E382" t="s">
        <v>1250</v>
      </c>
      <c r="F382" t="s">
        <v>35</v>
      </c>
      <c r="G382" s="5">
        <v>25000</v>
      </c>
      <c r="H382" t="s">
        <v>63</v>
      </c>
      <c r="I382" t="s">
        <v>407</v>
      </c>
      <c r="J382" s="4">
        <v>14</v>
      </c>
      <c r="K382" s="4">
        <v>17</v>
      </c>
      <c r="L382" t="s">
        <v>1251</v>
      </c>
      <c r="M382" t="s">
        <v>1252</v>
      </c>
    </row>
    <row r="383" spans="1:13" x14ac:dyDescent="0.3">
      <c r="A383" t="s">
        <v>13</v>
      </c>
      <c r="B383" t="s">
        <v>14</v>
      </c>
      <c r="C383" t="s">
        <v>32</v>
      </c>
      <c r="D383" t="s">
        <v>674</v>
      </c>
      <c r="E383" t="s">
        <v>1253</v>
      </c>
      <c r="F383" t="s">
        <v>35</v>
      </c>
      <c r="G383" s="5">
        <v>20000</v>
      </c>
      <c r="H383" t="s">
        <v>132</v>
      </c>
      <c r="I383" t="s">
        <v>1254</v>
      </c>
      <c r="J383" s="4">
        <v>3</v>
      </c>
      <c r="K383" s="4">
        <v>9</v>
      </c>
      <c r="L383" t="s">
        <v>1255</v>
      </c>
      <c r="M383" t="s">
        <v>1256</v>
      </c>
    </row>
    <row r="384" spans="1:13" x14ac:dyDescent="0.3">
      <c r="A384" t="s">
        <v>13</v>
      </c>
      <c r="B384" t="s">
        <v>14</v>
      </c>
      <c r="C384" t="s">
        <v>32</v>
      </c>
      <c r="D384" t="s">
        <v>364</v>
      </c>
      <c r="E384" t="s">
        <v>1257</v>
      </c>
      <c r="F384" t="s">
        <v>35</v>
      </c>
      <c r="G384" s="5">
        <v>23000</v>
      </c>
      <c r="H384" t="s">
        <v>36</v>
      </c>
      <c r="I384" t="s">
        <v>206</v>
      </c>
      <c r="J384" s="4">
        <v>8</v>
      </c>
      <c r="K384" s="4">
        <v>11</v>
      </c>
      <c r="L384" t="s">
        <v>1258</v>
      </c>
      <c r="M384" t="s">
        <v>1259</v>
      </c>
    </row>
    <row r="385" spans="1:13" x14ac:dyDescent="0.3">
      <c r="A385" t="s">
        <v>13</v>
      </c>
      <c r="B385" t="s">
        <v>14</v>
      </c>
      <c r="C385" t="s">
        <v>15</v>
      </c>
      <c r="D385" t="s">
        <v>248</v>
      </c>
      <c r="E385" t="s">
        <v>249</v>
      </c>
      <c r="F385" t="s">
        <v>43</v>
      </c>
      <c r="G385" s="5">
        <v>20000</v>
      </c>
      <c r="H385" t="s">
        <v>132</v>
      </c>
      <c r="I385" t="s">
        <v>753</v>
      </c>
      <c r="J385" s="4">
        <v>20</v>
      </c>
      <c r="K385" s="4">
        <v>24</v>
      </c>
      <c r="L385" t="s">
        <v>1260</v>
      </c>
      <c r="M385" t="s">
        <v>1261</v>
      </c>
    </row>
    <row r="386" spans="1:13" x14ac:dyDescent="0.3">
      <c r="A386" t="s">
        <v>13</v>
      </c>
      <c r="B386" t="s">
        <v>14</v>
      </c>
      <c r="C386" t="s">
        <v>79</v>
      </c>
      <c r="D386" t="s">
        <v>281</v>
      </c>
      <c r="E386" t="s">
        <v>1262</v>
      </c>
      <c r="F386" t="s">
        <v>82</v>
      </c>
      <c r="G386" s="5">
        <v>19000</v>
      </c>
      <c r="H386" t="s">
        <v>63</v>
      </c>
      <c r="I386" t="s">
        <v>72</v>
      </c>
      <c r="J386" s="4">
        <v>5</v>
      </c>
      <c r="K386" s="4">
        <v>9</v>
      </c>
      <c r="L386" t="s">
        <v>1263</v>
      </c>
      <c r="M386" t="s">
        <v>1264</v>
      </c>
    </row>
    <row r="387" spans="1:13" x14ac:dyDescent="0.3">
      <c r="A387" t="s">
        <v>13</v>
      </c>
      <c r="B387" t="s">
        <v>14</v>
      </c>
      <c r="C387" t="s">
        <v>79</v>
      </c>
      <c r="D387" t="s">
        <v>225</v>
      </c>
      <c r="E387" t="s">
        <v>1265</v>
      </c>
      <c r="F387" t="s">
        <v>82</v>
      </c>
      <c r="G387" s="5">
        <v>20000</v>
      </c>
      <c r="H387" t="s">
        <v>63</v>
      </c>
      <c r="I387" t="s">
        <v>1266</v>
      </c>
      <c r="J387" s="4">
        <v>1</v>
      </c>
      <c r="K387" s="4">
        <v>10</v>
      </c>
      <c r="L387" t="s">
        <v>1267</v>
      </c>
      <c r="M387" t="s">
        <v>1268</v>
      </c>
    </row>
    <row r="388" spans="1:13" x14ac:dyDescent="0.3">
      <c r="A388" t="s">
        <v>13</v>
      </c>
      <c r="B388" t="s">
        <v>14</v>
      </c>
      <c r="C388" t="s">
        <v>15</v>
      </c>
      <c r="D388" t="s">
        <v>57</v>
      </c>
      <c r="E388" t="s">
        <v>84</v>
      </c>
      <c r="F388" t="s">
        <v>215</v>
      </c>
      <c r="G388" s="5">
        <v>19000</v>
      </c>
      <c r="H388" t="s">
        <v>36</v>
      </c>
      <c r="I388" t="s">
        <v>103</v>
      </c>
      <c r="J388" s="4">
        <v>7</v>
      </c>
      <c r="K388" s="4">
        <v>10</v>
      </c>
      <c r="L388" t="s">
        <v>1269</v>
      </c>
      <c r="M388" t="s">
        <v>1270</v>
      </c>
    </row>
    <row r="389" spans="1:13" x14ac:dyDescent="0.3">
      <c r="A389" t="s">
        <v>13</v>
      </c>
      <c r="B389" t="s">
        <v>14</v>
      </c>
      <c r="C389" t="s">
        <v>60</v>
      </c>
      <c r="D389" t="s">
        <v>376</v>
      </c>
      <c r="E389" t="s">
        <v>1271</v>
      </c>
      <c r="G389" s="5">
        <v>16000</v>
      </c>
      <c r="H389" t="s">
        <v>36</v>
      </c>
      <c r="I389" t="s">
        <v>222</v>
      </c>
      <c r="J389" s="4">
        <v>3</v>
      </c>
      <c r="K389" s="4">
        <v>9</v>
      </c>
      <c r="L389" t="s">
        <v>1272</v>
      </c>
      <c r="M389" t="s">
        <v>1273</v>
      </c>
    </row>
    <row r="390" spans="1:13" x14ac:dyDescent="0.3">
      <c r="A390" t="s">
        <v>13</v>
      </c>
      <c r="B390" t="s">
        <v>14</v>
      </c>
      <c r="C390" t="s">
        <v>50</v>
      </c>
      <c r="D390" t="s">
        <v>1005</v>
      </c>
      <c r="E390" t="s">
        <v>1009</v>
      </c>
      <c r="G390" s="5">
        <v>22000</v>
      </c>
      <c r="H390" t="s">
        <v>36</v>
      </c>
      <c r="I390" t="s">
        <v>1274</v>
      </c>
      <c r="J390" s="4">
        <v>2</v>
      </c>
      <c r="K390" s="4">
        <v>9</v>
      </c>
      <c r="L390" t="s">
        <v>1275</v>
      </c>
      <c r="M390" t="s">
        <v>1276</v>
      </c>
    </row>
    <row r="391" spans="1:13" x14ac:dyDescent="0.3">
      <c r="A391" t="s">
        <v>13</v>
      </c>
      <c r="B391" t="s">
        <v>14</v>
      </c>
      <c r="C391" t="s">
        <v>23</v>
      </c>
      <c r="D391" t="s">
        <v>557</v>
      </c>
      <c r="E391" t="s">
        <v>97</v>
      </c>
      <c r="G391" s="5">
        <v>22000</v>
      </c>
      <c r="H391" t="s">
        <v>63</v>
      </c>
      <c r="I391" t="s">
        <v>1277</v>
      </c>
      <c r="J391" s="4">
        <v>1</v>
      </c>
      <c r="K391" s="4">
        <v>4</v>
      </c>
      <c r="L391" t="s">
        <v>1278</v>
      </c>
      <c r="M391" t="s">
        <v>1279</v>
      </c>
    </row>
    <row r="392" spans="1:13" x14ac:dyDescent="0.3">
      <c r="A392" t="s">
        <v>13</v>
      </c>
      <c r="B392" t="s">
        <v>14</v>
      </c>
      <c r="C392" t="s">
        <v>32</v>
      </c>
      <c r="D392" t="s">
        <v>1280</v>
      </c>
      <c r="E392" t="s">
        <v>396</v>
      </c>
      <c r="F392" t="s">
        <v>35</v>
      </c>
      <c r="G392" s="5">
        <v>20000</v>
      </c>
      <c r="H392" t="s">
        <v>63</v>
      </c>
      <c r="I392" t="s">
        <v>1274</v>
      </c>
      <c r="J392" s="4">
        <v>3</v>
      </c>
      <c r="K392" s="4">
        <v>19</v>
      </c>
      <c r="L392" t="s">
        <v>1281</v>
      </c>
      <c r="M392" t="s">
        <v>1282</v>
      </c>
    </row>
    <row r="393" spans="1:13" x14ac:dyDescent="0.3">
      <c r="A393" t="s">
        <v>13</v>
      </c>
      <c r="B393" t="s">
        <v>14</v>
      </c>
      <c r="C393" t="s">
        <v>79</v>
      </c>
      <c r="D393" t="s">
        <v>225</v>
      </c>
      <c r="E393" t="s">
        <v>1283</v>
      </c>
      <c r="F393" t="s">
        <v>82</v>
      </c>
      <c r="G393" s="5">
        <v>22000</v>
      </c>
      <c r="H393" t="s">
        <v>36</v>
      </c>
      <c r="I393" t="s">
        <v>103</v>
      </c>
      <c r="J393" s="4">
        <v>7</v>
      </c>
      <c r="K393" s="4">
        <v>10</v>
      </c>
      <c r="L393" t="s">
        <v>1284</v>
      </c>
      <c r="M393" t="s">
        <v>1285</v>
      </c>
    </row>
    <row r="394" spans="1:13" x14ac:dyDescent="0.3">
      <c r="A394" t="s">
        <v>13</v>
      </c>
      <c r="B394" t="s">
        <v>14</v>
      </c>
      <c r="C394" t="s">
        <v>60</v>
      </c>
      <c r="D394" t="s">
        <v>1286</v>
      </c>
      <c r="E394" t="s">
        <v>148</v>
      </c>
      <c r="F394" t="s">
        <v>215</v>
      </c>
      <c r="G394" s="5">
        <v>23000</v>
      </c>
      <c r="H394" t="s">
        <v>63</v>
      </c>
      <c r="I394" t="s">
        <v>257</v>
      </c>
      <c r="J394" s="4">
        <v>10</v>
      </c>
      <c r="K394" s="4">
        <v>17</v>
      </c>
      <c r="L394" t="s">
        <v>1287</v>
      </c>
      <c r="M394" t="s">
        <v>1288</v>
      </c>
    </row>
    <row r="395" spans="1:13" x14ac:dyDescent="0.3">
      <c r="A395" t="s">
        <v>13</v>
      </c>
      <c r="B395" t="s">
        <v>14</v>
      </c>
      <c r="C395" t="s">
        <v>113</v>
      </c>
      <c r="D395" t="s">
        <v>678</v>
      </c>
      <c r="E395" t="s">
        <v>1289</v>
      </c>
      <c r="F395" t="s">
        <v>47</v>
      </c>
      <c r="G395" s="5">
        <v>17000</v>
      </c>
      <c r="H395" t="s">
        <v>36</v>
      </c>
      <c r="I395" t="s">
        <v>72</v>
      </c>
      <c r="J395" s="4">
        <v>16</v>
      </c>
      <c r="K395" s="4">
        <v>17</v>
      </c>
      <c r="L395" t="s">
        <v>1290</v>
      </c>
      <c r="M395" t="s">
        <v>1291</v>
      </c>
    </row>
    <row r="396" spans="1:13" x14ac:dyDescent="0.3">
      <c r="A396" t="s">
        <v>13</v>
      </c>
      <c r="B396" t="s">
        <v>14</v>
      </c>
      <c r="C396" t="s">
        <v>15</v>
      </c>
      <c r="D396" t="s">
        <v>332</v>
      </c>
      <c r="E396" t="s">
        <v>1292</v>
      </c>
      <c r="F396" t="s">
        <v>43</v>
      </c>
      <c r="G396" s="5">
        <v>19000</v>
      </c>
      <c r="H396" t="s">
        <v>63</v>
      </c>
      <c r="I396" t="s">
        <v>324</v>
      </c>
      <c r="J396" s="4">
        <v>7</v>
      </c>
      <c r="K396" s="4">
        <v>10</v>
      </c>
      <c r="L396" t="s">
        <v>1293</v>
      </c>
      <c r="M396" t="s">
        <v>1294</v>
      </c>
    </row>
    <row r="397" spans="1:13" x14ac:dyDescent="0.3">
      <c r="A397" t="s">
        <v>13</v>
      </c>
      <c r="B397" t="s">
        <v>14</v>
      </c>
      <c r="C397" t="s">
        <v>50</v>
      </c>
      <c r="D397" t="s">
        <v>435</v>
      </c>
      <c r="E397" t="s">
        <v>436</v>
      </c>
      <c r="F397" t="s">
        <v>35</v>
      </c>
      <c r="G397" s="5">
        <v>17000</v>
      </c>
      <c r="H397" t="s">
        <v>36</v>
      </c>
      <c r="I397" t="s">
        <v>1295</v>
      </c>
      <c r="J397" s="4">
        <v>8</v>
      </c>
      <c r="K397" s="4">
        <v>10</v>
      </c>
      <c r="L397" t="s">
        <v>1296</v>
      </c>
      <c r="M397" t="s">
        <v>1297</v>
      </c>
    </row>
    <row r="398" spans="1:13" x14ac:dyDescent="0.3">
      <c r="A398" t="s">
        <v>13</v>
      </c>
      <c r="B398" t="s">
        <v>14</v>
      </c>
      <c r="C398" t="s">
        <v>32</v>
      </c>
      <c r="D398" t="s">
        <v>1298</v>
      </c>
      <c r="E398" t="s">
        <v>1299</v>
      </c>
      <c r="F398" t="s">
        <v>299</v>
      </c>
      <c r="G398" s="5">
        <v>25000</v>
      </c>
      <c r="H398" t="s">
        <v>36</v>
      </c>
      <c r="I398" t="s">
        <v>138</v>
      </c>
      <c r="J398" s="4">
        <v>7</v>
      </c>
      <c r="K398" s="4">
        <v>18</v>
      </c>
      <c r="L398" t="s">
        <v>1300</v>
      </c>
      <c r="M398" t="s">
        <v>1301</v>
      </c>
    </row>
    <row r="399" spans="1:13" x14ac:dyDescent="0.3">
      <c r="A399" t="s">
        <v>13</v>
      </c>
      <c r="B399" t="s">
        <v>14</v>
      </c>
      <c r="C399" t="s">
        <v>79</v>
      </c>
      <c r="D399" t="s">
        <v>1302</v>
      </c>
      <c r="E399" t="s">
        <v>1303</v>
      </c>
      <c r="F399" t="s">
        <v>95</v>
      </c>
      <c r="G399" s="5">
        <v>22000</v>
      </c>
      <c r="H399" t="s">
        <v>63</v>
      </c>
      <c r="I399" t="s">
        <v>1304</v>
      </c>
      <c r="J399" s="4">
        <v>10</v>
      </c>
      <c r="K399" s="4">
        <v>10</v>
      </c>
      <c r="L399" t="s">
        <v>1305</v>
      </c>
      <c r="M399" t="s">
        <v>1306</v>
      </c>
    </row>
    <row r="400" spans="1:13" x14ac:dyDescent="0.3">
      <c r="A400" t="s">
        <v>13</v>
      </c>
      <c r="B400" t="s">
        <v>14</v>
      </c>
      <c r="C400" t="s">
        <v>15</v>
      </c>
      <c r="D400" t="s">
        <v>512</v>
      </c>
      <c r="E400" t="s">
        <v>172</v>
      </c>
      <c r="F400" t="s">
        <v>43</v>
      </c>
      <c r="G400" s="5">
        <v>23000</v>
      </c>
      <c r="H400" t="s">
        <v>36</v>
      </c>
      <c r="I400" t="s">
        <v>127</v>
      </c>
      <c r="J400" s="4">
        <v>12</v>
      </c>
      <c r="K400" s="4">
        <v>17</v>
      </c>
      <c r="L400" t="s">
        <v>1307</v>
      </c>
      <c r="M400" t="s">
        <v>1308</v>
      </c>
    </row>
    <row r="401" spans="1:13" x14ac:dyDescent="0.3">
      <c r="A401" t="s">
        <v>13</v>
      </c>
      <c r="B401" t="s">
        <v>14</v>
      </c>
      <c r="C401" t="s">
        <v>60</v>
      </c>
      <c r="D401" t="s">
        <v>371</v>
      </c>
      <c r="E401" t="s">
        <v>1036</v>
      </c>
      <c r="F401" t="s">
        <v>43</v>
      </c>
      <c r="G401" s="5">
        <v>25000</v>
      </c>
      <c r="H401" t="s">
        <v>132</v>
      </c>
      <c r="I401" t="s">
        <v>166</v>
      </c>
      <c r="J401" s="4">
        <v>1</v>
      </c>
      <c r="K401" s="4">
        <v>5</v>
      </c>
      <c r="L401" t="s">
        <v>1309</v>
      </c>
      <c r="M401" t="s">
        <v>1310</v>
      </c>
    </row>
    <row r="402" spans="1:13" x14ac:dyDescent="0.3">
      <c r="A402" t="s">
        <v>13</v>
      </c>
      <c r="B402" t="s">
        <v>14</v>
      </c>
      <c r="C402" t="s">
        <v>15</v>
      </c>
      <c r="D402" t="s">
        <v>41</v>
      </c>
      <c r="E402" t="s">
        <v>1311</v>
      </c>
      <c r="F402" t="s">
        <v>215</v>
      </c>
      <c r="G402" s="5">
        <v>15000</v>
      </c>
      <c r="H402" t="s">
        <v>63</v>
      </c>
      <c r="I402" t="s">
        <v>116</v>
      </c>
      <c r="J402" s="4">
        <v>8</v>
      </c>
      <c r="K402" s="4">
        <v>11</v>
      </c>
      <c r="L402" t="s">
        <v>1312</v>
      </c>
      <c r="M402" t="s">
        <v>1313</v>
      </c>
    </row>
    <row r="403" spans="1:13" x14ac:dyDescent="0.3">
      <c r="A403" t="s">
        <v>13</v>
      </c>
      <c r="B403" t="s">
        <v>14</v>
      </c>
      <c r="C403" t="s">
        <v>69</v>
      </c>
      <c r="D403" t="s">
        <v>546</v>
      </c>
      <c r="E403" t="s">
        <v>1314</v>
      </c>
      <c r="F403" t="s">
        <v>71</v>
      </c>
      <c r="G403" s="5">
        <v>25000</v>
      </c>
      <c r="H403" t="s">
        <v>63</v>
      </c>
      <c r="I403" t="s">
        <v>366</v>
      </c>
      <c r="J403" s="4">
        <v>14</v>
      </c>
      <c r="K403" s="4">
        <v>16</v>
      </c>
      <c r="L403" t="s">
        <v>1315</v>
      </c>
      <c r="M403" t="s">
        <v>1316</v>
      </c>
    </row>
    <row r="404" spans="1:13" x14ac:dyDescent="0.3">
      <c r="A404" t="s">
        <v>13</v>
      </c>
      <c r="B404" t="s">
        <v>14</v>
      </c>
      <c r="C404" t="s">
        <v>15</v>
      </c>
      <c r="D404" t="s">
        <v>57</v>
      </c>
      <c r="E404" t="s">
        <v>1317</v>
      </c>
      <c r="F404" t="s">
        <v>215</v>
      </c>
      <c r="G404" s="5">
        <v>24000</v>
      </c>
      <c r="H404" t="s">
        <v>132</v>
      </c>
      <c r="I404" t="s">
        <v>1097</v>
      </c>
      <c r="J404" s="4">
        <v>14</v>
      </c>
      <c r="K404" s="4">
        <v>18</v>
      </c>
      <c r="L404" t="s">
        <v>1318</v>
      </c>
      <c r="M404" t="s">
        <v>1319</v>
      </c>
    </row>
    <row r="405" spans="1:13" x14ac:dyDescent="0.3">
      <c r="A405" t="s">
        <v>13</v>
      </c>
      <c r="B405" t="s">
        <v>14</v>
      </c>
      <c r="C405" t="s">
        <v>15</v>
      </c>
      <c r="D405" t="s">
        <v>41</v>
      </c>
      <c r="E405" t="s">
        <v>1320</v>
      </c>
      <c r="G405" s="5">
        <v>18000</v>
      </c>
      <c r="H405" t="s">
        <v>36</v>
      </c>
      <c r="I405" t="s">
        <v>1321</v>
      </c>
      <c r="J405" s="4">
        <v>17</v>
      </c>
      <c r="K405" s="4">
        <v>24</v>
      </c>
      <c r="L405" t="s">
        <v>1322</v>
      </c>
      <c r="M405" t="s">
        <v>1323</v>
      </c>
    </row>
    <row r="406" spans="1:13" x14ac:dyDescent="0.3">
      <c r="A406" t="s">
        <v>13</v>
      </c>
      <c r="B406" t="s">
        <v>14</v>
      </c>
      <c r="C406" t="s">
        <v>50</v>
      </c>
      <c r="D406" t="s">
        <v>322</v>
      </c>
      <c r="E406" t="s">
        <v>323</v>
      </c>
      <c r="F406" t="s">
        <v>35</v>
      </c>
      <c r="G406" s="5">
        <v>23000</v>
      </c>
      <c r="H406" t="s">
        <v>63</v>
      </c>
      <c r="I406" t="s">
        <v>206</v>
      </c>
      <c r="J406" s="4">
        <v>1</v>
      </c>
      <c r="K406" s="4">
        <v>12</v>
      </c>
      <c r="L406" t="s">
        <v>1324</v>
      </c>
      <c r="M406" t="s">
        <v>1325</v>
      </c>
    </row>
    <row r="407" spans="1:13" x14ac:dyDescent="0.3">
      <c r="A407" t="s">
        <v>13</v>
      </c>
      <c r="B407" t="s">
        <v>14</v>
      </c>
      <c r="C407" t="s">
        <v>50</v>
      </c>
      <c r="D407" t="s">
        <v>322</v>
      </c>
      <c r="E407" t="s">
        <v>97</v>
      </c>
      <c r="F407" t="s">
        <v>35</v>
      </c>
      <c r="G407" s="5">
        <v>18000</v>
      </c>
      <c r="H407" t="s">
        <v>36</v>
      </c>
      <c r="I407" t="s">
        <v>109</v>
      </c>
      <c r="J407" s="4">
        <v>7</v>
      </c>
      <c r="K407" s="4">
        <v>10</v>
      </c>
      <c r="L407" t="s">
        <v>1326</v>
      </c>
      <c r="M407" t="s">
        <v>683</v>
      </c>
    </row>
    <row r="408" spans="1:13" x14ac:dyDescent="0.3">
      <c r="A408" t="s">
        <v>13</v>
      </c>
      <c r="B408" t="s">
        <v>14</v>
      </c>
      <c r="C408" t="s">
        <v>50</v>
      </c>
      <c r="D408" t="s">
        <v>539</v>
      </c>
      <c r="E408" t="s">
        <v>1327</v>
      </c>
      <c r="F408" t="s">
        <v>35</v>
      </c>
      <c r="G408" s="5">
        <v>22000</v>
      </c>
      <c r="H408" t="s">
        <v>63</v>
      </c>
      <c r="I408" t="s">
        <v>1328</v>
      </c>
      <c r="J408" s="4">
        <v>10</v>
      </c>
      <c r="K408" s="4">
        <v>16</v>
      </c>
      <c r="L408" t="s">
        <v>1329</v>
      </c>
      <c r="M408" t="s">
        <v>1330</v>
      </c>
    </row>
    <row r="409" spans="1:13" x14ac:dyDescent="0.3">
      <c r="A409" t="s">
        <v>13</v>
      </c>
      <c r="B409" t="s">
        <v>14</v>
      </c>
      <c r="C409" t="s">
        <v>50</v>
      </c>
      <c r="D409" t="s">
        <v>358</v>
      </c>
      <c r="E409" t="s">
        <v>148</v>
      </c>
      <c r="F409" t="s">
        <v>35</v>
      </c>
      <c r="G409" s="5">
        <v>19000</v>
      </c>
      <c r="H409" t="s">
        <v>63</v>
      </c>
      <c r="I409" t="s">
        <v>886</v>
      </c>
      <c r="J409" s="4">
        <v>2</v>
      </c>
      <c r="K409" s="4">
        <v>10</v>
      </c>
      <c r="L409" t="s">
        <v>1331</v>
      </c>
      <c r="M409" t="s">
        <v>1332</v>
      </c>
    </row>
    <row r="410" spans="1:13" x14ac:dyDescent="0.3">
      <c r="A410" t="s">
        <v>13</v>
      </c>
      <c r="B410" t="s">
        <v>14</v>
      </c>
      <c r="C410" t="s">
        <v>32</v>
      </c>
      <c r="D410" t="s">
        <v>461</v>
      </c>
      <c r="E410" t="s">
        <v>396</v>
      </c>
      <c r="F410" t="s">
        <v>35</v>
      </c>
      <c r="G410" s="5">
        <v>20000</v>
      </c>
      <c r="H410" t="s">
        <v>36</v>
      </c>
      <c r="I410" t="s">
        <v>53</v>
      </c>
      <c r="J410" s="4">
        <v>14</v>
      </c>
      <c r="K410" s="4">
        <v>26</v>
      </c>
      <c r="L410" t="s">
        <v>1333</v>
      </c>
      <c r="M410" t="s">
        <v>1334</v>
      </c>
    </row>
    <row r="411" spans="1:13" x14ac:dyDescent="0.3">
      <c r="A411" t="s">
        <v>13</v>
      </c>
      <c r="B411" t="s">
        <v>14</v>
      </c>
      <c r="C411" t="s">
        <v>113</v>
      </c>
      <c r="D411" t="s">
        <v>221</v>
      </c>
      <c r="E411" t="s">
        <v>344</v>
      </c>
      <c r="F411" t="s">
        <v>47</v>
      </c>
      <c r="G411" s="5">
        <v>14000</v>
      </c>
      <c r="H411" t="s">
        <v>36</v>
      </c>
      <c r="I411" t="s">
        <v>186</v>
      </c>
      <c r="J411" s="4">
        <v>2</v>
      </c>
      <c r="K411" s="4">
        <v>19</v>
      </c>
      <c r="L411" t="s">
        <v>1335</v>
      </c>
      <c r="M411" t="s">
        <v>1336</v>
      </c>
    </row>
    <row r="412" spans="1:13" x14ac:dyDescent="0.3">
      <c r="A412" t="s">
        <v>13</v>
      </c>
      <c r="B412" t="s">
        <v>14</v>
      </c>
      <c r="C412" t="s">
        <v>113</v>
      </c>
      <c r="D412" t="s">
        <v>221</v>
      </c>
      <c r="E412" t="s">
        <v>172</v>
      </c>
      <c r="F412" t="s">
        <v>47</v>
      </c>
      <c r="G412" s="5">
        <v>15000</v>
      </c>
      <c r="H412" t="s">
        <v>63</v>
      </c>
      <c r="I412" t="s">
        <v>283</v>
      </c>
      <c r="J412" s="4">
        <v>12</v>
      </c>
      <c r="K412" s="4">
        <v>17</v>
      </c>
      <c r="L412" t="s">
        <v>1337</v>
      </c>
      <c r="M412" t="s">
        <v>1338</v>
      </c>
    </row>
    <row r="413" spans="1:13" x14ac:dyDescent="0.3">
      <c r="A413" t="s">
        <v>13</v>
      </c>
      <c r="B413" t="s">
        <v>14</v>
      </c>
      <c r="C413" t="s">
        <v>15</v>
      </c>
      <c r="D413" t="s">
        <v>332</v>
      </c>
      <c r="E413" t="s">
        <v>934</v>
      </c>
      <c r="F413" t="s">
        <v>43</v>
      </c>
      <c r="G413" s="5">
        <v>16000</v>
      </c>
      <c r="H413" t="s">
        <v>63</v>
      </c>
      <c r="I413" t="s">
        <v>138</v>
      </c>
      <c r="J413" s="4">
        <v>3</v>
      </c>
      <c r="K413" s="4">
        <v>10</v>
      </c>
      <c r="L413" t="s">
        <v>1339</v>
      </c>
      <c r="M413" t="s">
        <v>1340</v>
      </c>
    </row>
    <row r="414" spans="1:13" x14ac:dyDescent="0.3">
      <c r="A414" t="s">
        <v>13</v>
      </c>
      <c r="B414" t="s">
        <v>14</v>
      </c>
      <c r="C414" t="s">
        <v>15</v>
      </c>
      <c r="D414" t="s">
        <v>248</v>
      </c>
      <c r="E414" t="s">
        <v>439</v>
      </c>
      <c r="F414" t="s">
        <v>215</v>
      </c>
      <c r="G414" s="5">
        <v>17000</v>
      </c>
      <c r="H414" t="s">
        <v>63</v>
      </c>
      <c r="I414" t="s">
        <v>161</v>
      </c>
      <c r="J414" s="4">
        <v>19</v>
      </c>
      <c r="K414" s="4">
        <v>24</v>
      </c>
      <c r="L414" t="s">
        <v>1341</v>
      </c>
      <c r="M414" t="s">
        <v>1342</v>
      </c>
    </row>
    <row r="415" spans="1:13" x14ac:dyDescent="0.3">
      <c r="A415" t="s">
        <v>13</v>
      </c>
      <c r="B415" t="s">
        <v>14</v>
      </c>
      <c r="C415" t="s">
        <v>60</v>
      </c>
      <c r="D415" t="s">
        <v>380</v>
      </c>
      <c r="E415" t="s">
        <v>1132</v>
      </c>
      <c r="F415" t="s">
        <v>215</v>
      </c>
      <c r="G415" s="5">
        <v>25000</v>
      </c>
      <c r="H415" t="s">
        <v>63</v>
      </c>
      <c r="I415" t="s">
        <v>407</v>
      </c>
      <c r="J415" s="4">
        <v>12</v>
      </c>
      <c r="K415" s="4">
        <v>16</v>
      </c>
      <c r="L415" t="s">
        <v>1343</v>
      </c>
      <c r="M415" t="s">
        <v>1344</v>
      </c>
    </row>
    <row r="416" spans="1:13" x14ac:dyDescent="0.3">
      <c r="A416" t="s">
        <v>13</v>
      </c>
      <c r="B416" t="s">
        <v>14</v>
      </c>
      <c r="C416" t="s">
        <v>69</v>
      </c>
      <c r="D416" t="s">
        <v>747</v>
      </c>
      <c r="E416" t="s">
        <v>1345</v>
      </c>
      <c r="F416" t="s">
        <v>71</v>
      </c>
      <c r="G416" s="5">
        <v>25000</v>
      </c>
      <c r="H416" t="s">
        <v>63</v>
      </c>
      <c r="I416" t="s">
        <v>265</v>
      </c>
      <c r="J416" s="4">
        <v>9</v>
      </c>
      <c r="K416" s="4">
        <v>19</v>
      </c>
      <c r="L416" t="s">
        <v>1346</v>
      </c>
      <c r="M416" t="s">
        <v>1347</v>
      </c>
    </row>
    <row r="417" spans="1:13" x14ac:dyDescent="0.3">
      <c r="A417" t="s">
        <v>13</v>
      </c>
      <c r="B417" t="s">
        <v>14</v>
      </c>
      <c r="C417" t="s">
        <v>32</v>
      </c>
      <c r="D417" t="s">
        <v>364</v>
      </c>
      <c r="E417" t="s">
        <v>668</v>
      </c>
      <c r="F417" t="s">
        <v>35</v>
      </c>
      <c r="G417" s="5">
        <v>25000</v>
      </c>
      <c r="H417" t="s">
        <v>36</v>
      </c>
      <c r="I417" t="s">
        <v>206</v>
      </c>
      <c r="J417" s="4">
        <v>3</v>
      </c>
      <c r="K417" s="4">
        <v>10</v>
      </c>
      <c r="L417" t="s">
        <v>1348</v>
      </c>
      <c r="M417" t="s">
        <v>1349</v>
      </c>
    </row>
    <row r="418" spans="1:13" x14ac:dyDescent="0.3">
      <c r="A418" t="s">
        <v>13</v>
      </c>
      <c r="B418" t="s">
        <v>14</v>
      </c>
      <c r="C418" t="s">
        <v>79</v>
      </c>
      <c r="D418" t="s">
        <v>1350</v>
      </c>
      <c r="E418" t="s">
        <v>1351</v>
      </c>
      <c r="F418" t="s">
        <v>82</v>
      </c>
      <c r="G418" s="5">
        <v>25000</v>
      </c>
      <c r="H418" t="s">
        <v>63</v>
      </c>
      <c r="I418" t="s">
        <v>178</v>
      </c>
      <c r="J418" s="4">
        <v>2</v>
      </c>
      <c r="K418" s="4">
        <v>4</v>
      </c>
      <c r="L418" t="s">
        <v>1352</v>
      </c>
      <c r="M418" t="s">
        <v>1353</v>
      </c>
    </row>
    <row r="419" spans="1:13" x14ac:dyDescent="0.3">
      <c r="A419" t="s">
        <v>13</v>
      </c>
      <c r="B419" t="s">
        <v>14</v>
      </c>
      <c r="C419" t="s">
        <v>69</v>
      </c>
      <c r="D419" t="s">
        <v>1354</v>
      </c>
      <c r="E419" t="s">
        <v>536</v>
      </c>
      <c r="F419" t="s">
        <v>82</v>
      </c>
      <c r="G419" s="5">
        <v>20000</v>
      </c>
      <c r="H419" t="s">
        <v>63</v>
      </c>
      <c r="I419" t="s">
        <v>122</v>
      </c>
      <c r="J419" s="4">
        <v>2</v>
      </c>
      <c r="K419" s="4">
        <v>5</v>
      </c>
      <c r="L419" t="s">
        <v>1355</v>
      </c>
      <c r="M419" t="s">
        <v>1356</v>
      </c>
    </row>
    <row r="420" spans="1:13" x14ac:dyDescent="0.3">
      <c r="A420" t="s">
        <v>13</v>
      </c>
      <c r="B420" t="s">
        <v>14</v>
      </c>
      <c r="C420" t="s">
        <v>79</v>
      </c>
      <c r="D420" t="s">
        <v>1357</v>
      </c>
      <c r="E420" t="s">
        <v>1358</v>
      </c>
      <c r="F420" t="s">
        <v>47</v>
      </c>
      <c r="G420" s="5">
        <v>24000</v>
      </c>
      <c r="H420" t="s">
        <v>63</v>
      </c>
      <c r="I420" t="s">
        <v>206</v>
      </c>
      <c r="J420" s="4">
        <v>9</v>
      </c>
      <c r="K420" s="4">
        <v>9</v>
      </c>
      <c r="L420" t="s">
        <v>1359</v>
      </c>
      <c r="M420" t="s">
        <v>1360</v>
      </c>
    </row>
    <row r="421" spans="1:13" x14ac:dyDescent="0.3">
      <c r="A421" t="s">
        <v>13</v>
      </c>
      <c r="B421" t="s">
        <v>14</v>
      </c>
      <c r="C421" t="s">
        <v>69</v>
      </c>
      <c r="D421" t="s">
        <v>305</v>
      </c>
      <c r="E421" t="s">
        <v>1271</v>
      </c>
      <c r="F421" t="s">
        <v>82</v>
      </c>
      <c r="G421" s="5">
        <v>25000</v>
      </c>
      <c r="H421" t="s">
        <v>63</v>
      </c>
      <c r="I421" t="s">
        <v>1361</v>
      </c>
      <c r="J421" s="4">
        <v>3</v>
      </c>
      <c r="K421" s="4">
        <v>9</v>
      </c>
      <c r="L421" t="s">
        <v>1362</v>
      </c>
      <c r="M421" t="s">
        <v>1363</v>
      </c>
    </row>
    <row r="422" spans="1:13" x14ac:dyDescent="0.3">
      <c r="A422" t="s">
        <v>13</v>
      </c>
      <c r="B422" t="s">
        <v>14</v>
      </c>
      <c r="C422" t="s">
        <v>15</v>
      </c>
      <c r="D422" t="s">
        <v>181</v>
      </c>
      <c r="E422" t="s">
        <v>73</v>
      </c>
      <c r="F422" t="s">
        <v>43</v>
      </c>
      <c r="G422" s="5">
        <v>14500</v>
      </c>
      <c r="H422" t="s">
        <v>63</v>
      </c>
      <c r="I422" t="s">
        <v>567</v>
      </c>
      <c r="J422" s="4">
        <v>6</v>
      </c>
      <c r="K422" s="4">
        <v>17</v>
      </c>
      <c r="L422" t="s">
        <v>1364</v>
      </c>
      <c r="M422" t="s">
        <v>1365</v>
      </c>
    </row>
    <row r="423" spans="1:13" x14ac:dyDescent="0.3">
      <c r="A423" t="s">
        <v>13</v>
      </c>
      <c r="B423" t="s">
        <v>14</v>
      </c>
      <c r="C423" t="s">
        <v>23</v>
      </c>
      <c r="D423" t="s">
        <v>425</v>
      </c>
      <c r="E423" t="s">
        <v>214</v>
      </c>
      <c r="F423" t="s">
        <v>215</v>
      </c>
      <c r="G423" s="5">
        <v>20000</v>
      </c>
      <c r="H423" t="s">
        <v>36</v>
      </c>
      <c r="I423" t="s">
        <v>127</v>
      </c>
      <c r="J423" s="4">
        <v>6</v>
      </c>
      <c r="K423" s="4">
        <v>17</v>
      </c>
      <c r="L423" t="s">
        <v>1366</v>
      </c>
      <c r="M423" t="s">
        <v>1367</v>
      </c>
    </row>
    <row r="424" spans="1:13" x14ac:dyDescent="0.3">
      <c r="A424" t="s">
        <v>13</v>
      </c>
      <c r="B424" t="s">
        <v>14</v>
      </c>
      <c r="C424" t="s">
        <v>621</v>
      </c>
      <c r="D424" t="s">
        <v>1368</v>
      </c>
      <c r="E424" t="s">
        <v>323</v>
      </c>
      <c r="F424" t="s">
        <v>490</v>
      </c>
      <c r="G424" s="5">
        <v>25000</v>
      </c>
      <c r="H424" t="s">
        <v>63</v>
      </c>
      <c r="I424" t="s">
        <v>72</v>
      </c>
      <c r="J424" s="4">
        <v>3</v>
      </c>
      <c r="K424" s="4">
        <v>9</v>
      </c>
      <c r="L424" t="s">
        <v>1369</v>
      </c>
      <c r="M424" t="s">
        <v>1370</v>
      </c>
    </row>
    <row r="425" spans="1:13" x14ac:dyDescent="0.3">
      <c r="A425" t="s">
        <v>13</v>
      </c>
      <c r="B425" t="s">
        <v>14</v>
      </c>
      <c r="C425" t="s">
        <v>69</v>
      </c>
      <c r="D425" t="s">
        <v>825</v>
      </c>
      <c r="E425" t="s">
        <v>1371</v>
      </c>
      <c r="F425" t="s">
        <v>82</v>
      </c>
      <c r="G425" s="5">
        <v>23500</v>
      </c>
      <c r="H425" t="s">
        <v>63</v>
      </c>
      <c r="I425" t="s">
        <v>1372</v>
      </c>
      <c r="J425" s="4">
        <v>2</v>
      </c>
      <c r="K425" s="4">
        <v>5</v>
      </c>
      <c r="L425" t="s">
        <v>1373</v>
      </c>
      <c r="M425" t="s">
        <v>1374</v>
      </c>
    </row>
    <row r="426" spans="1:13" x14ac:dyDescent="0.3">
      <c r="A426" t="s">
        <v>13</v>
      </c>
      <c r="B426" t="s">
        <v>14</v>
      </c>
      <c r="C426" t="s">
        <v>50</v>
      </c>
      <c r="D426" t="s">
        <v>657</v>
      </c>
      <c r="E426" t="s">
        <v>1375</v>
      </c>
      <c r="F426" t="s">
        <v>35</v>
      </c>
      <c r="G426" s="5">
        <v>25000</v>
      </c>
      <c r="H426" t="s">
        <v>63</v>
      </c>
      <c r="I426" t="s">
        <v>122</v>
      </c>
      <c r="J426" s="4">
        <v>12</v>
      </c>
      <c r="K426" s="4">
        <v>17</v>
      </c>
      <c r="L426" t="s">
        <v>1376</v>
      </c>
      <c r="M426" t="s">
        <v>1377</v>
      </c>
    </row>
    <row r="427" spans="1:13" x14ac:dyDescent="0.3">
      <c r="A427" t="s">
        <v>13</v>
      </c>
      <c r="B427" t="s">
        <v>14</v>
      </c>
      <c r="C427" t="s">
        <v>79</v>
      </c>
      <c r="D427" t="s">
        <v>80</v>
      </c>
      <c r="E427" t="s">
        <v>1378</v>
      </c>
      <c r="F427" t="s">
        <v>82</v>
      </c>
      <c r="G427" s="5">
        <v>20000</v>
      </c>
      <c r="H427" t="s">
        <v>63</v>
      </c>
      <c r="I427" t="s">
        <v>161</v>
      </c>
      <c r="J427" s="4">
        <v>9</v>
      </c>
      <c r="K427" s="4">
        <v>10</v>
      </c>
      <c r="L427" t="s">
        <v>1379</v>
      </c>
      <c r="M427" t="s">
        <v>1380</v>
      </c>
    </row>
    <row r="428" spans="1:13" x14ac:dyDescent="0.3">
      <c r="A428" t="s">
        <v>13</v>
      </c>
      <c r="B428" t="s">
        <v>14</v>
      </c>
      <c r="C428" t="s">
        <v>79</v>
      </c>
      <c r="G428" s="5">
        <v>20000</v>
      </c>
      <c r="H428" t="s">
        <v>63</v>
      </c>
      <c r="J428" s="2"/>
      <c r="K428" s="2"/>
      <c r="L428" s="3" t="s">
        <v>1381</v>
      </c>
    </row>
    <row r="429" spans="1:13" x14ac:dyDescent="0.3">
      <c r="A429" t="s">
        <v>13</v>
      </c>
      <c r="B429" t="s">
        <v>14</v>
      </c>
      <c r="C429" t="s">
        <v>50</v>
      </c>
      <c r="D429" t="s">
        <v>657</v>
      </c>
      <c r="E429" t="s">
        <v>1382</v>
      </c>
      <c r="F429" t="s">
        <v>35</v>
      </c>
      <c r="G429" s="5">
        <v>23000</v>
      </c>
      <c r="H429" t="s">
        <v>63</v>
      </c>
      <c r="I429" t="s">
        <v>509</v>
      </c>
      <c r="J429" s="4">
        <v>10</v>
      </c>
      <c r="K429" s="4">
        <v>17</v>
      </c>
      <c r="L429" t="s">
        <v>1383</v>
      </c>
      <c r="M429" t="s">
        <v>1384</v>
      </c>
    </row>
    <row r="430" spans="1:13" x14ac:dyDescent="0.3">
      <c r="A430" t="s">
        <v>13</v>
      </c>
      <c r="B430" t="s">
        <v>14</v>
      </c>
      <c r="C430" t="s">
        <v>60</v>
      </c>
      <c r="D430" t="s">
        <v>1385</v>
      </c>
      <c r="E430" t="s">
        <v>1386</v>
      </c>
      <c r="G430" s="5">
        <v>23000</v>
      </c>
      <c r="H430" t="s">
        <v>63</v>
      </c>
      <c r="I430" t="s">
        <v>377</v>
      </c>
      <c r="J430" s="4">
        <v>6</v>
      </c>
      <c r="K430" s="4">
        <v>10</v>
      </c>
      <c r="L430" t="s">
        <v>1387</v>
      </c>
      <c r="M430" t="s">
        <v>1388</v>
      </c>
    </row>
    <row r="431" spans="1:13" x14ac:dyDescent="0.3">
      <c r="A431" t="s">
        <v>13</v>
      </c>
      <c r="B431" t="s">
        <v>14</v>
      </c>
      <c r="C431" t="s">
        <v>79</v>
      </c>
      <c r="D431" t="s">
        <v>974</v>
      </c>
      <c r="E431" t="s">
        <v>134</v>
      </c>
      <c r="F431" t="s">
        <v>47</v>
      </c>
      <c r="G431" s="5">
        <v>25000</v>
      </c>
      <c r="H431" t="s">
        <v>63</v>
      </c>
      <c r="I431" t="s">
        <v>161</v>
      </c>
      <c r="J431" s="4">
        <v>12</v>
      </c>
      <c r="K431" s="4">
        <v>27</v>
      </c>
      <c r="L431" t="s">
        <v>1389</v>
      </c>
      <c r="M431" t="s">
        <v>1390</v>
      </c>
    </row>
    <row r="432" spans="1:13" x14ac:dyDescent="0.3">
      <c r="A432" t="s">
        <v>13</v>
      </c>
      <c r="B432" t="s">
        <v>14</v>
      </c>
      <c r="C432" t="s">
        <v>100</v>
      </c>
      <c r="D432" t="s">
        <v>546</v>
      </c>
      <c r="E432" t="s">
        <v>1141</v>
      </c>
      <c r="F432" t="s">
        <v>231</v>
      </c>
      <c r="G432" s="5">
        <v>25000</v>
      </c>
      <c r="H432" t="s">
        <v>132</v>
      </c>
      <c r="I432" t="s">
        <v>1391</v>
      </c>
      <c r="J432" s="4">
        <v>3</v>
      </c>
      <c r="K432" s="4">
        <v>9</v>
      </c>
      <c r="L432" t="s">
        <v>1392</v>
      </c>
      <c r="M432" t="s">
        <v>1393</v>
      </c>
    </row>
    <row r="433" spans="1:13" x14ac:dyDescent="0.3">
      <c r="A433" t="s">
        <v>13</v>
      </c>
      <c r="B433" t="s">
        <v>14</v>
      </c>
      <c r="C433" t="s">
        <v>113</v>
      </c>
      <c r="D433" t="s">
        <v>114</v>
      </c>
      <c r="E433" t="s">
        <v>1202</v>
      </c>
      <c r="F433" t="s">
        <v>47</v>
      </c>
      <c r="G433" s="5">
        <v>15000</v>
      </c>
      <c r="H433" t="s">
        <v>36</v>
      </c>
      <c r="I433" t="s">
        <v>1394</v>
      </c>
      <c r="J433" s="4">
        <v>9</v>
      </c>
      <c r="K433" s="4">
        <v>18</v>
      </c>
      <c r="L433" t="s">
        <v>1395</v>
      </c>
      <c r="M433" t="s">
        <v>1396</v>
      </c>
    </row>
    <row r="434" spans="1:13" x14ac:dyDescent="0.3">
      <c r="A434" t="s">
        <v>13</v>
      </c>
      <c r="B434" t="s">
        <v>14</v>
      </c>
      <c r="C434" t="s">
        <v>79</v>
      </c>
      <c r="D434" t="s">
        <v>387</v>
      </c>
      <c r="E434" t="s">
        <v>1397</v>
      </c>
      <c r="F434" t="s">
        <v>47</v>
      </c>
      <c r="G434" s="5">
        <v>21500</v>
      </c>
      <c r="H434" t="s">
        <v>36</v>
      </c>
      <c r="I434" t="s">
        <v>701</v>
      </c>
      <c r="J434" s="4">
        <v>10</v>
      </c>
      <c r="K434" s="4">
        <v>18</v>
      </c>
      <c r="L434" t="s">
        <v>1398</v>
      </c>
      <c r="M434" t="s">
        <v>1399</v>
      </c>
    </row>
    <row r="435" spans="1:13" x14ac:dyDescent="0.3">
      <c r="A435" t="s">
        <v>13</v>
      </c>
      <c r="B435" t="s">
        <v>14</v>
      </c>
      <c r="C435" t="s">
        <v>50</v>
      </c>
      <c r="D435" t="s">
        <v>1234</v>
      </c>
      <c r="E435" t="s">
        <v>19</v>
      </c>
      <c r="F435" t="s">
        <v>35</v>
      </c>
      <c r="G435" s="5">
        <v>25000</v>
      </c>
      <c r="H435" t="s">
        <v>132</v>
      </c>
      <c r="I435" t="s">
        <v>127</v>
      </c>
      <c r="J435" s="4">
        <v>8</v>
      </c>
      <c r="K435" s="4">
        <v>9</v>
      </c>
      <c r="L435" t="s">
        <v>1400</v>
      </c>
      <c r="M435" t="s">
        <v>1401</v>
      </c>
    </row>
    <row r="436" spans="1:13" x14ac:dyDescent="0.3">
      <c r="A436" t="s">
        <v>13</v>
      </c>
      <c r="B436" t="s">
        <v>14</v>
      </c>
      <c r="C436" t="s">
        <v>32</v>
      </c>
      <c r="D436" t="s">
        <v>674</v>
      </c>
      <c r="E436" t="s">
        <v>1253</v>
      </c>
      <c r="F436" t="s">
        <v>35</v>
      </c>
      <c r="G436" s="5">
        <v>25000</v>
      </c>
      <c r="H436" t="s">
        <v>63</v>
      </c>
      <c r="I436" t="s">
        <v>72</v>
      </c>
      <c r="J436" s="4">
        <v>1</v>
      </c>
      <c r="K436" s="4">
        <v>9</v>
      </c>
      <c r="L436" t="s">
        <v>1402</v>
      </c>
      <c r="M436" t="s">
        <v>1403</v>
      </c>
    </row>
    <row r="437" spans="1:13" x14ac:dyDescent="0.3">
      <c r="A437" t="s">
        <v>13</v>
      </c>
      <c r="B437" t="s">
        <v>14</v>
      </c>
      <c r="C437" t="s">
        <v>60</v>
      </c>
      <c r="D437" t="s">
        <v>159</v>
      </c>
      <c r="E437" t="s">
        <v>1404</v>
      </c>
      <c r="F437" t="s">
        <v>43</v>
      </c>
      <c r="G437" s="5">
        <v>25000</v>
      </c>
      <c r="H437" t="s">
        <v>132</v>
      </c>
      <c r="I437" t="s">
        <v>138</v>
      </c>
      <c r="J437" s="4">
        <v>2</v>
      </c>
      <c r="K437" s="4">
        <v>9</v>
      </c>
      <c r="L437" t="s">
        <v>1405</v>
      </c>
      <c r="M437" t="s">
        <v>1406</v>
      </c>
    </row>
    <row r="438" spans="1:13" x14ac:dyDescent="0.3">
      <c r="A438" t="s">
        <v>13</v>
      </c>
      <c r="B438" t="s">
        <v>14</v>
      </c>
      <c r="C438" t="s">
        <v>79</v>
      </c>
      <c r="D438" t="s">
        <v>387</v>
      </c>
      <c r="E438" t="s">
        <v>1407</v>
      </c>
      <c r="F438" t="s">
        <v>95</v>
      </c>
      <c r="G438" s="5">
        <v>23000</v>
      </c>
      <c r="H438" t="s">
        <v>36</v>
      </c>
      <c r="I438" t="s">
        <v>109</v>
      </c>
      <c r="J438" s="4">
        <v>7</v>
      </c>
      <c r="K438" s="4">
        <v>16</v>
      </c>
      <c r="L438" t="s">
        <v>1408</v>
      </c>
      <c r="M438" t="s">
        <v>1409</v>
      </c>
    </row>
    <row r="439" spans="1:13" x14ac:dyDescent="0.3">
      <c r="A439" t="s">
        <v>13</v>
      </c>
      <c r="B439" t="s">
        <v>14</v>
      </c>
      <c r="C439" t="s">
        <v>60</v>
      </c>
      <c r="D439" t="s">
        <v>1410</v>
      </c>
      <c r="E439" t="s">
        <v>1411</v>
      </c>
      <c r="F439" t="s">
        <v>43</v>
      </c>
      <c r="G439" s="5">
        <v>22000</v>
      </c>
      <c r="H439" t="s">
        <v>63</v>
      </c>
      <c r="I439" t="s">
        <v>206</v>
      </c>
      <c r="J439" s="4">
        <v>1</v>
      </c>
      <c r="K439" s="4">
        <v>5</v>
      </c>
      <c r="L439" t="s">
        <v>1412</v>
      </c>
      <c r="M439" t="s">
        <v>1413</v>
      </c>
    </row>
    <row r="440" spans="1:13" x14ac:dyDescent="0.3">
      <c r="A440" t="s">
        <v>13</v>
      </c>
      <c r="B440" t="s">
        <v>14</v>
      </c>
      <c r="C440" t="s">
        <v>79</v>
      </c>
      <c r="D440" t="s">
        <v>80</v>
      </c>
      <c r="E440" t="s">
        <v>1414</v>
      </c>
      <c r="F440" t="s">
        <v>82</v>
      </c>
      <c r="G440" s="5">
        <v>22000</v>
      </c>
      <c r="H440" t="s">
        <v>63</v>
      </c>
      <c r="I440" t="s">
        <v>324</v>
      </c>
      <c r="J440" s="4">
        <v>2</v>
      </c>
      <c r="K440" s="4">
        <v>10</v>
      </c>
      <c r="L440" t="s">
        <v>1415</v>
      </c>
      <c r="M440" t="s">
        <v>1416</v>
      </c>
    </row>
    <row r="441" spans="1:13" x14ac:dyDescent="0.3">
      <c r="A441" t="s">
        <v>13</v>
      </c>
      <c r="B441" t="s">
        <v>14</v>
      </c>
      <c r="C441" t="s">
        <v>79</v>
      </c>
      <c r="D441" t="s">
        <v>1350</v>
      </c>
      <c r="E441" t="s">
        <v>1417</v>
      </c>
      <c r="F441" t="s">
        <v>47</v>
      </c>
      <c r="G441" s="5">
        <v>22000</v>
      </c>
      <c r="H441" t="s">
        <v>132</v>
      </c>
      <c r="I441" t="s">
        <v>138</v>
      </c>
      <c r="J441" s="4">
        <v>2</v>
      </c>
      <c r="K441" s="4">
        <v>9</v>
      </c>
      <c r="L441" t="s">
        <v>1418</v>
      </c>
      <c r="M441" t="s">
        <v>1419</v>
      </c>
    </row>
    <row r="442" spans="1:13" x14ac:dyDescent="0.3">
      <c r="A442" t="s">
        <v>13</v>
      </c>
      <c r="B442" t="s">
        <v>14</v>
      </c>
      <c r="C442" t="s">
        <v>60</v>
      </c>
      <c r="D442" t="s">
        <v>204</v>
      </c>
      <c r="E442" t="s">
        <v>1115</v>
      </c>
      <c r="F442" t="s">
        <v>43</v>
      </c>
      <c r="G442" s="5">
        <v>23000</v>
      </c>
      <c r="H442" t="s">
        <v>63</v>
      </c>
      <c r="I442" t="s">
        <v>161</v>
      </c>
      <c r="J442" s="4">
        <v>10</v>
      </c>
      <c r="K442" s="4">
        <v>12</v>
      </c>
      <c r="L442" t="s">
        <v>1420</v>
      </c>
      <c r="M442" t="s">
        <v>1421</v>
      </c>
    </row>
    <row r="443" spans="1:13" x14ac:dyDescent="0.3">
      <c r="A443" t="s">
        <v>13</v>
      </c>
      <c r="B443" t="s">
        <v>14</v>
      </c>
      <c r="C443" t="s">
        <v>15</v>
      </c>
      <c r="D443" t="s">
        <v>1129</v>
      </c>
      <c r="E443" t="s">
        <v>20</v>
      </c>
      <c r="G443" s="5">
        <v>25000</v>
      </c>
      <c r="H443" t="s">
        <v>63</v>
      </c>
      <c r="I443" t="s">
        <v>366</v>
      </c>
      <c r="J443" s="4">
        <v>14</v>
      </c>
      <c r="K443" s="4">
        <v>25</v>
      </c>
      <c r="L443" t="s">
        <v>1422</v>
      </c>
      <c r="M443" t="s">
        <v>1423</v>
      </c>
    </row>
    <row r="444" spans="1:13" x14ac:dyDescent="0.3">
      <c r="A444" t="s">
        <v>13</v>
      </c>
      <c r="B444" t="s">
        <v>14</v>
      </c>
      <c r="C444" t="s">
        <v>79</v>
      </c>
      <c r="D444" t="s">
        <v>387</v>
      </c>
      <c r="E444" t="s">
        <v>1424</v>
      </c>
      <c r="F444" t="s">
        <v>47</v>
      </c>
      <c r="G444" s="5">
        <v>25000</v>
      </c>
      <c r="H444" t="s">
        <v>63</v>
      </c>
      <c r="I444" t="s">
        <v>377</v>
      </c>
      <c r="J444" s="4">
        <v>8</v>
      </c>
      <c r="K444" s="4">
        <v>9</v>
      </c>
      <c r="L444" t="s">
        <v>1425</v>
      </c>
      <c r="M444" t="s">
        <v>1426</v>
      </c>
    </row>
    <row r="445" spans="1:13" x14ac:dyDescent="0.3">
      <c r="A445" t="s">
        <v>13</v>
      </c>
      <c r="B445" t="s">
        <v>14</v>
      </c>
      <c r="C445" t="s">
        <v>15</v>
      </c>
      <c r="D445" t="s">
        <v>248</v>
      </c>
      <c r="E445" t="s">
        <v>439</v>
      </c>
      <c r="F445" t="s">
        <v>215</v>
      </c>
      <c r="G445" s="5">
        <v>19000</v>
      </c>
      <c r="H445" t="s">
        <v>36</v>
      </c>
      <c r="I445" t="s">
        <v>206</v>
      </c>
      <c r="J445" s="4">
        <v>12</v>
      </c>
      <c r="K445" s="4">
        <v>24</v>
      </c>
      <c r="L445" t="s">
        <v>1427</v>
      </c>
      <c r="M445" t="s">
        <v>1428</v>
      </c>
    </row>
    <row r="446" spans="1:13" x14ac:dyDescent="0.3">
      <c r="A446" t="s">
        <v>13</v>
      </c>
      <c r="B446" t="s">
        <v>14</v>
      </c>
      <c r="C446" t="s">
        <v>15</v>
      </c>
      <c r="D446" t="s">
        <v>41</v>
      </c>
      <c r="E446" t="s">
        <v>1429</v>
      </c>
      <c r="F446" t="s">
        <v>43</v>
      </c>
      <c r="G446" s="5">
        <v>16000</v>
      </c>
      <c r="H446" t="s">
        <v>36</v>
      </c>
      <c r="I446" t="s">
        <v>509</v>
      </c>
      <c r="J446" s="4">
        <v>8</v>
      </c>
      <c r="K446" s="4">
        <v>16</v>
      </c>
      <c r="L446" t="s">
        <v>1430</v>
      </c>
      <c r="M446" t="s">
        <v>1431</v>
      </c>
    </row>
    <row r="447" spans="1:13" x14ac:dyDescent="0.3">
      <c r="A447" t="s">
        <v>13</v>
      </c>
      <c r="B447" t="s">
        <v>14</v>
      </c>
      <c r="C447" t="s">
        <v>113</v>
      </c>
      <c r="D447" t="s">
        <v>221</v>
      </c>
      <c r="E447" t="s">
        <v>344</v>
      </c>
      <c r="F447" t="s">
        <v>47</v>
      </c>
      <c r="G447" s="5">
        <v>15000</v>
      </c>
      <c r="H447" t="s">
        <v>63</v>
      </c>
      <c r="I447" t="s">
        <v>53</v>
      </c>
      <c r="J447" s="4">
        <v>17</v>
      </c>
      <c r="K447" s="4">
        <v>17</v>
      </c>
      <c r="L447" t="s">
        <v>1432</v>
      </c>
      <c r="M447" t="s">
        <v>1433</v>
      </c>
    </row>
    <row r="448" spans="1:13" x14ac:dyDescent="0.3">
      <c r="A448" t="s">
        <v>13</v>
      </c>
      <c r="B448" t="s">
        <v>14</v>
      </c>
      <c r="C448" t="s">
        <v>69</v>
      </c>
      <c r="D448" t="s">
        <v>517</v>
      </c>
      <c r="E448" t="s">
        <v>1434</v>
      </c>
      <c r="F448" t="s">
        <v>71</v>
      </c>
      <c r="G448" s="5">
        <v>17500</v>
      </c>
      <c r="H448" t="s">
        <v>63</v>
      </c>
      <c r="I448" t="s">
        <v>1435</v>
      </c>
      <c r="J448" s="4">
        <v>1</v>
      </c>
      <c r="K448" s="4">
        <v>18</v>
      </c>
      <c r="L448" t="s">
        <v>1436</v>
      </c>
      <c r="M448" t="s">
        <v>1437</v>
      </c>
    </row>
    <row r="449" spans="1:13" x14ac:dyDescent="0.3">
      <c r="A449" t="s">
        <v>13</v>
      </c>
      <c r="B449" t="s">
        <v>14</v>
      </c>
      <c r="C449" t="s">
        <v>79</v>
      </c>
      <c r="D449" t="s">
        <v>387</v>
      </c>
      <c r="E449" t="s">
        <v>1397</v>
      </c>
      <c r="F449" t="s">
        <v>47</v>
      </c>
      <c r="G449" s="5">
        <v>23500</v>
      </c>
      <c r="H449" t="s">
        <v>36</v>
      </c>
      <c r="I449" t="s">
        <v>701</v>
      </c>
      <c r="J449" s="4">
        <v>10</v>
      </c>
      <c r="K449" s="4">
        <v>18</v>
      </c>
      <c r="L449" t="s">
        <v>1438</v>
      </c>
      <c r="M449" t="s">
        <v>1439</v>
      </c>
    </row>
    <row r="450" spans="1:13" x14ac:dyDescent="0.3">
      <c r="A450" t="s">
        <v>13</v>
      </c>
      <c r="B450" t="s">
        <v>14</v>
      </c>
      <c r="C450" t="s">
        <v>79</v>
      </c>
      <c r="D450" t="s">
        <v>225</v>
      </c>
      <c r="E450" t="s">
        <v>1440</v>
      </c>
      <c r="F450" t="s">
        <v>82</v>
      </c>
      <c r="G450" s="5">
        <v>16000</v>
      </c>
      <c r="H450" t="s">
        <v>63</v>
      </c>
      <c r="I450" t="s">
        <v>1441</v>
      </c>
      <c r="J450" s="4">
        <v>2</v>
      </c>
      <c r="K450" s="4">
        <v>10</v>
      </c>
      <c r="L450" t="s">
        <v>1442</v>
      </c>
      <c r="M450" t="s">
        <v>1443</v>
      </c>
    </row>
    <row r="451" spans="1:13" x14ac:dyDescent="0.3">
      <c r="A451" t="s">
        <v>13</v>
      </c>
      <c r="B451" t="s">
        <v>14</v>
      </c>
      <c r="C451" t="s">
        <v>60</v>
      </c>
      <c r="D451" t="s">
        <v>1444</v>
      </c>
      <c r="E451" t="s">
        <v>126</v>
      </c>
      <c r="F451" t="s">
        <v>43</v>
      </c>
      <c r="G451" s="5">
        <v>16000</v>
      </c>
      <c r="H451" t="s">
        <v>63</v>
      </c>
      <c r="I451" t="s">
        <v>72</v>
      </c>
      <c r="J451" s="4">
        <v>9</v>
      </c>
      <c r="K451" s="4">
        <v>9</v>
      </c>
      <c r="L451" t="s">
        <v>1445</v>
      </c>
      <c r="M451" t="s">
        <v>1446</v>
      </c>
    </row>
    <row r="452" spans="1:13" x14ac:dyDescent="0.3">
      <c r="A452" t="s">
        <v>13</v>
      </c>
      <c r="B452" t="s">
        <v>14</v>
      </c>
      <c r="C452" t="s">
        <v>15</v>
      </c>
      <c r="D452" t="s">
        <v>181</v>
      </c>
      <c r="E452" t="s">
        <v>182</v>
      </c>
      <c r="G452" s="5">
        <v>16000</v>
      </c>
      <c r="H452" t="s">
        <v>63</v>
      </c>
      <c r="I452" t="s">
        <v>283</v>
      </c>
      <c r="J452" s="4">
        <v>8</v>
      </c>
      <c r="K452" s="4">
        <v>18</v>
      </c>
      <c r="L452" t="s">
        <v>1447</v>
      </c>
      <c r="M452" t="s">
        <v>1448</v>
      </c>
    </row>
    <row r="453" spans="1:13" x14ac:dyDescent="0.3">
      <c r="A453" t="s">
        <v>13</v>
      </c>
      <c r="B453" t="s">
        <v>14</v>
      </c>
      <c r="C453" t="s">
        <v>15</v>
      </c>
      <c r="D453" t="s">
        <v>41</v>
      </c>
      <c r="E453" t="s">
        <v>1429</v>
      </c>
      <c r="F453" t="s">
        <v>43</v>
      </c>
      <c r="G453" s="5">
        <v>15500</v>
      </c>
      <c r="H453" t="s">
        <v>36</v>
      </c>
      <c r="I453" t="s">
        <v>127</v>
      </c>
      <c r="J453" s="4">
        <v>1</v>
      </c>
      <c r="K453" s="4">
        <v>17</v>
      </c>
      <c r="L453" t="s">
        <v>1449</v>
      </c>
      <c r="M453" t="s">
        <v>1450</v>
      </c>
    </row>
    <row r="454" spans="1:13" x14ac:dyDescent="0.3">
      <c r="A454" t="s">
        <v>13</v>
      </c>
      <c r="B454" t="s">
        <v>14</v>
      </c>
      <c r="C454" t="s">
        <v>50</v>
      </c>
      <c r="D454" t="s">
        <v>1451</v>
      </c>
      <c r="E454" t="s">
        <v>177</v>
      </c>
      <c r="F454" t="s">
        <v>71</v>
      </c>
      <c r="G454" s="5">
        <v>20000</v>
      </c>
      <c r="H454" t="s">
        <v>63</v>
      </c>
      <c r="I454" t="s">
        <v>377</v>
      </c>
      <c r="J454" s="4">
        <v>1</v>
      </c>
      <c r="K454" s="4">
        <v>9</v>
      </c>
      <c r="L454" t="s">
        <v>1452</v>
      </c>
      <c r="M454" t="s">
        <v>1453</v>
      </c>
    </row>
    <row r="455" spans="1:13" x14ac:dyDescent="0.3">
      <c r="A455" t="s">
        <v>13</v>
      </c>
      <c r="B455" t="s">
        <v>14</v>
      </c>
      <c r="C455" t="s">
        <v>60</v>
      </c>
      <c r="D455" t="s">
        <v>204</v>
      </c>
      <c r="E455" t="s">
        <v>497</v>
      </c>
      <c r="F455" t="s">
        <v>43</v>
      </c>
      <c r="G455" s="5">
        <v>25000</v>
      </c>
      <c r="H455" t="s">
        <v>132</v>
      </c>
      <c r="I455" t="s">
        <v>1231</v>
      </c>
      <c r="J455" s="4">
        <v>8</v>
      </c>
      <c r="K455" s="4">
        <v>17</v>
      </c>
      <c r="L455" t="s">
        <v>1454</v>
      </c>
      <c r="M455" t="s">
        <v>1455</v>
      </c>
    </row>
    <row r="456" spans="1:13" x14ac:dyDescent="0.3">
      <c r="A456" t="s">
        <v>13</v>
      </c>
      <c r="B456" t="s">
        <v>14</v>
      </c>
      <c r="C456" t="s">
        <v>15</v>
      </c>
      <c r="D456" t="s">
        <v>1456</v>
      </c>
      <c r="E456" t="s">
        <v>1138</v>
      </c>
      <c r="F456" t="s">
        <v>215</v>
      </c>
      <c r="G456" s="5">
        <v>23000</v>
      </c>
      <c r="H456" t="s">
        <v>132</v>
      </c>
      <c r="I456" t="s">
        <v>138</v>
      </c>
      <c r="J456" s="4">
        <v>1</v>
      </c>
      <c r="K456" s="4">
        <v>9</v>
      </c>
      <c r="L456" t="s">
        <v>1457</v>
      </c>
      <c r="M456" t="s">
        <v>1458</v>
      </c>
    </row>
    <row r="457" spans="1:13" x14ac:dyDescent="0.3">
      <c r="A457" t="s">
        <v>13</v>
      </c>
      <c r="B457" t="s">
        <v>14</v>
      </c>
      <c r="C457" t="s">
        <v>60</v>
      </c>
      <c r="D457" t="s">
        <v>431</v>
      </c>
      <c r="E457" t="s">
        <v>143</v>
      </c>
      <c r="F457" t="s">
        <v>43</v>
      </c>
      <c r="G457" s="5">
        <v>25000</v>
      </c>
      <c r="H457" t="s">
        <v>132</v>
      </c>
      <c r="I457" t="s">
        <v>886</v>
      </c>
      <c r="J457" s="4">
        <v>8</v>
      </c>
      <c r="K457" s="4">
        <v>12</v>
      </c>
      <c r="L457" t="s">
        <v>1459</v>
      </c>
      <c r="M457" t="s">
        <v>1460</v>
      </c>
    </row>
    <row r="458" spans="1:13" x14ac:dyDescent="0.3">
      <c r="A458" t="s">
        <v>13</v>
      </c>
      <c r="B458" t="s">
        <v>14</v>
      </c>
      <c r="C458" t="s">
        <v>79</v>
      </c>
      <c r="D458" t="s">
        <v>120</v>
      </c>
      <c r="E458" t="s">
        <v>73</v>
      </c>
      <c r="G458" s="5">
        <v>25000</v>
      </c>
      <c r="H458" t="s">
        <v>63</v>
      </c>
      <c r="I458" t="s">
        <v>366</v>
      </c>
      <c r="J458" s="4">
        <v>7</v>
      </c>
      <c r="K458" s="4">
        <v>10</v>
      </c>
      <c r="L458" t="s">
        <v>1461</v>
      </c>
      <c r="M458" t="s">
        <v>1462</v>
      </c>
    </row>
    <row r="459" spans="1:13" x14ac:dyDescent="0.3">
      <c r="A459" t="s">
        <v>13</v>
      </c>
      <c r="B459" t="s">
        <v>14</v>
      </c>
      <c r="C459" t="s">
        <v>15</v>
      </c>
      <c r="D459" t="s">
        <v>248</v>
      </c>
      <c r="E459" t="s">
        <v>249</v>
      </c>
      <c r="F459" t="s">
        <v>43</v>
      </c>
      <c r="G459" s="5">
        <v>25000</v>
      </c>
      <c r="H459" t="s">
        <v>132</v>
      </c>
      <c r="I459" t="s">
        <v>1463</v>
      </c>
      <c r="J459" s="4">
        <v>10</v>
      </c>
      <c r="K459" s="4">
        <v>24</v>
      </c>
      <c r="L459" t="s">
        <v>1464</v>
      </c>
      <c r="M459" t="s">
        <v>1465</v>
      </c>
    </row>
    <row r="460" spans="1:13" x14ac:dyDescent="0.3">
      <c r="A460" t="s">
        <v>13</v>
      </c>
      <c r="B460" t="s">
        <v>14</v>
      </c>
      <c r="C460" t="s">
        <v>113</v>
      </c>
      <c r="D460" t="s">
        <v>741</v>
      </c>
      <c r="E460" t="s">
        <v>84</v>
      </c>
      <c r="F460" t="s">
        <v>47</v>
      </c>
      <c r="G460" s="5">
        <v>25000</v>
      </c>
      <c r="H460" t="s">
        <v>604</v>
      </c>
      <c r="I460" t="s">
        <v>412</v>
      </c>
      <c r="J460" s="4">
        <v>5</v>
      </c>
      <c r="K460" s="4">
        <v>9</v>
      </c>
      <c r="L460" t="s">
        <v>1466</v>
      </c>
      <c r="M460" t="s">
        <v>1467</v>
      </c>
    </row>
    <row r="461" spans="1:13" x14ac:dyDescent="0.3">
      <c r="A461" t="s">
        <v>13</v>
      </c>
      <c r="B461" t="s">
        <v>14</v>
      </c>
      <c r="C461" t="s">
        <v>113</v>
      </c>
      <c r="D461" t="s">
        <v>114</v>
      </c>
      <c r="E461" t="s">
        <v>185</v>
      </c>
      <c r="G461" s="5">
        <v>12000</v>
      </c>
      <c r="H461" t="s">
        <v>36</v>
      </c>
      <c r="I461" t="s">
        <v>186</v>
      </c>
      <c r="J461" s="4">
        <v>15</v>
      </c>
      <c r="K461" s="4">
        <v>17</v>
      </c>
      <c r="L461" t="s">
        <v>1468</v>
      </c>
      <c r="M461" t="s">
        <v>1469</v>
      </c>
    </row>
    <row r="462" spans="1:13" x14ac:dyDescent="0.3">
      <c r="A462" t="s">
        <v>13</v>
      </c>
      <c r="B462" t="s">
        <v>14</v>
      </c>
      <c r="C462" t="s">
        <v>79</v>
      </c>
      <c r="D462" t="s">
        <v>225</v>
      </c>
      <c r="E462" t="s">
        <v>1470</v>
      </c>
      <c r="F462" t="s">
        <v>82</v>
      </c>
      <c r="G462" s="5">
        <v>18000</v>
      </c>
      <c r="H462" t="s">
        <v>36</v>
      </c>
      <c r="I462" t="s">
        <v>206</v>
      </c>
      <c r="J462" s="4">
        <v>10</v>
      </c>
      <c r="K462" s="4">
        <v>10</v>
      </c>
      <c r="L462" t="s">
        <v>1471</v>
      </c>
      <c r="M462" t="s">
        <v>1472</v>
      </c>
    </row>
    <row r="463" spans="1:13" x14ac:dyDescent="0.3">
      <c r="A463" t="s">
        <v>13</v>
      </c>
      <c r="B463" t="s">
        <v>14</v>
      </c>
      <c r="C463" t="s">
        <v>15</v>
      </c>
      <c r="D463" t="s">
        <v>41</v>
      </c>
      <c r="E463" t="s">
        <v>1473</v>
      </c>
      <c r="F463" t="s">
        <v>215</v>
      </c>
      <c r="G463" s="5">
        <v>15000</v>
      </c>
      <c r="H463" t="s">
        <v>36</v>
      </c>
      <c r="I463" t="s">
        <v>53</v>
      </c>
      <c r="J463" s="4">
        <v>8</v>
      </c>
      <c r="K463" s="4">
        <v>10</v>
      </c>
      <c r="L463" t="s">
        <v>1474</v>
      </c>
      <c r="M463" t="s">
        <v>1475</v>
      </c>
    </row>
    <row r="464" spans="1:13" x14ac:dyDescent="0.3">
      <c r="A464" t="s">
        <v>13</v>
      </c>
      <c r="B464" t="s">
        <v>14</v>
      </c>
      <c r="C464" t="s">
        <v>23</v>
      </c>
      <c r="D464" t="s">
        <v>425</v>
      </c>
      <c r="E464" t="s">
        <v>214</v>
      </c>
      <c r="F464" t="s">
        <v>215</v>
      </c>
      <c r="G464" s="5">
        <v>23000</v>
      </c>
      <c r="H464" t="s">
        <v>132</v>
      </c>
      <c r="I464" t="s">
        <v>1476</v>
      </c>
      <c r="J464" s="4">
        <v>9</v>
      </c>
      <c r="K464" s="4">
        <v>15</v>
      </c>
      <c r="L464" t="s">
        <v>1477</v>
      </c>
      <c r="M464" t="s">
        <v>1478</v>
      </c>
    </row>
    <row r="465" spans="1:13" x14ac:dyDescent="0.3">
      <c r="A465" t="s">
        <v>13</v>
      </c>
      <c r="B465" t="s">
        <v>14</v>
      </c>
      <c r="C465" t="s">
        <v>15</v>
      </c>
      <c r="D465" t="s">
        <v>16</v>
      </c>
      <c r="E465" t="s">
        <v>662</v>
      </c>
      <c r="F465" t="s">
        <v>43</v>
      </c>
      <c r="G465" s="5">
        <v>25000</v>
      </c>
      <c r="H465" t="s">
        <v>63</v>
      </c>
      <c r="I465" t="s">
        <v>257</v>
      </c>
      <c r="J465" s="4">
        <v>13</v>
      </c>
      <c r="K465" s="4">
        <v>17</v>
      </c>
      <c r="L465" t="s">
        <v>1479</v>
      </c>
      <c r="M465" t="s">
        <v>1480</v>
      </c>
    </row>
    <row r="466" spans="1:13" x14ac:dyDescent="0.3">
      <c r="A466" t="s">
        <v>13</v>
      </c>
      <c r="B466" t="s">
        <v>14</v>
      </c>
      <c r="C466" t="s">
        <v>100</v>
      </c>
      <c r="D466" t="s">
        <v>1481</v>
      </c>
      <c r="E466" t="s">
        <v>1482</v>
      </c>
      <c r="G466" s="5">
        <v>24000</v>
      </c>
      <c r="H466" t="s">
        <v>63</v>
      </c>
      <c r="I466" t="s">
        <v>366</v>
      </c>
      <c r="J466" s="4">
        <v>2</v>
      </c>
      <c r="K466" s="4">
        <v>10</v>
      </c>
      <c r="L466" t="s">
        <v>1483</v>
      </c>
      <c r="M466" t="s">
        <v>1484</v>
      </c>
    </row>
    <row r="467" spans="1:13" x14ac:dyDescent="0.3">
      <c r="A467" t="s">
        <v>13</v>
      </c>
      <c r="B467" t="s">
        <v>14</v>
      </c>
      <c r="C467" t="s">
        <v>50</v>
      </c>
      <c r="D467" t="s">
        <v>1485</v>
      </c>
      <c r="E467" t="s">
        <v>162</v>
      </c>
      <c r="F467" t="s">
        <v>35</v>
      </c>
      <c r="G467" s="5">
        <v>22000</v>
      </c>
      <c r="H467" t="s">
        <v>132</v>
      </c>
      <c r="I467" t="s">
        <v>1486</v>
      </c>
      <c r="J467" s="4">
        <v>5</v>
      </c>
      <c r="K467" s="4">
        <v>5</v>
      </c>
      <c r="L467" t="s">
        <v>1487</v>
      </c>
      <c r="M467" t="s">
        <v>1488</v>
      </c>
    </row>
    <row r="468" spans="1:13" x14ac:dyDescent="0.3">
      <c r="A468" t="s">
        <v>13</v>
      </c>
      <c r="B468" t="s">
        <v>14</v>
      </c>
      <c r="C468" t="s">
        <v>15</v>
      </c>
      <c r="D468" t="s">
        <v>926</v>
      </c>
      <c r="E468" t="s">
        <v>148</v>
      </c>
      <c r="F468" t="s">
        <v>215</v>
      </c>
      <c r="G468" s="5">
        <v>18000</v>
      </c>
      <c r="H468" t="s">
        <v>36</v>
      </c>
      <c r="I468" t="s">
        <v>178</v>
      </c>
      <c r="J468" s="4">
        <v>2</v>
      </c>
      <c r="K468" s="4">
        <v>10</v>
      </c>
      <c r="L468" t="s">
        <v>1489</v>
      </c>
      <c r="M468" t="s">
        <v>1490</v>
      </c>
    </row>
    <row r="469" spans="1:13" x14ac:dyDescent="0.3">
      <c r="A469" t="s">
        <v>13</v>
      </c>
      <c r="B469" t="s">
        <v>14</v>
      </c>
      <c r="C469" t="s">
        <v>50</v>
      </c>
      <c r="D469" t="s">
        <v>1491</v>
      </c>
      <c r="E469" t="s">
        <v>162</v>
      </c>
      <c r="F469" t="s">
        <v>71</v>
      </c>
      <c r="G469" s="5">
        <v>22000</v>
      </c>
      <c r="H469" t="s">
        <v>132</v>
      </c>
      <c r="I469" t="s">
        <v>133</v>
      </c>
      <c r="J469" s="4">
        <v>1</v>
      </c>
      <c r="K469" s="4">
        <v>5</v>
      </c>
      <c r="L469" t="s">
        <v>1492</v>
      </c>
      <c r="M469" t="s">
        <v>1493</v>
      </c>
    </row>
    <row r="470" spans="1:13" x14ac:dyDescent="0.3">
      <c r="A470" t="s">
        <v>13</v>
      </c>
      <c r="B470" t="s">
        <v>14</v>
      </c>
      <c r="C470" t="s">
        <v>15</v>
      </c>
      <c r="D470" t="s">
        <v>181</v>
      </c>
      <c r="E470" t="s">
        <v>126</v>
      </c>
      <c r="G470" s="5">
        <v>15000</v>
      </c>
      <c r="H470" t="s">
        <v>63</v>
      </c>
      <c r="I470" t="s">
        <v>186</v>
      </c>
      <c r="J470" s="4">
        <v>14</v>
      </c>
      <c r="K470" s="4">
        <v>17</v>
      </c>
      <c r="L470" t="s">
        <v>1494</v>
      </c>
      <c r="M470" t="s">
        <v>1495</v>
      </c>
    </row>
    <row r="471" spans="1:13" x14ac:dyDescent="0.3">
      <c r="A471" t="s">
        <v>13</v>
      </c>
      <c r="B471" t="s">
        <v>14</v>
      </c>
      <c r="C471" t="s">
        <v>15</v>
      </c>
      <c r="D471" t="s">
        <v>914</v>
      </c>
      <c r="E471" t="s">
        <v>1496</v>
      </c>
      <c r="F471" t="s">
        <v>215</v>
      </c>
      <c r="G471" s="5">
        <v>23000</v>
      </c>
      <c r="H471" t="s">
        <v>63</v>
      </c>
      <c r="I471" t="s">
        <v>206</v>
      </c>
      <c r="J471" s="4">
        <v>5</v>
      </c>
      <c r="K471" s="4">
        <v>5</v>
      </c>
      <c r="L471" t="s">
        <v>1497</v>
      </c>
      <c r="M471" t="s">
        <v>1498</v>
      </c>
    </row>
    <row r="472" spans="1:13" x14ac:dyDescent="0.3">
      <c r="A472" t="s">
        <v>13</v>
      </c>
      <c r="B472" t="s">
        <v>14</v>
      </c>
      <c r="C472" t="s">
        <v>113</v>
      </c>
      <c r="D472" t="s">
        <v>221</v>
      </c>
      <c r="E472" t="s">
        <v>1499</v>
      </c>
      <c r="F472" t="s">
        <v>47</v>
      </c>
      <c r="G472" s="5">
        <v>14000</v>
      </c>
      <c r="H472" t="s">
        <v>36</v>
      </c>
      <c r="I472" t="s">
        <v>53</v>
      </c>
      <c r="J472" s="4">
        <v>5</v>
      </c>
      <c r="K472" s="4">
        <v>19</v>
      </c>
      <c r="L472" t="s">
        <v>1500</v>
      </c>
      <c r="M472" t="s">
        <v>1501</v>
      </c>
    </row>
    <row r="473" spans="1:13" x14ac:dyDescent="0.3">
      <c r="A473" t="s">
        <v>13</v>
      </c>
      <c r="B473" t="s">
        <v>14</v>
      </c>
      <c r="C473" t="s">
        <v>113</v>
      </c>
      <c r="D473" t="s">
        <v>221</v>
      </c>
      <c r="E473" t="s">
        <v>566</v>
      </c>
      <c r="F473" t="s">
        <v>47</v>
      </c>
      <c r="G473" s="5">
        <v>16000</v>
      </c>
      <c r="H473" t="s">
        <v>36</v>
      </c>
      <c r="I473" t="s">
        <v>186</v>
      </c>
      <c r="J473" s="4">
        <v>4</v>
      </c>
      <c r="K473" s="4">
        <v>17</v>
      </c>
      <c r="L473" t="s">
        <v>1502</v>
      </c>
      <c r="M473" t="s">
        <v>1503</v>
      </c>
    </row>
    <row r="474" spans="1:13" x14ac:dyDescent="0.3">
      <c r="A474" t="s">
        <v>13</v>
      </c>
      <c r="B474" t="s">
        <v>14</v>
      </c>
      <c r="C474" t="s">
        <v>15</v>
      </c>
      <c r="D474" t="s">
        <v>213</v>
      </c>
      <c r="E474" t="s">
        <v>214</v>
      </c>
      <c r="F474" t="s">
        <v>215</v>
      </c>
      <c r="G474" s="5">
        <v>18000</v>
      </c>
      <c r="H474" t="s">
        <v>63</v>
      </c>
      <c r="I474" t="s">
        <v>103</v>
      </c>
      <c r="J474" s="4">
        <v>10</v>
      </c>
      <c r="K474" s="4">
        <v>10</v>
      </c>
      <c r="L474" t="s">
        <v>1504</v>
      </c>
      <c r="M474" t="s">
        <v>1505</v>
      </c>
    </row>
    <row r="475" spans="1:13" x14ac:dyDescent="0.3">
      <c r="A475" t="s">
        <v>13</v>
      </c>
      <c r="B475" t="s">
        <v>14</v>
      </c>
      <c r="C475" t="s">
        <v>15</v>
      </c>
      <c r="D475" t="s">
        <v>926</v>
      </c>
      <c r="E475" t="s">
        <v>20</v>
      </c>
      <c r="F475" t="s">
        <v>215</v>
      </c>
      <c r="G475" s="5">
        <v>17000</v>
      </c>
      <c r="H475" t="s">
        <v>63</v>
      </c>
      <c r="I475" t="s">
        <v>138</v>
      </c>
      <c r="J475" s="4">
        <v>1</v>
      </c>
      <c r="K475" s="4">
        <v>10</v>
      </c>
      <c r="L475" t="s">
        <v>1506</v>
      </c>
      <c r="M475" t="s">
        <v>1507</v>
      </c>
    </row>
    <row r="476" spans="1:13" x14ac:dyDescent="0.3">
      <c r="A476" t="s">
        <v>13</v>
      </c>
      <c r="B476" t="s">
        <v>14</v>
      </c>
      <c r="C476" t="s">
        <v>15</v>
      </c>
      <c r="D476" t="s">
        <v>926</v>
      </c>
      <c r="E476" t="s">
        <v>88</v>
      </c>
      <c r="F476" t="s">
        <v>215</v>
      </c>
      <c r="G476" s="5">
        <v>17000</v>
      </c>
      <c r="H476" t="s">
        <v>63</v>
      </c>
      <c r="I476" t="s">
        <v>324</v>
      </c>
      <c r="J476" s="4">
        <v>10</v>
      </c>
      <c r="K476" s="4">
        <v>17</v>
      </c>
      <c r="L476" t="s">
        <v>1508</v>
      </c>
      <c r="M476" t="s">
        <v>1509</v>
      </c>
    </row>
    <row r="477" spans="1:13" x14ac:dyDescent="0.3">
      <c r="A477" t="s">
        <v>13</v>
      </c>
      <c r="B477" t="s">
        <v>14</v>
      </c>
      <c r="C477" t="s">
        <v>15</v>
      </c>
      <c r="D477" t="s">
        <v>1510</v>
      </c>
      <c r="E477" t="s">
        <v>1511</v>
      </c>
      <c r="F477" t="s">
        <v>43</v>
      </c>
      <c r="G477" s="5">
        <v>25000</v>
      </c>
      <c r="H477" t="s">
        <v>63</v>
      </c>
      <c r="I477" t="s">
        <v>1512</v>
      </c>
      <c r="J477" s="4">
        <v>2</v>
      </c>
      <c r="K477" s="4">
        <v>6</v>
      </c>
      <c r="L477" t="s">
        <v>1513</v>
      </c>
      <c r="M477" t="s">
        <v>1514</v>
      </c>
    </row>
    <row r="478" spans="1:13" x14ac:dyDescent="0.3">
      <c r="A478" t="s">
        <v>13</v>
      </c>
      <c r="B478" t="s">
        <v>14</v>
      </c>
      <c r="C478" t="s">
        <v>60</v>
      </c>
      <c r="D478" t="s">
        <v>204</v>
      </c>
      <c r="E478" t="s">
        <v>1515</v>
      </c>
      <c r="F478" t="s">
        <v>43</v>
      </c>
      <c r="G478" s="5">
        <v>22000</v>
      </c>
      <c r="H478" t="s">
        <v>36</v>
      </c>
      <c r="I478" t="s">
        <v>206</v>
      </c>
      <c r="J478" s="4">
        <v>11</v>
      </c>
      <c r="K478" s="4">
        <v>20</v>
      </c>
      <c r="L478" t="s">
        <v>1516</v>
      </c>
      <c r="M478" t="s">
        <v>1517</v>
      </c>
    </row>
    <row r="479" spans="1:13" x14ac:dyDescent="0.3">
      <c r="A479" t="s">
        <v>13</v>
      </c>
      <c r="B479" t="s">
        <v>14</v>
      </c>
      <c r="C479" t="s">
        <v>60</v>
      </c>
      <c r="D479" t="s">
        <v>376</v>
      </c>
      <c r="E479" t="s">
        <v>700</v>
      </c>
      <c r="F479" t="s">
        <v>43</v>
      </c>
      <c r="G479" s="5">
        <v>17000</v>
      </c>
      <c r="H479" t="s">
        <v>36</v>
      </c>
      <c r="I479" t="s">
        <v>283</v>
      </c>
      <c r="J479" s="4">
        <v>6</v>
      </c>
      <c r="K479" s="4">
        <v>18</v>
      </c>
      <c r="L479" t="s">
        <v>1518</v>
      </c>
      <c r="M479" t="s">
        <v>1519</v>
      </c>
    </row>
    <row r="480" spans="1:13" x14ac:dyDescent="0.3">
      <c r="A480" t="s">
        <v>13</v>
      </c>
      <c r="B480" t="s">
        <v>14</v>
      </c>
      <c r="C480" t="s">
        <v>60</v>
      </c>
      <c r="D480" t="s">
        <v>431</v>
      </c>
      <c r="E480" t="s">
        <v>38</v>
      </c>
      <c r="F480" t="s">
        <v>215</v>
      </c>
      <c r="G480" s="5">
        <v>25000</v>
      </c>
      <c r="H480" t="s">
        <v>132</v>
      </c>
      <c r="I480" t="s">
        <v>1520</v>
      </c>
      <c r="J480" s="4">
        <v>2</v>
      </c>
      <c r="K480" s="4">
        <v>5</v>
      </c>
      <c r="L480" t="s">
        <v>1521</v>
      </c>
      <c r="M480" t="s">
        <v>1522</v>
      </c>
    </row>
    <row r="481" spans="1:13" x14ac:dyDescent="0.3">
      <c r="A481" t="s">
        <v>13</v>
      </c>
      <c r="B481" t="s">
        <v>14</v>
      </c>
      <c r="C481" t="s">
        <v>50</v>
      </c>
      <c r="D481" t="s">
        <v>631</v>
      </c>
      <c r="E481" t="s">
        <v>934</v>
      </c>
      <c r="F481" t="s">
        <v>35</v>
      </c>
      <c r="G481" s="5">
        <v>20000</v>
      </c>
      <c r="H481" t="s">
        <v>63</v>
      </c>
      <c r="I481" t="s">
        <v>178</v>
      </c>
      <c r="J481" s="4">
        <v>2</v>
      </c>
      <c r="K481" s="4">
        <v>5</v>
      </c>
      <c r="L481" t="s">
        <v>1523</v>
      </c>
      <c r="M481" t="s">
        <v>1524</v>
      </c>
    </row>
    <row r="482" spans="1:13" x14ac:dyDescent="0.3">
      <c r="A482" t="s">
        <v>13</v>
      </c>
      <c r="B482" t="s">
        <v>14</v>
      </c>
      <c r="C482" t="s">
        <v>15</v>
      </c>
      <c r="D482" t="s">
        <v>248</v>
      </c>
      <c r="E482" t="s">
        <v>249</v>
      </c>
      <c r="F482" t="s">
        <v>43</v>
      </c>
      <c r="G482" s="5">
        <v>18000</v>
      </c>
      <c r="H482" t="s">
        <v>36</v>
      </c>
      <c r="I482" t="s">
        <v>122</v>
      </c>
      <c r="J482" s="4">
        <v>11</v>
      </c>
      <c r="K482" s="4">
        <v>24</v>
      </c>
      <c r="L482" t="s">
        <v>1525</v>
      </c>
      <c r="M482" t="s">
        <v>1526</v>
      </c>
    </row>
    <row r="483" spans="1:13" x14ac:dyDescent="0.3">
      <c r="A483" t="s">
        <v>13</v>
      </c>
      <c r="B483" t="s">
        <v>14</v>
      </c>
      <c r="C483" t="s">
        <v>15</v>
      </c>
      <c r="D483" t="s">
        <v>16</v>
      </c>
      <c r="E483" t="s">
        <v>17</v>
      </c>
      <c r="F483" t="s">
        <v>43</v>
      </c>
      <c r="G483" s="5">
        <v>24000</v>
      </c>
      <c r="H483" t="s">
        <v>63</v>
      </c>
      <c r="I483" t="s">
        <v>1527</v>
      </c>
      <c r="J483" s="4">
        <v>2</v>
      </c>
      <c r="K483" s="4">
        <v>3</v>
      </c>
      <c r="L483" t="s">
        <v>1528</v>
      </c>
      <c r="M483" t="s">
        <v>1529</v>
      </c>
    </row>
    <row r="484" spans="1:13" x14ac:dyDescent="0.3">
      <c r="A484" t="s">
        <v>13</v>
      </c>
      <c r="B484" t="s">
        <v>14</v>
      </c>
      <c r="C484" t="s">
        <v>50</v>
      </c>
      <c r="D484" t="s">
        <v>442</v>
      </c>
      <c r="E484" t="s">
        <v>110</v>
      </c>
      <c r="F484" t="s">
        <v>35</v>
      </c>
      <c r="G484" s="5">
        <v>25000</v>
      </c>
      <c r="H484" t="s">
        <v>63</v>
      </c>
      <c r="I484" t="s">
        <v>103</v>
      </c>
      <c r="J484" s="4">
        <v>7</v>
      </c>
      <c r="K484" s="4">
        <v>10</v>
      </c>
      <c r="L484" t="s">
        <v>1530</v>
      </c>
      <c r="M484" t="s">
        <v>1531</v>
      </c>
    </row>
    <row r="485" spans="1:13" x14ac:dyDescent="0.3">
      <c r="A485" t="s">
        <v>13</v>
      </c>
      <c r="B485" t="s">
        <v>14</v>
      </c>
      <c r="C485" t="s">
        <v>60</v>
      </c>
      <c r="D485" t="s">
        <v>277</v>
      </c>
      <c r="E485" t="s">
        <v>173</v>
      </c>
      <c r="F485" t="s">
        <v>43</v>
      </c>
      <c r="G485" s="5">
        <v>25000</v>
      </c>
      <c r="H485" t="s">
        <v>63</v>
      </c>
      <c r="I485" t="s">
        <v>551</v>
      </c>
      <c r="J485" s="4">
        <v>5</v>
      </c>
      <c r="K485" s="4">
        <v>12</v>
      </c>
      <c r="L485" t="s">
        <v>1532</v>
      </c>
      <c r="M485" t="s">
        <v>1533</v>
      </c>
    </row>
    <row r="486" spans="1:13" x14ac:dyDescent="0.3">
      <c r="A486" t="s">
        <v>13</v>
      </c>
      <c r="B486" t="s">
        <v>14</v>
      </c>
      <c r="C486" t="s">
        <v>60</v>
      </c>
      <c r="D486" t="s">
        <v>204</v>
      </c>
      <c r="E486" t="s">
        <v>311</v>
      </c>
      <c r="F486" t="s">
        <v>43</v>
      </c>
      <c r="G486" s="5">
        <v>22000</v>
      </c>
      <c r="H486" t="s">
        <v>63</v>
      </c>
      <c r="I486" t="s">
        <v>377</v>
      </c>
      <c r="J486" s="4">
        <v>1</v>
      </c>
      <c r="K486" s="4">
        <v>10</v>
      </c>
      <c r="L486" t="s">
        <v>1534</v>
      </c>
      <c r="M486" t="s">
        <v>1535</v>
      </c>
    </row>
    <row r="487" spans="1:13" x14ac:dyDescent="0.3">
      <c r="A487" t="s">
        <v>13</v>
      </c>
      <c r="B487" t="s">
        <v>14</v>
      </c>
      <c r="C487" t="s">
        <v>15</v>
      </c>
      <c r="D487" t="s">
        <v>926</v>
      </c>
      <c r="E487" t="s">
        <v>28</v>
      </c>
      <c r="F487" t="s">
        <v>215</v>
      </c>
      <c r="G487" s="5">
        <v>16000</v>
      </c>
      <c r="H487" t="s">
        <v>63</v>
      </c>
      <c r="I487" t="s">
        <v>127</v>
      </c>
      <c r="J487" s="4">
        <v>4</v>
      </c>
      <c r="K487" s="4">
        <v>12</v>
      </c>
      <c r="L487" t="s">
        <v>1536</v>
      </c>
      <c r="M487" t="s">
        <v>1537</v>
      </c>
    </row>
    <row r="488" spans="1:13" x14ac:dyDescent="0.3">
      <c r="A488" t="s">
        <v>13</v>
      </c>
      <c r="B488" t="s">
        <v>14</v>
      </c>
      <c r="C488" t="s">
        <v>79</v>
      </c>
      <c r="D488" t="s">
        <v>80</v>
      </c>
      <c r="E488" t="s">
        <v>622</v>
      </c>
      <c r="F488" t="s">
        <v>82</v>
      </c>
      <c r="G488" s="5">
        <v>25000</v>
      </c>
      <c r="H488" t="s">
        <v>63</v>
      </c>
      <c r="I488" t="s">
        <v>161</v>
      </c>
      <c r="J488" s="4">
        <v>11</v>
      </c>
      <c r="K488" s="4">
        <v>15</v>
      </c>
      <c r="L488" t="s">
        <v>1538</v>
      </c>
      <c r="M488" t="s">
        <v>1539</v>
      </c>
    </row>
    <row r="489" spans="1:13" x14ac:dyDescent="0.3">
      <c r="A489" t="s">
        <v>13</v>
      </c>
      <c r="B489" t="s">
        <v>14</v>
      </c>
      <c r="C489" t="s">
        <v>621</v>
      </c>
      <c r="D489" t="s">
        <v>1540</v>
      </c>
      <c r="E489" t="s">
        <v>28</v>
      </c>
      <c r="F489" t="s">
        <v>490</v>
      </c>
      <c r="G489" s="5">
        <v>24000</v>
      </c>
      <c r="H489" t="s">
        <v>63</v>
      </c>
      <c r="I489" t="s">
        <v>138</v>
      </c>
      <c r="J489" s="4">
        <v>6</v>
      </c>
      <c r="K489" s="4">
        <v>10</v>
      </c>
      <c r="L489" t="s">
        <v>1541</v>
      </c>
      <c r="M489" t="s">
        <v>1542</v>
      </c>
    </row>
    <row r="490" spans="1:13" x14ac:dyDescent="0.3">
      <c r="A490" t="s">
        <v>13</v>
      </c>
      <c r="B490" t="s">
        <v>14</v>
      </c>
      <c r="C490" t="s">
        <v>15</v>
      </c>
      <c r="D490" t="s">
        <v>41</v>
      </c>
      <c r="E490" t="s">
        <v>46</v>
      </c>
      <c r="F490" t="s">
        <v>47</v>
      </c>
      <c r="G490" s="5">
        <v>20000</v>
      </c>
      <c r="H490" t="s">
        <v>63</v>
      </c>
      <c r="I490" t="s">
        <v>161</v>
      </c>
      <c r="J490" s="4">
        <v>8</v>
      </c>
      <c r="K490" s="4">
        <v>25</v>
      </c>
      <c r="L490" t="s">
        <v>1543</v>
      </c>
      <c r="M490" t="s">
        <v>1544</v>
      </c>
    </row>
    <row r="491" spans="1:13" x14ac:dyDescent="0.3">
      <c r="A491" t="s">
        <v>13</v>
      </c>
      <c r="B491" t="s">
        <v>14</v>
      </c>
      <c r="C491" t="s">
        <v>15</v>
      </c>
      <c r="D491" t="s">
        <v>181</v>
      </c>
      <c r="E491" t="s">
        <v>73</v>
      </c>
      <c r="F491" t="s">
        <v>43</v>
      </c>
      <c r="G491" s="5">
        <v>16500</v>
      </c>
      <c r="H491" t="s">
        <v>36</v>
      </c>
      <c r="I491" t="s">
        <v>116</v>
      </c>
      <c r="J491" s="4">
        <v>7</v>
      </c>
      <c r="K491" s="4">
        <v>19</v>
      </c>
      <c r="L491" t="s">
        <v>1545</v>
      </c>
      <c r="M491" t="s">
        <v>1546</v>
      </c>
    </row>
    <row r="492" spans="1:13" x14ac:dyDescent="0.3">
      <c r="A492" t="s">
        <v>13</v>
      </c>
      <c r="B492" t="s">
        <v>14</v>
      </c>
      <c r="C492" t="s">
        <v>15</v>
      </c>
      <c r="D492" t="s">
        <v>57</v>
      </c>
      <c r="E492" t="s">
        <v>84</v>
      </c>
      <c r="F492" t="s">
        <v>215</v>
      </c>
      <c r="G492" s="5">
        <v>20000</v>
      </c>
      <c r="H492" t="s">
        <v>36</v>
      </c>
      <c r="I492" t="s">
        <v>138</v>
      </c>
      <c r="J492" s="4">
        <v>3</v>
      </c>
      <c r="K492" s="4">
        <v>10</v>
      </c>
      <c r="L492" t="s">
        <v>1547</v>
      </c>
      <c r="M492" t="s">
        <v>1548</v>
      </c>
    </row>
    <row r="493" spans="1:13" x14ac:dyDescent="0.3">
      <c r="A493" t="s">
        <v>13</v>
      </c>
      <c r="B493" t="s">
        <v>14</v>
      </c>
      <c r="C493" t="s">
        <v>60</v>
      </c>
      <c r="D493" t="s">
        <v>1549</v>
      </c>
      <c r="E493" t="s">
        <v>91</v>
      </c>
      <c r="F493" t="s">
        <v>142</v>
      </c>
      <c r="G493" s="5">
        <v>18000</v>
      </c>
      <c r="H493" t="s">
        <v>36</v>
      </c>
      <c r="I493" t="s">
        <v>171</v>
      </c>
      <c r="J493" s="4">
        <v>3</v>
      </c>
      <c r="K493" s="4">
        <v>6</v>
      </c>
      <c r="L493" t="s">
        <v>1550</v>
      </c>
      <c r="M493" t="s">
        <v>1551</v>
      </c>
    </row>
    <row r="494" spans="1:13" x14ac:dyDescent="0.3">
      <c r="A494" t="s">
        <v>13</v>
      </c>
      <c r="B494" t="s">
        <v>14</v>
      </c>
      <c r="C494" t="s">
        <v>15</v>
      </c>
      <c r="D494" t="s">
        <v>1552</v>
      </c>
      <c r="E494" t="s">
        <v>879</v>
      </c>
      <c r="F494" t="s">
        <v>43</v>
      </c>
      <c r="G494" s="5">
        <v>21000</v>
      </c>
      <c r="H494" t="s">
        <v>36</v>
      </c>
      <c r="I494" t="s">
        <v>210</v>
      </c>
      <c r="J494" s="4">
        <v>2</v>
      </c>
      <c r="K494" s="4">
        <v>17</v>
      </c>
      <c r="L494" t="s">
        <v>1553</v>
      </c>
      <c r="M494" t="s">
        <v>1554</v>
      </c>
    </row>
    <row r="495" spans="1:13" x14ac:dyDescent="0.3">
      <c r="A495" t="s">
        <v>13</v>
      </c>
      <c r="B495" t="s">
        <v>14</v>
      </c>
      <c r="C495" t="s">
        <v>50</v>
      </c>
      <c r="D495" t="s">
        <v>570</v>
      </c>
      <c r="E495" t="s">
        <v>1555</v>
      </c>
      <c r="F495" t="s">
        <v>231</v>
      </c>
      <c r="G495" s="5">
        <v>25000</v>
      </c>
      <c r="H495" t="s">
        <v>63</v>
      </c>
      <c r="I495" t="s">
        <v>72</v>
      </c>
      <c r="J495" s="4">
        <v>8</v>
      </c>
      <c r="K495" s="4">
        <v>10</v>
      </c>
      <c r="L495" t="s">
        <v>1556</v>
      </c>
      <c r="M495" t="s">
        <v>1557</v>
      </c>
    </row>
    <row r="496" spans="1:13" x14ac:dyDescent="0.3">
      <c r="A496" t="s">
        <v>13</v>
      </c>
      <c r="B496" t="s">
        <v>14</v>
      </c>
      <c r="C496" t="s">
        <v>15</v>
      </c>
      <c r="D496" t="s">
        <v>248</v>
      </c>
      <c r="E496" t="s">
        <v>439</v>
      </c>
      <c r="F496" t="s">
        <v>215</v>
      </c>
      <c r="G496" s="5">
        <v>20000</v>
      </c>
      <c r="H496" t="s">
        <v>63</v>
      </c>
      <c r="I496" t="s">
        <v>122</v>
      </c>
      <c r="J496" s="4">
        <v>21</v>
      </c>
      <c r="K496" s="4">
        <v>24</v>
      </c>
      <c r="L496" t="s">
        <v>1558</v>
      </c>
      <c r="M496" t="s">
        <v>1559</v>
      </c>
    </row>
    <row r="497" spans="1:13" x14ac:dyDescent="0.3">
      <c r="A497" t="s">
        <v>13</v>
      </c>
      <c r="B497" t="s">
        <v>14</v>
      </c>
      <c r="C497" t="s">
        <v>15</v>
      </c>
      <c r="D497" t="s">
        <v>512</v>
      </c>
      <c r="E497" t="s">
        <v>1560</v>
      </c>
      <c r="F497" t="s">
        <v>43</v>
      </c>
      <c r="G497" s="5">
        <v>16000</v>
      </c>
      <c r="H497" t="s">
        <v>36</v>
      </c>
      <c r="I497" t="s">
        <v>366</v>
      </c>
      <c r="J497" s="4">
        <v>2</v>
      </c>
      <c r="K497" s="4">
        <v>9</v>
      </c>
      <c r="L497" t="s">
        <v>1561</v>
      </c>
      <c r="M497" t="s">
        <v>1562</v>
      </c>
    </row>
    <row r="498" spans="1:13" x14ac:dyDescent="0.3">
      <c r="A498" t="s">
        <v>13</v>
      </c>
      <c r="B498" t="s">
        <v>14</v>
      </c>
      <c r="C498" t="s">
        <v>15</v>
      </c>
      <c r="D498" t="s">
        <v>181</v>
      </c>
      <c r="E498" t="s">
        <v>160</v>
      </c>
      <c r="F498" t="s">
        <v>43</v>
      </c>
      <c r="G498" s="5">
        <v>25000</v>
      </c>
      <c r="H498" t="s">
        <v>63</v>
      </c>
      <c r="I498" t="s">
        <v>366</v>
      </c>
      <c r="J498" s="4">
        <v>14</v>
      </c>
      <c r="K498" s="4">
        <v>17</v>
      </c>
      <c r="L498" t="s">
        <v>1563</v>
      </c>
      <c r="M498" t="s">
        <v>1564</v>
      </c>
    </row>
    <row r="499" spans="1:13" x14ac:dyDescent="0.3">
      <c r="A499" t="s">
        <v>13</v>
      </c>
      <c r="B499" t="s">
        <v>14</v>
      </c>
      <c r="C499" t="s">
        <v>15</v>
      </c>
      <c r="D499" t="s">
        <v>1565</v>
      </c>
      <c r="E499" t="s">
        <v>148</v>
      </c>
      <c r="F499" t="s">
        <v>215</v>
      </c>
      <c r="G499" s="5">
        <v>22000</v>
      </c>
      <c r="H499" t="s">
        <v>63</v>
      </c>
      <c r="I499" t="s">
        <v>138</v>
      </c>
      <c r="J499" s="4">
        <v>8</v>
      </c>
      <c r="K499" s="4">
        <v>9</v>
      </c>
      <c r="L499" t="s">
        <v>1566</v>
      </c>
      <c r="M499" t="s">
        <v>1567</v>
      </c>
    </row>
    <row r="500" spans="1:13" x14ac:dyDescent="0.3">
      <c r="A500" t="s">
        <v>13</v>
      </c>
      <c r="B500" t="s">
        <v>14</v>
      </c>
      <c r="C500" t="s">
        <v>50</v>
      </c>
      <c r="D500" t="s">
        <v>76</v>
      </c>
      <c r="E500" t="s">
        <v>1568</v>
      </c>
      <c r="F500" t="s">
        <v>35</v>
      </c>
      <c r="G500" s="5">
        <v>25000</v>
      </c>
      <c r="H500" t="s">
        <v>132</v>
      </c>
      <c r="I500" t="s">
        <v>166</v>
      </c>
      <c r="J500" s="4">
        <v>2</v>
      </c>
      <c r="K500" s="4">
        <v>5</v>
      </c>
      <c r="L500" t="s">
        <v>1569</v>
      </c>
      <c r="M500" t="s">
        <v>1570</v>
      </c>
    </row>
    <row r="501" spans="1:13" x14ac:dyDescent="0.3">
      <c r="A501" t="s">
        <v>13</v>
      </c>
      <c r="B501" t="s">
        <v>14</v>
      </c>
      <c r="C501" t="s">
        <v>50</v>
      </c>
      <c r="D501" t="s">
        <v>435</v>
      </c>
      <c r="E501" t="s">
        <v>964</v>
      </c>
      <c r="F501" t="s">
        <v>35</v>
      </c>
      <c r="G501" s="5">
        <v>20000</v>
      </c>
      <c r="H501" t="s">
        <v>63</v>
      </c>
      <c r="I501" t="s">
        <v>443</v>
      </c>
      <c r="J501" s="4">
        <v>1</v>
      </c>
      <c r="K501" s="4">
        <v>10</v>
      </c>
      <c r="L501" t="s">
        <v>1571</v>
      </c>
      <c r="M501" t="s">
        <v>1572</v>
      </c>
    </row>
    <row r="502" spans="1:13" x14ac:dyDescent="0.3">
      <c r="A502" t="s">
        <v>13</v>
      </c>
      <c r="B502" t="s">
        <v>14</v>
      </c>
      <c r="C502" t="s">
        <v>15</v>
      </c>
      <c r="D502" t="s">
        <v>41</v>
      </c>
      <c r="E502" t="s">
        <v>46</v>
      </c>
      <c r="F502" t="s">
        <v>47</v>
      </c>
      <c r="G502" s="5">
        <v>25000</v>
      </c>
      <c r="H502" t="s">
        <v>132</v>
      </c>
      <c r="I502" t="s">
        <v>1573</v>
      </c>
      <c r="J502" s="4">
        <v>4</v>
      </c>
      <c r="K502" s="4">
        <v>24</v>
      </c>
      <c r="L502" t="s">
        <v>1574</v>
      </c>
      <c r="M502" t="s">
        <v>1575</v>
      </c>
    </row>
    <row r="503" spans="1:13" x14ac:dyDescent="0.3">
      <c r="A503" t="s">
        <v>13</v>
      </c>
      <c r="B503" t="s">
        <v>14</v>
      </c>
      <c r="C503" t="s">
        <v>60</v>
      </c>
      <c r="D503" t="s">
        <v>691</v>
      </c>
      <c r="E503" t="s">
        <v>872</v>
      </c>
      <c r="F503" t="s">
        <v>43</v>
      </c>
      <c r="G503" s="5">
        <v>25000</v>
      </c>
      <c r="H503" t="s">
        <v>36</v>
      </c>
      <c r="I503" t="s">
        <v>53</v>
      </c>
      <c r="J503" s="4">
        <v>20</v>
      </c>
      <c r="K503" s="4">
        <v>25</v>
      </c>
      <c r="L503" t="s">
        <v>1576</v>
      </c>
      <c r="M503" t="s">
        <v>1577</v>
      </c>
    </row>
    <row r="504" spans="1:13" x14ac:dyDescent="0.3">
      <c r="A504" t="s">
        <v>13</v>
      </c>
      <c r="B504" t="s">
        <v>14</v>
      </c>
      <c r="C504" t="s">
        <v>60</v>
      </c>
      <c r="D504" t="s">
        <v>729</v>
      </c>
      <c r="E504" t="s">
        <v>173</v>
      </c>
      <c r="F504" t="s">
        <v>43</v>
      </c>
      <c r="G504" s="5">
        <v>25000</v>
      </c>
      <c r="H504" t="s">
        <v>63</v>
      </c>
      <c r="I504" t="s">
        <v>161</v>
      </c>
      <c r="J504" s="4">
        <v>5</v>
      </c>
      <c r="K504" s="4">
        <v>10</v>
      </c>
      <c r="L504" t="s">
        <v>1578</v>
      </c>
      <c r="M504" t="s">
        <v>1579</v>
      </c>
    </row>
    <row r="505" spans="1:13" x14ac:dyDescent="0.3">
      <c r="A505" t="s">
        <v>13</v>
      </c>
      <c r="B505" t="s">
        <v>14</v>
      </c>
      <c r="C505" t="s">
        <v>69</v>
      </c>
      <c r="D505" t="s">
        <v>155</v>
      </c>
      <c r="E505" t="s">
        <v>1580</v>
      </c>
      <c r="F505" t="s">
        <v>71</v>
      </c>
      <c r="G505" s="5">
        <v>25000</v>
      </c>
      <c r="H505" t="s">
        <v>36</v>
      </c>
      <c r="I505" t="s">
        <v>171</v>
      </c>
      <c r="J505" s="4">
        <v>1</v>
      </c>
      <c r="K505" s="4">
        <v>5</v>
      </c>
      <c r="L505" t="s">
        <v>1581</v>
      </c>
      <c r="M505" t="s">
        <v>1582</v>
      </c>
    </row>
    <row r="506" spans="1:13" x14ac:dyDescent="0.3">
      <c r="A506" t="s">
        <v>13</v>
      </c>
      <c r="B506" t="s">
        <v>14</v>
      </c>
      <c r="C506" t="s">
        <v>69</v>
      </c>
      <c r="D506" t="s">
        <v>1014</v>
      </c>
      <c r="E506" t="s">
        <v>622</v>
      </c>
      <c r="F506" t="s">
        <v>82</v>
      </c>
      <c r="G506" s="5">
        <v>20000</v>
      </c>
      <c r="H506" t="s">
        <v>63</v>
      </c>
      <c r="I506" t="s">
        <v>377</v>
      </c>
      <c r="J506" s="4">
        <v>2</v>
      </c>
      <c r="K506" s="4">
        <v>5</v>
      </c>
      <c r="L506" t="s">
        <v>1583</v>
      </c>
      <c r="M506" t="s">
        <v>1584</v>
      </c>
    </row>
    <row r="507" spans="1:13" x14ac:dyDescent="0.3">
      <c r="A507" t="s">
        <v>13</v>
      </c>
      <c r="B507" t="s">
        <v>14</v>
      </c>
      <c r="C507" t="s">
        <v>79</v>
      </c>
      <c r="D507" t="s">
        <v>225</v>
      </c>
      <c r="E507" t="s">
        <v>65</v>
      </c>
      <c r="F507" t="s">
        <v>82</v>
      </c>
      <c r="G507" s="5">
        <v>18000</v>
      </c>
      <c r="H507" t="s">
        <v>63</v>
      </c>
      <c r="I507" t="s">
        <v>138</v>
      </c>
      <c r="J507" s="4">
        <v>2</v>
      </c>
      <c r="K507" s="4">
        <v>10</v>
      </c>
      <c r="L507" t="s">
        <v>1585</v>
      </c>
      <c r="M507" t="s">
        <v>1586</v>
      </c>
    </row>
    <row r="508" spans="1:13" x14ac:dyDescent="0.3">
      <c r="A508" t="s">
        <v>13</v>
      </c>
      <c r="B508" t="s">
        <v>14</v>
      </c>
      <c r="C508" t="s">
        <v>15</v>
      </c>
      <c r="D508" t="s">
        <v>332</v>
      </c>
      <c r="E508" t="s">
        <v>632</v>
      </c>
      <c r="F508" t="s">
        <v>43</v>
      </c>
      <c r="G508" s="5">
        <v>16000</v>
      </c>
      <c r="H508" t="s">
        <v>36</v>
      </c>
      <c r="I508" t="s">
        <v>306</v>
      </c>
      <c r="J508" s="4">
        <v>9</v>
      </c>
      <c r="K508" s="4">
        <v>9</v>
      </c>
      <c r="L508" t="s">
        <v>1587</v>
      </c>
      <c r="M508" t="s">
        <v>1588</v>
      </c>
    </row>
    <row r="509" spans="1:13" x14ac:dyDescent="0.3">
      <c r="A509" t="s">
        <v>13</v>
      </c>
      <c r="B509" t="s">
        <v>14</v>
      </c>
      <c r="C509" t="s">
        <v>15</v>
      </c>
      <c r="D509" t="s">
        <v>181</v>
      </c>
      <c r="E509" t="s">
        <v>28</v>
      </c>
      <c r="F509" t="s">
        <v>43</v>
      </c>
      <c r="G509" s="5">
        <v>17000</v>
      </c>
      <c r="H509" t="s">
        <v>36</v>
      </c>
      <c r="I509" t="s">
        <v>222</v>
      </c>
      <c r="J509" s="4">
        <v>5</v>
      </c>
      <c r="K509" s="4">
        <v>15</v>
      </c>
      <c r="L509" t="s">
        <v>1589</v>
      </c>
      <c r="M509" t="s">
        <v>1590</v>
      </c>
    </row>
    <row r="510" spans="1:13" x14ac:dyDescent="0.3">
      <c r="A510" t="s">
        <v>13</v>
      </c>
      <c r="B510" t="s">
        <v>14</v>
      </c>
      <c r="C510" t="s">
        <v>79</v>
      </c>
      <c r="D510" t="s">
        <v>294</v>
      </c>
      <c r="E510" t="s">
        <v>97</v>
      </c>
      <c r="F510" t="s">
        <v>95</v>
      </c>
      <c r="G510" s="5">
        <v>17500</v>
      </c>
      <c r="H510" t="s">
        <v>36</v>
      </c>
      <c r="I510" t="s">
        <v>257</v>
      </c>
      <c r="J510" s="4">
        <v>7</v>
      </c>
      <c r="K510" s="4">
        <v>10</v>
      </c>
      <c r="L510" t="s">
        <v>1591</v>
      </c>
      <c r="M510" t="s">
        <v>1592</v>
      </c>
    </row>
    <row r="511" spans="1:13" x14ac:dyDescent="0.3">
      <c r="A511" t="s">
        <v>13</v>
      </c>
      <c r="B511" t="s">
        <v>14</v>
      </c>
      <c r="C511" t="s">
        <v>60</v>
      </c>
      <c r="D511" t="s">
        <v>376</v>
      </c>
      <c r="E511" t="s">
        <v>65</v>
      </c>
      <c r="F511" t="s">
        <v>43</v>
      </c>
      <c r="G511" s="5">
        <v>23000</v>
      </c>
      <c r="H511" t="s">
        <v>63</v>
      </c>
      <c r="I511" t="s">
        <v>103</v>
      </c>
      <c r="J511" s="4">
        <v>9</v>
      </c>
      <c r="K511" s="4">
        <v>11</v>
      </c>
      <c r="L511" t="s">
        <v>1593</v>
      </c>
      <c r="M511" t="s">
        <v>1594</v>
      </c>
    </row>
    <row r="512" spans="1:13" x14ac:dyDescent="0.3">
      <c r="A512" t="s">
        <v>13</v>
      </c>
      <c r="B512" t="s">
        <v>14</v>
      </c>
      <c r="C512" t="s">
        <v>15</v>
      </c>
      <c r="D512" t="s">
        <v>1595</v>
      </c>
      <c r="E512" t="s">
        <v>826</v>
      </c>
      <c r="F512" t="s">
        <v>215</v>
      </c>
      <c r="G512" s="5">
        <v>17000</v>
      </c>
      <c r="H512" t="s">
        <v>63</v>
      </c>
      <c r="I512" t="s">
        <v>72</v>
      </c>
      <c r="J512" s="4">
        <v>1</v>
      </c>
      <c r="K512" s="4">
        <v>3</v>
      </c>
      <c r="L512" t="s">
        <v>1596</v>
      </c>
      <c r="M512" t="s">
        <v>1597</v>
      </c>
    </row>
    <row r="513" spans="1:13" x14ac:dyDescent="0.3">
      <c r="A513" t="s">
        <v>13</v>
      </c>
      <c r="B513" t="s">
        <v>14</v>
      </c>
      <c r="C513" t="s">
        <v>79</v>
      </c>
      <c r="E513" t="s">
        <v>110</v>
      </c>
      <c r="F513" t="s">
        <v>71</v>
      </c>
      <c r="G513" s="5">
        <v>25000</v>
      </c>
      <c r="H513" t="s">
        <v>63</v>
      </c>
      <c r="I513" t="s">
        <v>161</v>
      </c>
      <c r="J513" s="4">
        <v>11</v>
      </c>
      <c r="K513" s="4">
        <v>17</v>
      </c>
      <c r="L513" t="s">
        <v>1598</v>
      </c>
      <c r="M513" t="s">
        <v>1599</v>
      </c>
    </row>
    <row r="514" spans="1:13" x14ac:dyDescent="0.3">
      <c r="A514" t="s">
        <v>13</v>
      </c>
      <c r="B514" t="s">
        <v>14</v>
      </c>
      <c r="C514" t="s">
        <v>113</v>
      </c>
      <c r="D514" t="s">
        <v>678</v>
      </c>
      <c r="E514" t="s">
        <v>1600</v>
      </c>
      <c r="F514" t="s">
        <v>47</v>
      </c>
      <c r="G514" s="5">
        <v>23000</v>
      </c>
      <c r="H514" t="s">
        <v>132</v>
      </c>
      <c r="I514" t="s">
        <v>317</v>
      </c>
      <c r="J514" s="4">
        <v>1</v>
      </c>
      <c r="K514" s="4">
        <v>5</v>
      </c>
      <c r="L514" t="s">
        <v>1601</v>
      </c>
      <c r="M514" t="s">
        <v>1602</v>
      </c>
    </row>
    <row r="515" spans="1:13" x14ac:dyDescent="0.3">
      <c r="A515" t="s">
        <v>13</v>
      </c>
      <c r="B515" t="s">
        <v>14</v>
      </c>
      <c r="C515" t="s">
        <v>32</v>
      </c>
      <c r="D515" t="s">
        <v>539</v>
      </c>
      <c r="E515" t="s">
        <v>1603</v>
      </c>
      <c r="G515" s="5">
        <v>25000</v>
      </c>
      <c r="H515" t="s">
        <v>63</v>
      </c>
      <c r="I515" t="s">
        <v>122</v>
      </c>
      <c r="J515" s="4">
        <v>5</v>
      </c>
      <c r="K515" s="4">
        <v>5</v>
      </c>
      <c r="L515" t="s">
        <v>1604</v>
      </c>
      <c r="M515" t="s">
        <v>1605</v>
      </c>
    </row>
    <row r="516" spans="1:13" x14ac:dyDescent="0.3">
      <c r="A516" t="s">
        <v>13</v>
      </c>
      <c r="B516" t="s">
        <v>14</v>
      </c>
      <c r="C516" t="s">
        <v>15</v>
      </c>
      <c r="D516" t="s">
        <v>1126</v>
      </c>
      <c r="E516" t="s">
        <v>1606</v>
      </c>
      <c r="F516" t="s">
        <v>215</v>
      </c>
      <c r="G516" s="5">
        <v>23000</v>
      </c>
      <c r="H516" t="s">
        <v>63</v>
      </c>
      <c r="I516" t="s">
        <v>206</v>
      </c>
      <c r="J516" s="4">
        <v>15</v>
      </c>
      <c r="K516" s="4">
        <v>17</v>
      </c>
      <c r="L516" t="s">
        <v>1607</v>
      </c>
      <c r="M516" t="s">
        <v>1608</v>
      </c>
    </row>
    <row r="517" spans="1:13" x14ac:dyDescent="0.3">
      <c r="A517" t="s">
        <v>13</v>
      </c>
      <c r="B517" t="s">
        <v>14</v>
      </c>
      <c r="C517" t="s">
        <v>50</v>
      </c>
      <c r="D517" t="s">
        <v>322</v>
      </c>
      <c r="E517" t="s">
        <v>323</v>
      </c>
      <c r="F517" t="s">
        <v>35</v>
      </c>
      <c r="G517" s="5">
        <v>25000</v>
      </c>
      <c r="H517" t="s">
        <v>36</v>
      </c>
      <c r="I517" t="s">
        <v>206</v>
      </c>
      <c r="J517" s="4">
        <v>1</v>
      </c>
      <c r="K517" s="4">
        <v>13</v>
      </c>
      <c r="L517" t="s">
        <v>1609</v>
      </c>
      <c r="M517" t="s">
        <v>1610</v>
      </c>
    </row>
    <row r="518" spans="1:13" x14ac:dyDescent="0.3">
      <c r="A518" t="s">
        <v>13</v>
      </c>
      <c r="B518" t="s">
        <v>14</v>
      </c>
      <c r="C518" t="s">
        <v>15</v>
      </c>
      <c r="D518" t="s">
        <v>169</v>
      </c>
      <c r="E518" t="s">
        <v>170</v>
      </c>
      <c r="F518" t="s">
        <v>43</v>
      </c>
      <c r="G518" s="5">
        <v>23000</v>
      </c>
      <c r="H518" t="s">
        <v>36</v>
      </c>
      <c r="I518" t="s">
        <v>89</v>
      </c>
      <c r="J518" s="4">
        <v>7</v>
      </c>
      <c r="K518" s="4">
        <v>25</v>
      </c>
      <c r="L518" t="s">
        <v>1611</v>
      </c>
      <c r="M518" t="s">
        <v>1612</v>
      </c>
    </row>
    <row r="519" spans="1:13" x14ac:dyDescent="0.3">
      <c r="A519" t="s">
        <v>13</v>
      </c>
      <c r="B519" t="s">
        <v>14</v>
      </c>
      <c r="C519" t="s">
        <v>79</v>
      </c>
      <c r="D519" t="s">
        <v>225</v>
      </c>
      <c r="E519" t="s">
        <v>65</v>
      </c>
      <c r="G519" s="5">
        <v>24000</v>
      </c>
      <c r="H519" t="s">
        <v>63</v>
      </c>
      <c r="I519" t="s">
        <v>317</v>
      </c>
      <c r="J519" s="4">
        <v>4</v>
      </c>
      <c r="K519" s="4">
        <v>10</v>
      </c>
      <c r="L519" t="s">
        <v>1613</v>
      </c>
      <c r="M519" t="s">
        <v>1614</v>
      </c>
    </row>
    <row r="520" spans="1:13" x14ac:dyDescent="0.3">
      <c r="A520" t="s">
        <v>13</v>
      </c>
      <c r="B520" t="s">
        <v>14</v>
      </c>
      <c r="C520" t="s">
        <v>15</v>
      </c>
      <c r="D520" t="s">
        <v>332</v>
      </c>
      <c r="E520" t="s">
        <v>1615</v>
      </c>
      <c r="F520" t="s">
        <v>43</v>
      </c>
      <c r="G520" s="5">
        <v>25000</v>
      </c>
      <c r="H520" t="s">
        <v>132</v>
      </c>
      <c r="I520" t="s">
        <v>64</v>
      </c>
      <c r="J520" s="4">
        <v>5</v>
      </c>
      <c r="K520" s="4">
        <v>5</v>
      </c>
      <c r="L520" t="s">
        <v>1616</v>
      </c>
      <c r="M520" t="s">
        <v>1617</v>
      </c>
    </row>
    <row r="521" spans="1:13" x14ac:dyDescent="0.3">
      <c r="A521" t="s">
        <v>13</v>
      </c>
      <c r="B521" t="s">
        <v>14</v>
      </c>
      <c r="C521" t="s">
        <v>15</v>
      </c>
      <c r="D521" t="s">
        <v>41</v>
      </c>
      <c r="E521" t="s">
        <v>1618</v>
      </c>
      <c r="F521" t="s">
        <v>215</v>
      </c>
      <c r="G521" s="5">
        <v>18000</v>
      </c>
      <c r="H521" t="s">
        <v>63</v>
      </c>
      <c r="I521" t="s">
        <v>72</v>
      </c>
      <c r="J521" s="4">
        <v>3</v>
      </c>
      <c r="K521" s="4">
        <v>10</v>
      </c>
      <c r="L521" t="s">
        <v>1619</v>
      </c>
      <c r="M521" t="s">
        <v>1620</v>
      </c>
    </row>
    <row r="522" spans="1:13" x14ac:dyDescent="0.3">
      <c r="A522" t="s">
        <v>13</v>
      </c>
      <c r="B522" t="s">
        <v>14</v>
      </c>
      <c r="C522" t="s">
        <v>113</v>
      </c>
      <c r="D522" t="s">
        <v>221</v>
      </c>
      <c r="E522" t="s">
        <v>344</v>
      </c>
      <c r="F522" t="s">
        <v>47</v>
      </c>
      <c r="G522" s="5">
        <v>13000</v>
      </c>
      <c r="H522" t="s">
        <v>36</v>
      </c>
      <c r="I522" t="s">
        <v>186</v>
      </c>
      <c r="J522" s="4">
        <v>12</v>
      </c>
      <c r="K522" s="4">
        <v>17</v>
      </c>
      <c r="L522" t="s">
        <v>1621</v>
      </c>
      <c r="M522" t="s">
        <v>1622</v>
      </c>
    </row>
    <row r="523" spans="1:13" x14ac:dyDescent="0.3">
      <c r="A523" t="s">
        <v>13</v>
      </c>
      <c r="B523" t="s">
        <v>14</v>
      </c>
      <c r="C523" t="s">
        <v>60</v>
      </c>
      <c r="D523" t="s">
        <v>137</v>
      </c>
      <c r="E523" t="s">
        <v>66</v>
      </c>
      <c r="F523" t="s">
        <v>43</v>
      </c>
      <c r="G523" s="5">
        <v>23000</v>
      </c>
      <c r="H523" t="s">
        <v>63</v>
      </c>
      <c r="I523" t="s">
        <v>147</v>
      </c>
      <c r="J523" s="4">
        <v>8</v>
      </c>
      <c r="K523" s="4">
        <v>16</v>
      </c>
      <c r="L523" t="s">
        <v>1623</v>
      </c>
      <c r="M523" t="s">
        <v>1624</v>
      </c>
    </row>
    <row r="524" spans="1:13" x14ac:dyDescent="0.3">
      <c r="A524" t="s">
        <v>13</v>
      </c>
      <c r="B524" t="s">
        <v>14</v>
      </c>
      <c r="C524" t="s">
        <v>60</v>
      </c>
      <c r="D524" t="s">
        <v>1112</v>
      </c>
      <c r="E524" t="s">
        <v>84</v>
      </c>
      <c r="F524" t="s">
        <v>490</v>
      </c>
      <c r="G524" s="5">
        <v>25000</v>
      </c>
      <c r="H524" t="s">
        <v>36</v>
      </c>
      <c r="I524" t="s">
        <v>89</v>
      </c>
      <c r="J524" s="4">
        <v>4</v>
      </c>
      <c r="K524" s="4">
        <v>26</v>
      </c>
      <c r="L524" t="s">
        <v>1625</v>
      </c>
      <c r="M524" t="s">
        <v>1626</v>
      </c>
    </row>
    <row r="525" spans="1:13" x14ac:dyDescent="0.3">
      <c r="A525" t="s">
        <v>13</v>
      </c>
      <c r="B525" t="s">
        <v>14</v>
      </c>
      <c r="C525" t="s">
        <v>69</v>
      </c>
      <c r="D525" t="s">
        <v>1354</v>
      </c>
      <c r="E525" t="s">
        <v>73</v>
      </c>
      <c r="F525" t="s">
        <v>82</v>
      </c>
      <c r="G525" s="5">
        <v>19000</v>
      </c>
      <c r="H525" t="s">
        <v>63</v>
      </c>
      <c r="I525" t="s">
        <v>206</v>
      </c>
      <c r="J525" s="4">
        <v>1</v>
      </c>
      <c r="K525" s="4">
        <v>9</v>
      </c>
      <c r="L525" t="s">
        <v>1627</v>
      </c>
      <c r="M525" t="s">
        <v>1628</v>
      </c>
    </row>
    <row r="526" spans="1:13" x14ac:dyDescent="0.3">
      <c r="A526" t="s">
        <v>13</v>
      </c>
      <c r="B526" t="s">
        <v>14</v>
      </c>
      <c r="C526" t="s">
        <v>79</v>
      </c>
      <c r="D526" t="s">
        <v>80</v>
      </c>
      <c r="E526" t="s">
        <v>953</v>
      </c>
      <c r="F526" t="s">
        <v>82</v>
      </c>
      <c r="G526" s="5">
        <v>25000</v>
      </c>
      <c r="H526" t="s">
        <v>63</v>
      </c>
      <c r="I526" t="s">
        <v>161</v>
      </c>
      <c r="J526" s="4">
        <v>5</v>
      </c>
      <c r="K526" s="4">
        <v>9</v>
      </c>
      <c r="L526" t="s">
        <v>1629</v>
      </c>
      <c r="M526" t="s">
        <v>1630</v>
      </c>
    </row>
    <row r="527" spans="1:13" x14ac:dyDescent="0.3">
      <c r="A527" t="s">
        <v>13</v>
      </c>
      <c r="B527" t="s">
        <v>14</v>
      </c>
      <c r="C527" t="s">
        <v>23</v>
      </c>
      <c r="D527" t="s">
        <v>671</v>
      </c>
      <c r="E527" t="s">
        <v>110</v>
      </c>
      <c r="F527" t="s">
        <v>95</v>
      </c>
      <c r="G527" s="5">
        <v>25000</v>
      </c>
      <c r="H527" t="s">
        <v>63</v>
      </c>
      <c r="I527" t="s">
        <v>1631</v>
      </c>
      <c r="J527" s="4">
        <v>2</v>
      </c>
      <c r="K527" s="4">
        <v>7</v>
      </c>
      <c r="L527" t="s">
        <v>1632</v>
      </c>
      <c r="M527" t="s">
        <v>1633</v>
      </c>
    </row>
    <row r="528" spans="1:13" x14ac:dyDescent="0.3">
      <c r="A528" t="s">
        <v>13</v>
      </c>
      <c r="B528" t="s">
        <v>14</v>
      </c>
      <c r="C528" t="s">
        <v>15</v>
      </c>
      <c r="D528" t="s">
        <v>332</v>
      </c>
      <c r="E528" t="s">
        <v>1634</v>
      </c>
      <c r="F528" t="s">
        <v>43</v>
      </c>
      <c r="G528" s="5">
        <v>22000</v>
      </c>
      <c r="H528" t="s">
        <v>132</v>
      </c>
      <c r="I528" t="s">
        <v>133</v>
      </c>
      <c r="J528" s="4">
        <v>5</v>
      </c>
      <c r="K528" s="4">
        <v>5</v>
      </c>
      <c r="L528" t="s">
        <v>1635</v>
      </c>
      <c r="M528" t="s">
        <v>1636</v>
      </c>
    </row>
    <row r="529" spans="1:13" x14ac:dyDescent="0.3">
      <c r="A529" t="s">
        <v>13</v>
      </c>
      <c r="B529" t="s">
        <v>14</v>
      </c>
      <c r="C529" t="s">
        <v>15</v>
      </c>
      <c r="D529" t="s">
        <v>41</v>
      </c>
      <c r="E529" t="s">
        <v>1429</v>
      </c>
      <c r="F529" t="s">
        <v>43</v>
      </c>
      <c r="G529" s="5">
        <v>21000</v>
      </c>
      <c r="H529" t="s">
        <v>63</v>
      </c>
      <c r="I529" t="s">
        <v>366</v>
      </c>
      <c r="J529" s="4">
        <v>16</v>
      </c>
      <c r="K529" s="4">
        <v>17</v>
      </c>
      <c r="L529" t="s">
        <v>1637</v>
      </c>
      <c r="M529" t="s">
        <v>1638</v>
      </c>
    </row>
    <row r="530" spans="1:13" x14ac:dyDescent="0.3">
      <c r="A530" t="s">
        <v>13</v>
      </c>
      <c r="B530" t="s">
        <v>14</v>
      </c>
      <c r="C530" t="s">
        <v>15</v>
      </c>
      <c r="D530" t="s">
        <v>213</v>
      </c>
      <c r="E530" t="s">
        <v>1417</v>
      </c>
      <c r="F530" t="s">
        <v>215</v>
      </c>
      <c r="G530" s="5">
        <v>17000</v>
      </c>
      <c r="H530" t="s">
        <v>36</v>
      </c>
      <c r="I530" t="s">
        <v>103</v>
      </c>
      <c r="J530" s="4">
        <v>4</v>
      </c>
      <c r="K530" s="4">
        <v>10</v>
      </c>
      <c r="L530" t="s">
        <v>1639</v>
      </c>
      <c r="M530" t="s">
        <v>1640</v>
      </c>
    </row>
    <row r="531" spans="1:13" x14ac:dyDescent="0.3">
      <c r="A531" t="s">
        <v>13</v>
      </c>
      <c r="B531" t="s">
        <v>14</v>
      </c>
      <c r="C531" t="s">
        <v>79</v>
      </c>
      <c r="D531" t="s">
        <v>80</v>
      </c>
      <c r="E531" t="s">
        <v>66</v>
      </c>
      <c r="F531" t="s">
        <v>82</v>
      </c>
      <c r="G531" s="5">
        <v>20000</v>
      </c>
      <c r="H531" t="s">
        <v>63</v>
      </c>
      <c r="I531" t="s">
        <v>1641</v>
      </c>
      <c r="J531" s="4">
        <v>5</v>
      </c>
      <c r="K531" s="4">
        <v>10</v>
      </c>
      <c r="L531" t="s">
        <v>1642</v>
      </c>
      <c r="M531" t="s">
        <v>1643</v>
      </c>
    </row>
    <row r="532" spans="1:13" x14ac:dyDescent="0.3">
      <c r="A532" t="s">
        <v>13</v>
      </c>
      <c r="B532" t="s">
        <v>14</v>
      </c>
      <c r="C532" t="s">
        <v>50</v>
      </c>
      <c r="D532" t="s">
        <v>76</v>
      </c>
      <c r="E532" t="s">
        <v>90</v>
      </c>
      <c r="F532" t="s">
        <v>35</v>
      </c>
      <c r="G532" s="5">
        <v>25000</v>
      </c>
      <c r="H532" t="s">
        <v>132</v>
      </c>
      <c r="I532" t="s">
        <v>138</v>
      </c>
      <c r="J532" s="4">
        <v>1</v>
      </c>
      <c r="K532" s="4">
        <v>5</v>
      </c>
      <c r="L532" t="s">
        <v>1644</v>
      </c>
      <c r="M532" t="s">
        <v>1645</v>
      </c>
    </row>
    <row r="533" spans="1:13" x14ac:dyDescent="0.3">
      <c r="A533" t="s">
        <v>13</v>
      </c>
      <c r="B533" t="s">
        <v>14</v>
      </c>
      <c r="C533" t="s">
        <v>113</v>
      </c>
      <c r="D533" t="s">
        <v>114</v>
      </c>
      <c r="E533" t="s">
        <v>1031</v>
      </c>
      <c r="F533" t="s">
        <v>47</v>
      </c>
      <c r="G533" s="5">
        <v>12500</v>
      </c>
      <c r="H533" t="s">
        <v>36</v>
      </c>
      <c r="I533" t="s">
        <v>345</v>
      </c>
      <c r="J533" s="4">
        <v>17</v>
      </c>
      <c r="K533" s="4">
        <v>17</v>
      </c>
      <c r="L533" t="s">
        <v>1646</v>
      </c>
      <c r="M533" t="s">
        <v>1647</v>
      </c>
    </row>
    <row r="534" spans="1:13" x14ac:dyDescent="0.3">
      <c r="A534" t="s">
        <v>13</v>
      </c>
      <c r="B534" t="s">
        <v>14</v>
      </c>
      <c r="C534" t="s">
        <v>15</v>
      </c>
      <c r="D534" t="s">
        <v>181</v>
      </c>
      <c r="E534" t="s">
        <v>54</v>
      </c>
      <c r="F534" t="s">
        <v>43</v>
      </c>
      <c r="G534" s="5">
        <v>16000</v>
      </c>
      <c r="H534" t="s">
        <v>36</v>
      </c>
      <c r="I534" t="s">
        <v>186</v>
      </c>
      <c r="J534" s="4">
        <v>11</v>
      </c>
      <c r="K534" s="4">
        <v>18</v>
      </c>
      <c r="L534" t="s">
        <v>1648</v>
      </c>
      <c r="M534" t="s">
        <v>1649</v>
      </c>
    </row>
    <row r="535" spans="1:13" x14ac:dyDescent="0.3">
      <c r="A535" t="s">
        <v>13</v>
      </c>
      <c r="B535" t="s">
        <v>14</v>
      </c>
      <c r="C535" t="s">
        <v>15</v>
      </c>
      <c r="D535" t="s">
        <v>57</v>
      </c>
      <c r="E535" t="s">
        <v>148</v>
      </c>
      <c r="F535" t="s">
        <v>215</v>
      </c>
      <c r="G535" s="5">
        <v>20000</v>
      </c>
      <c r="H535" t="s">
        <v>36</v>
      </c>
      <c r="I535" t="s">
        <v>103</v>
      </c>
      <c r="J535" s="4">
        <v>9</v>
      </c>
      <c r="K535" s="4">
        <v>10</v>
      </c>
      <c r="L535" t="s">
        <v>1650</v>
      </c>
      <c r="M535" t="s">
        <v>1651</v>
      </c>
    </row>
    <row r="536" spans="1:13" x14ac:dyDescent="0.3">
      <c r="A536" t="s">
        <v>13</v>
      </c>
      <c r="B536" t="s">
        <v>14</v>
      </c>
      <c r="C536" t="s">
        <v>113</v>
      </c>
      <c r="D536" t="s">
        <v>114</v>
      </c>
      <c r="E536" t="s">
        <v>115</v>
      </c>
      <c r="F536" t="s">
        <v>47</v>
      </c>
      <c r="G536" s="5">
        <v>14000</v>
      </c>
      <c r="H536" t="s">
        <v>36</v>
      </c>
      <c r="I536" t="s">
        <v>186</v>
      </c>
      <c r="J536" s="4">
        <v>6</v>
      </c>
      <c r="K536" s="4">
        <v>16</v>
      </c>
      <c r="L536" t="s">
        <v>1652</v>
      </c>
      <c r="M536" t="s">
        <v>1653</v>
      </c>
    </row>
    <row r="537" spans="1:13" x14ac:dyDescent="0.3">
      <c r="A537" t="s">
        <v>13</v>
      </c>
      <c r="B537" t="s">
        <v>14</v>
      </c>
      <c r="C537" t="s">
        <v>60</v>
      </c>
      <c r="D537" t="s">
        <v>159</v>
      </c>
      <c r="E537" t="s">
        <v>230</v>
      </c>
      <c r="G537" s="5">
        <v>25000</v>
      </c>
      <c r="H537" t="s">
        <v>132</v>
      </c>
      <c r="I537" t="s">
        <v>147</v>
      </c>
      <c r="J537" s="4">
        <v>4</v>
      </c>
      <c r="K537" s="4">
        <v>9</v>
      </c>
      <c r="L537" t="s">
        <v>1654</v>
      </c>
      <c r="M537" t="s">
        <v>1655</v>
      </c>
    </row>
    <row r="538" spans="1:13" x14ac:dyDescent="0.3">
      <c r="A538" t="s">
        <v>13</v>
      </c>
      <c r="B538" t="s">
        <v>14</v>
      </c>
      <c r="C538" t="s">
        <v>60</v>
      </c>
      <c r="D538" t="s">
        <v>137</v>
      </c>
      <c r="E538" t="s">
        <v>117</v>
      </c>
      <c r="F538" t="s">
        <v>215</v>
      </c>
      <c r="G538" s="5">
        <v>20000</v>
      </c>
      <c r="H538" t="s">
        <v>63</v>
      </c>
      <c r="I538" t="s">
        <v>138</v>
      </c>
      <c r="J538" s="4">
        <v>5</v>
      </c>
      <c r="K538" s="4">
        <v>9</v>
      </c>
      <c r="L538" t="s">
        <v>1656</v>
      </c>
      <c r="M538" t="s">
        <v>1657</v>
      </c>
    </row>
    <row r="539" spans="1:13" x14ac:dyDescent="0.3">
      <c r="A539" t="s">
        <v>13</v>
      </c>
      <c r="B539" t="s">
        <v>14</v>
      </c>
      <c r="C539" t="s">
        <v>79</v>
      </c>
      <c r="D539" t="s">
        <v>1350</v>
      </c>
      <c r="E539" t="s">
        <v>1351</v>
      </c>
      <c r="F539" t="s">
        <v>82</v>
      </c>
      <c r="G539" s="5">
        <v>23000</v>
      </c>
      <c r="H539" t="s">
        <v>63</v>
      </c>
      <c r="I539" t="s">
        <v>178</v>
      </c>
      <c r="J539" s="4">
        <v>2</v>
      </c>
      <c r="K539" s="4">
        <v>4</v>
      </c>
      <c r="L539" t="s">
        <v>1658</v>
      </c>
      <c r="M539" t="s">
        <v>1659</v>
      </c>
    </row>
    <row r="540" spans="1:13" x14ac:dyDescent="0.3">
      <c r="A540" t="s">
        <v>13</v>
      </c>
      <c r="B540" t="s">
        <v>14</v>
      </c>
      <c r="C540" t="s">
        <v>113</v>
      </c>
      <c r="D540" t="s">
        <v>114</v>
      </c>
      <c r="E540" t="s">
        <v>185</v>
      </c>
      <c r="F540" t="s">
        <v>47</v>
      </c>
      <c r="G540" s="5">
        <v>15000</v>
      </c>
      <c r="H540" t="s">
        <v>36</v>
      </c>
      <c r="I540" t="s">
        <v>53</v>
      </c>
      <c r="J540" s="4">
        <v>1</v>
      </c>
      <c r="K540" s="4">
        <v>17</v>
      </c>
      <c r="L540" t="s">
        <v>1660</v>
      </c>
      <c r="M540" t="s">
        <v>1661</v>
      </c>
    </row>
    <row r="541" spans="1:13" x14ac:dyDescent="0.3">
      <c r="A541" t="s">
        <v>13</v>
      </c>
      <c r="B541" t="s">
        <v>14</v>
      </c>
      <c r="C541" t="s">
        <v>60</v>
      </c>
      <c r="D541" t="s">
        <v>159</v>
      </c>
      <c r="E541" t="s">
        <v>230</v>
      </c>
      <c r="F541" t="s">
        <v>43</v>
      </c>
      <c r="G541" s="5">
        <v>25000</v>
      </c>
      <c r="H541" t="s">
        <v>132</v>
      </c>
      <c r="I541" t="s">
        <v>147</v>
      </c>
      <c r="J541" s="4">
        <v>4</v>
      </c>
      <c r="K541" s="4">
        <v>9</v>
      </c>
      <c r="L541" t="s">
        <v>1662</v>
      </c>
      <c r="M541" t="s">
        <v>1663</v>
      </c>
    </row>
    <row r="542" spans="1:13" x14ac:dyDescent="0.3">
      <c r="A542" t="s">
        <v>13</v>
      </c>
      <c r="B542" t="s">
        <v>14</v>
      </c>
      <c r="C542" t="s">
        <v>113</v>
      </c>
      <c r="D542" t="s">
        <v>114</v>
      </c>
      <c r="E542" t="s">
        <v>465</v>
      </c>
      <c r="F542" t="s">
        <v>47</v>
      </c>
      <c r="G542" s="5">
        <v>16000</v>
      </c>
      <c r="H542" t="s">
        <v>36</v>
      </c>
      <c r="I542" t="s">
        <v>366</v>
      </c>
      <c r="J542" s="4">
        <v>3</v>
      </c>
      <c r="K542" s="4">
        <v>17</v>
      </c>
      <c r="L542" t="s">
        <v>1664</v>
      </c>
      <c r="M542" t="s">
        <v>1665</v>
      </c>
    </row>
    <row r="543" spans="1:13" x14ac:dyDescent="0.3">
      <c r="A543" t="s">
        <v>13</v>
      </c>
      <c r="B543" t="s">
        <v>14</v>
      </c>
      <c r="C543" t="s">
        <v>60</v>
      </c>
      <c r="D543" t="s">
        <v>380</v>
      </c>
      <c r="E543" t="s">
        <v>287</v>
      </c>
      <c r="F543" t="s">
        <v>215</v>
      </c>
      <c r="G543" s="5">
        <v>25000</v>
      </c>
      <c r="H543" t="s">
        <v>36</v>
      </c>
      <c r="I543" t="s">
        <v>283</v>
      </c>
      <c r="J543" s="4">
        <v>6</v>
      </c>
      <c r="K543" s="4">
        <v>17</v>
      </c>
      <c r="L543" t="s">
        <v>1666</v>
      </c>
      <c r="M543" t="s">
        <v>1667</v>
      </c>
    </row>
    <row r="544" spans="1:13" x14ac:dyDescent="0.3">
      <c r="A544" t="s">
        <v>13</v>
      </c>
      <c r="B544" t="s">
        <v>14</v>
      </c>
      <c r="C544" t="s">
        <v>50</v>
      </c>
      <c r="D544" t="s">
        <v>435</v>
      </c>
      <c r="E544" t="s">
        <v>436</v>
      </c>
      <c r="F544" t="s">
        <v>35</v>
      </c>
      <c r="G544" s="5">
        <v>25000</v>
      </c>
      <c r="H544" t="s">
        <v>63</v>
      </c>
      <c r="I544" t="s">
        <v>89</v>
      </c>
      <c r="J544" s="4">
        <v>9</v>
      </c>
      <c r="K544" s="4">
        <v>10</v>
      </c>
      <c r="L544" t="s">
        <v>1668</v>
      </c>
      <c r="M544" t="s">
        <v>1669</v>
      </c>
    </row>
    <row r="545" spans="1:13" x14ac:dyDescent="0.3">
      <c r="A545" t="s">
        <v>13</v>
      </c>
      <c r="B545" t="s">
        <v>14</v>
      </c>
      <c r="C545" t="s">
        <v>15</v>
      </c>
      <c r="D545" t="s">
        <v>181</v>
      </c>
      <c r="E545" t="s">
        <v>126</v>
      </c>
      <c r="F545" t="s">
        <v>215</v>
      </c>
      <c r="G545" s="5">
        <v>16500</v>
      </c>
      <c r="H545" t="s">
        <v>36</v>
      </c>
      <c r="I545" t="s">
        <v>283</v>
      </c>
      <c r="J545" s="4">
        <v>2</v>
      </c>
      <c r="K545" s="4">
        <v>17</v>
      </c>
      <c r="L545" t="s">
        <v>1670</v>
      </c>
      <c r="M545" t="s">
        <v>1671</v>
      </c>
    </row>
    <row r="546" spans="1:13" x14ac:dyDescent="0.3">
      <c r="A546" t="s">
        <v>13</v>
      </c>
      <c r="B546" t="s">
        <v>14</v>
      </c>
      <c r="C546" t="s">
        <v>32</v>
      </c>
      <c r="D546" t="s">
        <v>882</v>
      </c>
      <c r="E546" t="s">
        <v>700</v>
      </c>
      <c r="F546" t="s">
        <v>35</v>
      </c>
      <c r="G546" s="5">
        <v>22000</v>
      </c>
      <c r="H546" t="s">
        <v>132</v>
      </c>
      <c r="I546" t="s">
        <v>1254</v>
      </c>
      <c r="J546" s="4">
        <v>4</v>
      </c>
      <c r="K546" s="4">
        <v>5</v>
      </c>
      <c r="L546" t="s">
        <v>1672</v>
      </c>
      <c r="M546" t="s">
        <v>1673</v>
      </c>
    </row>
    <row r="547" spans="1:13" x14ac:dyDescent="0.3">
      <c r="A547" t="s">
        <v>13</v>
      </c>
      <c r="B547" t="s">
        <v>14</v>
      </c>
      <c r="C547" t="s">
        <v>15</v>
      </c>
      <c r="D547" t="s">
        <v>914</v>
      </c>
      <c r="E547" t="s">
        <v>1496</v>
      </c>
      <c r="G547" s="5">
        <v>23000</v>
      </c>
      <c r="H547" t="s">
        <v>63</v>
      </c>
      <c r="I547" t="s">
        <v>72</v>
      </c>
      <c r="J547" s="4">
        <v>5</v>
      </c>
      <c r="K547" s="4">
        <v>5</v>
      </c>
      <c r="L547" t="s">
        <v>1674</v>
      </c>
      <c r="M547" t="s">
        <v>1675</v>
      </c>
    </row>
    <row r="548" spans="1:13" x14ac:dyDescent="0.3">
      <c r="A548" t="s">
        <v>13</v>
      </c>
      <c r="B548" t="s">
        <v>14</v>
      </c>
      <c r="C548" t="s">
        <v>50</v>
      </c>
      <c r="D548" t="s">
        <v>435</v>
      </c>
      <c r="E548" t="s">
        <v>173</v>
      </c>
      <c r="F548" t="s">
        <v>35</v>
      </c>
      <c r="G548" s="5">
        <v>19000</v>
      </c>
      <c r="H548" t="s">
        <v>63</v>
      </c>
      <c r="I548" t="s">
        <v>122</v>
      </c>
      <c r="J548" s="4">
        <v>9</v>
      </c>
      <c r="K548" s="4">
        <v>17</v>
      </c>
      <c r="L548" t="s">
        <v>1676</v>
      </c>
      <c r="M548" t="s">
        <v>1677</v>
      </c>
    </row>
    <row r="549" spans="1:13" x14ac:dyDescent="0.3">
      <c r="A549" t="s">
        <v>13</v>
      </c>
      <c r="B549" t="s">
        <v>14</v>
      </c>
      <c r="C549" t="s">
        <v>100</v>
      </c>
      <c r="D549" t="s">
        <v>1678</v>
      </c>
      <c r="E549" t="s">
        <v>62</v>
      </c>
      <c r="F549" t="s">
        <v>299</v>
      </c>
      <c r="G549" s="5">
        <v>18000</v>
      </c>
      <c r="H549" t="s">
        <v>63</v>
      </c>
      <c r="I549" t="s">
        <v>324</v>
      </c>
      <c r="J549" s="4">
        <v>3</v>
      </c>
      <c r="K549" s="4">
        <v>5</v>
      </c>
      <c r="L549" t="s">
        <v>1679</v>
      </c>
      <c r="M549" t="s">
        <v>1680</v>
      </c>
    </row>
    <row r="550" spans="1:13" x14ac:dyDescent="0.3">
      <c r="A550" t="s">
        <v>13</v>
      </c>
      <c r="B550" t="s">
        <v>14</v>
      </c>
      <c r="C550" t="s">
        <v>79</v>
      </c>
      <c r="D550" t="s">
        <v>281</v>
      </c>
      <c r="E550" t="s">
        <v>1681</v>
      </c>
      <c r="F550" t="s">
        <v>82</v>
      </c>
      <c r="G550" s="5">
        <v>21000</v>
      </c>
      <c r="H550" t="s">
        <v>63</v>
      </c>
      <c r="I550" t="s">
        <v>206</v>
      </c>
      <c r="J550" s="4">
        <v>5</v>
      </c>
      <c r="K550" s="4">
        <v>9</v>
      </c>
      <c r="L550" t="s">
        <v>1682</v>
      </c>
      <c r="M550" t="s">
        <v>1683</v>
      </c>
    </row>
    <row r="551" spans="1:13" x14ac:dyDescent="0.3">
      <c r="A551" t="s">
        <v>13</v>
      </c>
      <c r="B551" t="s">
        <v>14</v>
      </c>
      <c r="C551" t="s">
        <v>50</v>
      </c>
      <c r="D551" t="s">
        <v>422</v>
      </c>
      <c r="E551" t="s">
        <v>1684</v>
      </c>
      <c r="F551" t="s">
        <v>35</v>
      </c>
      <c r="G551" s="5">
        <v>21000</v>
      </c>
      <c r="H551" t="s">
        <v>63</v>
      </c>
      <c r="I551" t="s">
        <v>257</v>
      </c>
      <c r="J551" s="4">
        <v>10</v>
      </c>
      <c r="K551" s="4">
        <v>18</v>
      </c>
      <c r="L551" t="s">
        <v>1685</v>
      </c>
      <c r="M551" t="s">
        <v>1686</v>
      </c>
    </row>
    <row r="552" spans="1:13" x14ac:dyDescent="0.3">
      <c r="A552" t="s">
        <v>13</v>
      </c>
      <c r="B552" t="s">
        <v>14</v>
      </c>
      <c r="C552" t="s">
        <v>79</v>
      </c>
      <c r="D552" t="s">
        <v>1687</v>
      </c>
      <c r="E552" t="s">
        <v>536</v>
      </c>
      <c r="F552" t="s">
        <v>82</v>
      </c>
      <c r="G552" s="5">
        <v>22000</v>
      </c>
      <c r="H552" t="s">
        <v>36</v>
      </c>
      <c r="I552" t="s">
        <v>122</v>
      </c>
      <c r="J552" s="4">
        <v>17</v>
      </c>
      <c r="K552" s="4">
        <v>19</v>
      </c>
      <c r="L552" t="s">
        <v>1688</v>
      </c>
      <c r="M552" t="s">
        <v>1689</v>
      </c>
    </row>
    <row r="553" spans="1:13" x14ac:dyDescent="0.3">
      <c r="A553" t="s">
        <v>13</v>
      </c>
      <c r="B553" t="s">
        <v>14</v>
      </c>
      <c r="C553" t="s">
        <v>32</v>
      </c>
      <c r="D553" t="s">
        <v>1690</v>
      </c>
      <c r="E553" t="s">
        <v>20</v>
      </c>
      <c r="F553" t="s">
        <v>35</v>
      </c>
      <c r="G553" s="5">
        <v>23000</v>
      </c>
      <c r="H553" t="s">
        <v>36</v>
      </c>
      <c r="I553" t="s">
        <v>206</v>
      </c>
      <c r="J553" s="4">
        <v>17</v>
      </c>
      <c r="K553" s="4">
        <v>27</v>
      </c>
      <c r="L553" t="s">
        <v>1691</v>
      </c>
      <c r="M553" t="s">
        <v>1692</v>
      </c>
    </row>
    <row r="554" spans="1:13" x14ac:dyDescent="0.3">
      <c r="A554" t="s">
        <v>13</v>
      </c>
      <c r="B554" t="s">
        <v>14</v>
      </c>
      <c r="C554" t="s">
        <v>79</v>
      </c>
      <c r="D554" t="s">
        <v>1357</v>
      </c>
      <c r="E554" t="s">
        <v>1693</v>
      </c>
      <c r="F554" t="s">
        <v>47</v>
      </c>
      <c r="G554" s="5">
        <v>25000</v>
      </c>
      <c r="H554" t="s">
        <v>132</v>
      </c>
      <c r="I554" t="s">
        <v>886</v>
      </c>
      <c r="J554" s="4">
        <v>5</v>
      </c>
      <c r="K554" s="4">
        <v>9</v>
      </c>
      <c r="L554" t="s">
        <v>1694</v>
      </c>
      <c r="M554" t="s">
        <v>1695</v>
      </c>
    </row>
    <row r="555" spans="1:13" x14ac:dyDescent="0.3">
      <c r="A555" t="s">
        <v>13</v>
      </c>
      <c r="B555" t="s">
        <v>14</v>
      </c>
      <c r="C555" t="s">
        <v>60</v>
      </c>
      <c r="D555" t="s">
        <v>1696</v>
      </c>
      <c r="E555" t="s">
        <v>91</v>
      </c>
      <c r="F555" t="s">
        <v>43</v>
      </c>
      <c r="G555" s="5">
        <v>23500</v>
      </c>
      <c r="H555" t="s">
        <v>132</v>
      </c>
      <c r="I555" t="s">
        <v>1254</v>
      </c>
      <c r="J555" s="4">
        <v>2</v>
      </c>
      <c r="K555" s="4">
        <v>22</v>
      </c>
      <c r="L555" t="s">
        <v>1697</v>
      </c>
      <c r="M555" t="s">
        <v>1698</v>
      </c>
    </row>
    <row r="556" spans="1:13" x14ac:dyDescent="0.3">
      <c r="A556" t="s">
        <v>13</v>
      </c>
      <c r="B556" t="s">
        <v>14</v>
      </c>
      <c r="C556" t="s">
        <v>60</v>
      </c>
      <c r="D556" t="s">
        <v>380</v>
      </c>
      <c r="E556" t="s">
        <v>143</v>
      </c>
      <c r="F556" t="s">
        <v>215</v>
      </c>
      <c r="G556" s="5">
        <v>22500</v>
      </c>
      <c r="H556" t="s">
        <v>63</v>
      </c>
      <c r="I556" t="s">
        <v>366</v>
      </c>
      <c r="J556" s="4">
        <v>16</v>
      </c>
      <c r="K556" s="4">
        <v>24</v>
      </c>
      <c r="L556" t="s">
        <v>1699</v>
      </c>
      <c r="M556" t="s">
        <v>1700</v>
      </c>
    </row>
    <row r="557" spans="1:13" x14ac:dyDescent="0.3">
      <c r="A557" t="s">
        <v>13</v>
      </c>
      <c r="B557" t="s">
        <v>14</v>
      </c>
      <c r="C557" t="s">
        <v>100</v>
      </c>
      <c r="D557" t="s">
        <v>1161</v>
      </c>
      <c r="E557" t="s">
        <v>1701</v>
      </c>
      <c r="F557" t="s">
        <v>71</v>
      </c>
      <c r="G557" s="5">
        <v>21500</v>
      </c>
      <c r="H557" t="s">
        <v>36</v>
      </c>
      <c r="I557" t="s">
        <v>1702</v>
      </c>
      <c r="J557" s="4">
        <v>13</v>
      </c>
      <c r="K557" s="4">
        <v>14</v>
      </c>
      <c r="L557" t="s">
        <v>1703</v>
      </c>
      <c r="M557" t="s">
        <v>1704</v>
      </c>
    </row>
    <row r="558" spans="1:13" x14ac:dyDescent="0.3">
      <c r="A558" t="s">
        <v>13</v>
      </c>
      <c r="B558" t="s">
        <v>14</v>
      </c>
      <c r="C558" t="s">
        <v>32</v>
      </c>
      <c r="D558" t="s">
        <v>674</v>
      </c>
      <c r="E558" t="s">
        <v>497</v>
      </c>
      <c r="F558" t="s">
        <v>35</v>
      </c>
      <c r="G558" s="5">
        <v>23000</v>
      </c>
      <c r="H558" t="s">
        <v>63</v>
      </c>
      <c r="I558" t="s">
        <v>1705</v>
      </c>
      <c r="J558" s="4">
        <v>16</v>
      </c>
      <c r="K558" s="4">
        <v>16</v>
      </c>
      <c r="L558" t="s">
        <v>1706</v>
      </c>
      <c r="M558" t="s">
        <v>1707</v>
      </c>
    </row>
    <row r="559" spans="1:13" x14ac:dyDescent="0.3">
      <c r="A559" t="s">
        <v>13</v>
      </c>
      <c r="B559" t="s">
        <v>14</v>
      </c>
      <c r="C559" t="s">
        <v>100</v>
      </c>
      <c r="D559" t="s">
        <v>229</v>
      </c>
      <c r="E559" t="s">
        <v>287</v>
      </c>
      <c r="F559" t="s">
        <v>231</v>
      </c>
      <c r="G559" s="5">
        <v>20000</v>
      </c>
      <c r="H559" t="s">
        <v>63</v>
      </c>
      <c r="I559" t="s">
        <v>265</v>
      </c>
      <c r="J559" s="4">
        <v>16</v>
      </c>
      <c r="K559" s="4">
        <v>17</v>
      </c>
      <c r="L559" t="s">
        <v>1708</v>
      </c>
      <c r="M559" t="s">
        <v>1709</v>
      </c>
    </row>
    <row r="560" spans="1:13" x14ac:dyDescent="0.3">
      <c r="A560" t="s">
        <v>13</v>
      </c>
      <c r="B560" t="s">
        <v>14</v>
      </c>
      <c r="C560" t="s">
        <v>69</v>
      </c>
      <c r="D560" t="s">
        <v>1710</v>
      </c>
      <c r="E560" t="s">
        <v>1711</v>
      </c>
      <c r="F560" t="s">
        <v>71</v>
      </c>
      <c r="G560" s="5">
        <v>23000</v>
      </c>
      <c r="H560" t="s">
        <v>63</v>
      </c>
      <c r="I560" t="s">
        <v>324</v>
      </c>
      <c r="J560" s="4">
        <v>1</v>
      </c>
      <c r="K560" s="4">
        <v>10</v>
      </c>
      <c r="L560" t="s">
        <v>1712</v>
      </c>
      <c r="M560" t="s">
        <v>1713</v>
      </c>
    </row>
    <row r="561" spans="1:13" x14ac:dyDescent="0.3">
      <c r="A561" t="s">
        <v>13</v>
      </c>
      <c r="B561" t="s">
        <v>14</v>
      </c>
      <c r="C561" t="s">
        <v>79</v>
      </c>
      <c r="D561" t="s">
        <v>348</v>
      </c>
      <c r="E561" t="s">
        <v>1714</v>
      </c>
      <c r="F561" t="s">
        <v>95</v>
      </c>
      <c r="G561" s="5">
        <v>21000</v>
      </c>
      <c r="H561" t="s">
        <v>63</v>
      </c>
      <c r="I561" t="s">
        <v>138</v>
      </c>
      <c r="J561" s="4">
        <v>7</v>
      </c>
      <c r="K561" s="4">
        <v>16</v>
      </c>
      <c r="L561" t="s">
        <v>1715</v>
      </c>
      <c r="M561" t="s">
        <v>1716</v>
      </c>
    </row>
    <row r="562" spans="1:13" x14ac:dyDescent="0.3">
      <c r="A562" t="s">
        <v>13</v>
      </c>
      <c r="B562" t="s">
        <v>14</v>
      </c>
      <c r="C562" t="s">
        <v>15</v>
      </c>
      <c r="D562" t="s">
        <v>729</v>
      </c>
      <c r="E562" t="s">
        <v>66</v>
      </c>
      <c r="F562" t="s">
        <v>43</v>
      </c>
      <c r="G562" s="5">
        <v>24000</v>
      </c>
      <c r="H562" t="s">
        <v>63</v>
      </c>
      <c r="I562" t="s">
        <v>377</v>
      </c>
      <c r="J562" s="4">
        <v>2</v>
      </c>
      <c r="K562" s="4">
        <v>3</v>
      </c>
      <c r="L562" t="s">
        <v>1717</v>
      </c>
      <c r="M562" t="s">
        <v>1718</v>
      </c>
    </row>
    <row r="563" spans="1:13" x14ac:dyDescent="0.3">
      <c r="A563" t="s">
        <v>13</v>
      </c>
      <c r="B563" t="s">
        <v>14</v>
      </c>
      <c r="C563" t="s">
        <v>79</v>
      </c>
      <c r="D563" t="s">
        <v>1719</v>
      </c>
      <c r="E563" t="s">
        <v>110</v>
      </c>
      <c r="F563" t="s">
        <v>82</v>
      </c>
      <c r="G563" s="5">
        <v>23000</v>
      </c>
      <c r="H563" t="s">
        <v>63</v>
      </c>
      <c r="I563" t="s">
        <v>210</v>
      </c>
      <c r="J563" s="4">
        <v>8</v>
      </c>
      <c r="K563" s="4">
        <v>8</v>
      </c>
      <c r="L563" t="s">
        <v>1720</v>
      </c>
      <c r="M563" t="s">
        <v>1721</v>
      </c>
    </row>
    <row r="564" spans="1:13" x14ac:dyDescent="0.3">
      <c r="A564" t="s">
        <v>13</v>
      </c>
      <c r="B564" t="s">
        <v>14</v>
      </c>
      <c r="C564" t="s">
        <v>60</v>
      </c>
      <c r="D564" t="s">
        <v>431</v>
      </c>
      <c r="E564" t="s">
        <v>1722</v>
      </c>
      <c r="F564" t="s">
        <v>43</v>
      </c>
      <c r="G564" s="5">
        <v>18000</v>
      </c>
      <c r="H564" t="s">
        <v>132</v>
      </c>
      <c r="I564" t="s">
        <v>133</v>
      </c>
      <c r="J564" s="4">
        <v>2</v>
      </c>
      <c r="K564" s="4">
        <v>5</v>
      </c>
      <c r="L564" t="s">
        <v>1723</v>
      </c>
      <c r="M564" t="s">
        <v>1724</v>
      </c>
    </row>
    <row r="565" spans="1:13" x14ac:dyDescent="0.3">
      <c r="A565" t="s">
        <v>13</v>
      </c>
      <c r="B565" t="s">
        <v>14</v>
      </c>
      <c r="C565" t="s">
        <v>69</v>
      </c>
      <c r="D565" t="s">
        <v>70</v>
      </c>
      <c r="E565" t="s">
        <v>675</v>
      </c>
      <c r="F565" t="s">
        <v>71</v>
      </c>
      <c r="G565" s="5">
        <v>18000</v>
      </c>
      <c r="H565" t="s">
        <v>132</v>
      </c>
      <c r="I565" t="s">
        <v>651</v>
      </c>
      <c r="J565" s="4">
        <v>2</v>
      </c>
      <c r="K565" s="4">
        <v>5</v>
      </c>
      <c r="L565" t="s">
        <v>1725</v>
      </c>
      <c r="M565" t="s">
        <v>1726</v>
      </c>
    </row>
    <row r="566" spans="1:13" x14ac:dyDescent="0.3">
      <c r="A566" t="s">
        <v>13</v>
      </c>
      <c r="B566" t="s">
        <v>14</v>
      </c>
      <c r="C566" t="s">
        <v>60</v>
      </c>
      <c r="D566" t="s">
        <v>729</v>
      </c>
      <c r="E566" t="s">
        <v>1727</v>
      </c>
      <c r="F566" t="s">
        <v>43</v>
      </c>
      <c r="G566" s="5">
        <v>24000</v>
      </c>
      <c r="H566" t="s">
        <v>63</v>
      </c>
      <c r="I566" t="s">
        <v>161</v>
      </c>
      <c r="J566" s="4">
        <v>7</v>
      </c>
      <c r="K566" s="4">
        <v>14</v>
      </c>
      <c r="L566" t="s">
        <v>1728</v>
      </c>
      <c r="M566" t="s">
        <v>1729</v>
      </c>
    </row>
    <row r="567" spans="1:13" x14ac:dyDescent="0.3">
      <c r="A567" t="s">
        <v>13</v>
      </c>
      <c r="B567" t="s">
        <v>14</v>
      </c>
      <c r="C567" t="s">
        <v>60</v>
      </c>
      <c r="D567" t="s">
        <v>403</v>
      </c>
      <c r="E567" t="s">
        <v>126</v>
      </c>
      <c r="F567" t="s">
        <v>43</v>
      </c>
      <c r="G567" s="5">
        <v>35000</v>
      </c>
      <c r="H567" t="s">
        <v>63</v>
      </c>
      <c r="J567" s="2"/>
      <c r="K567" s="2"/>
      <c r="L567" s="3" t="s">
        <v>1730</v>
      </c>
      <c r="M567" t="s">
        <v>1731</v>
      </c>
    </row>
    <row r="568" spans="1:13" x14ac:dyDescent="0.3">
      <c r="A568" t="s">
        <v>13</v>
      </c>
      <c r="B568" t="s">
        <v>14</v>
      </c>
      <c r="C568" t="s">
        <v>60</v>
      </c>
      <c r="D568" t="s">
        <v>286</v>
      </c>
      <c r="E568" t="s">
        <v>915</v>
      </c>
      <c r="F568" t="s">
        <v>43</v>
      </c>
      <c r="G568" s="5">
        <v>35000</v>
      </c>
      <c r="H568" t="s">
        <v>132</v>
      </c>
      <c r="J568" s="2"/>
      <c r="K568" s="2"/>
      <c r="L568" s="3" t="s">
        <v>1732</v>
      </c>
      <c r="M568" t="s">
        <v>1733</v>
      </c>
    </row>
    <row r="569" spans="1:13" x14ac:dyDescent="0.3">
      <c r="A569" t="s">
        <v>13</v>
      </c>
      <c r="B569" t="s">
        <v>14</v>
      </c>
      <c r="C569" t="s">
        <v>79</v>
      </c>
      <c r="D569" t="s">
        <v>1734</v>
      </c>
      <c r="E569" t="s">
        <v>173</v>
      </c>
      <c r="F569" t="s">
        <v>95</v>
      </c>
      <c r="G569" s="5">
        <v>27000</v>
      </c>
      <c r="H569" t="s">
        <v>132</v>
      </c>
      <c r="I569" t="s">
        <v>166</v>
      </c>
      <c r="J569" s="4">
        <v>1</v>
      </c>
      <c r="K569" s="4">
        <v>5</v>
      </c>
      <c r="L569" t="s">
        <v>1735</v>
      </c>
      <c r="M569" t="s">
        <v>1736</v>
      </c>
    </row>
    <row r="570" spans="1:13" x14ac:dyDescent="0.3">
      <c r="A570" t="s">
        <v>13</v>
      </c>
      <c r="B570" t="s">
        <v>14</v>
      </c>
      <c r="C570" t="s">
        <v>15</v>
      </c>
      <c r="D570" t="s">
        <v>914</v>
      </c>
      <c r="E570" t="s">
        <v>1737</v>
      </c>
      <c r="F570" t="s">
        <v>215</v>
      </c>
      <c r="G570" s="5">
        <v>40000</v>
      </c>
      <c r="H570" t="s">
        <v>132</v>
      </c>
      <c r="I570" t="s">
        <v>1738</v>
      </c>
      <c r="J570" s="4">
        <v>6</v>
      </c>
      <c r="K570" s="4">
        <v>10</v>
      </c>
      <c r="L570" t="s">
        <v>1739</v>
      </c>
      <c r="M570" t="s">
        <v>1740</v>
      </c>
    </row>
    <row r="571" spans="1:13" x14ac:dyDescent="0.3">
      <c r="A571" t="s">
        <v>13</v>
      </c>
      <c r="B571" t="s">
        <v>14</v>
      </c>
      <c r="C571" t="s">
        <v>32</v>
      </c>
      <c r="D571" t="s">
        <v>1741</v>
      </c>
      <c r="E571" t="s">
        <v>134</v>
      </c>
      <c r="F571" t="s">
        <v>35</v>
      </c>
      <c r="G571" s="5">
        <v>27000</v>
      </c>
      <c r="H571" t="s">
        <v>36</v>
      </c>
      <c r="I571" t="s">
        <v>27</v>
      </c>
      <c r="J571" s="4">
        <v>6</v>
      </c>
      <c r="K571" s="4">
        <v>27</v>
      </c>
      <c r="L571" t="s">
        <v>1742</v>
      </c>
      <c r="M571" t="s">
        <v>1743</v>
      </c>
    </row>
    <row r="572" spans="1:13" x14ac:dyDescent="0.3">
      <c r="A572" t="s">
        <v>13</v>
      </c>
      <c r="B572" t="s">
        <v>14</v>
      </c>
      <c r="C572" t="s">
        <v>60</v>
      </c>
      <c r="D572" t="s">
        <v>1084</v>
      </c>
      <c r="E572" t="s">
        <v>1744</v>
      </c>
      <c r="F572" t="s">
        <v>215</v>
      </c>
      <c r="G572" s="5">
        <v>28000</v>
      </c>
      <c r="H572" t="s">
        <v>36</v>
      </c>
      <c r="I572" t="s">
        <v>377</v>
      </c>
      <c r="J572" s="4">
        <v>7</v>
      </c>
      <c r="K572" s="4">
        <v>25</v>
      </c>
      <c r="L572" t="s">
        <v>1745</v>
      </c>
      <c r="M572" t="s">
        <v>1746</v>
      </c>
    </row>
    <row r="573" spans="1:13" x14ac:dyDescent="0.3">
      <c r="A573" t="s">
        <v>13</v>
      </c>
      <c r="B573" t="s">
        <v>14</v>
      </c>
      <c r="C573" t="s">
        <v>32</v>
      </c>
      <c r="D573" t="s">
        <v>674</v>
      </c>
      <c r="E573" t="s">
        <v>1747</v>
      </c>
      <c r="F573" t="s">
        <v>35</v>
      </c>
      <c r="G573" s="5">
        <v>68000</v>
      </c>
      <c r="H573" t="s">
        <v>604</v>
      </c>
      <c r="J573" s="2"/>
      <c r="K573" s="2"/>
      <c r="L573" s="3" t="s">
        <v>1748</v>
      </c>
      <c r="M573" t="s">
        <v>1749</v>
      </c>
    </row>
    <row r="574" spans="1:13" x14ac:dyDescent="0.3">
      <c r="A574" t="s">
        <v>13</v>
      </c>
      <c r="B574" t="s">
        <v>14</v>
      </c>
      <c r="C574" t="s">
        <v>79</v>
      </c>
      <c r="D574" t="s">
        <v>80</v>
      </c>
      <c r="E574" t="s">
        <v>256</v>
      </c>
      <c r="F574" t="s">
        <v>82</v>
      </c>
      <c r="G574" s="5">
        <v>30000</v>
      </c>
      <c r="H574" t="s">
        <v>1750</v>
      </c>
      <c r="I574" t="s">
        <v>1751</v>
      </c>
      <c r="J574" s="4">
        <v>5</v>
      </c>
      <c r="K574" s="4">
        <v>10</v>
      </c>
      <c r="L574" t="s">
        <v>1752</v>
      </c>
      <c r="M574" t="s">
        <v>1753</v>
      </c>
    </row>
    <row r="575" spans="1:13" x14ac:dyDescent="0.3">
      <c r="A575" t="s">
        <v>13</v>
      </c>
      <c r="B575" t="s">
        <v>14</v>
      </c>
      <c r="C575" t="s">
        <v>60</v>
      </c>
      <c r="D575" t="s">
        <v>1754</v>
      </c>
      <c r="E575" t="s">
        <v>1755</v>
      </c>
      <c r="F575" t="s">
        <v>43</v>
      </c>
      <c r="G575" s="5">
        <v>30000</v>
      </c>
      <c r="H575" t="s">
        <v>132</v>
      </c>
      <c r="I575" t="s">
        <v>166</v>
      </c>
      <c r="J575" s="4">
        <v>7</v>
      </c>
      <c r="K575" s="4">
        <v>26</v>
      </c>
      <c r="L575" t="s">
        <v>1756</v>
      </c>
      <c r="M575" t="s">
        <v>1757</v>
      </c>
    </row>
    <row r="576" spans="1:13" x14ac:dyDescent="0.3">
      <c r="A576" t="s">
        <v>13</v>
      </c>
      <c r="B576" t="s">
        <v>14</v>
      </c>
      <c r="C576" t="s">
        <v>50</v>
      </c>
      <c r="D576" t="s">
        <v>475</v>
      </c>
      <c r="E576" t="s">
        <v>226</v>
      </c>
      <c r="F576" t="s">
        <v>35</v>
      </c>
      <c r="G576" s="5">
        <v>35000</v>
      </c>
      <c r="H576" t="s">
        <v>63</v>
      </c>
      <c r="J576" s="2"/>
      <c r="K576" s="2"/>
      <c r="L576" s="3" t="s">
        <v>1758</v>
      </c>
      <c r="M576" t="s">
        <v>1759</v>
      </c>
    </row>
    <row r="577" spans="1:13" x14ac:dyDescent="0.3">
      <c r="A577" t="s">
        <v>13</v>
      </c>
      <c r="B577" t="s">
        <v>14</v>
      </c>
      <c r="C577" t="s">
        <v>621</v>
      </c>
      <c r="D577" t="s">
        <v>1760</v>
      </c>
      <c r="E577" t="s">
        <v>1761</v>
      </c>
      <c r="F577" t="s">
        <v>142</v>
      </c>
      <c r="G577" s="5">
        <v>32000</v>
      </c>
      <c r="H577" t="s">
        <v>63</v>
      </c>
      <c r="J577" s="2"/>
      <c r="K577" s="2"/>
      <c r="L577" s="3" t="s">
        <v>1762</v>
      </c>
      <c r="M577" t="s">
        <v>1763</v>
      </c>
    </row>
    <row r="578" spans="1:13" x14ac:dyDescent="0.3">
      <c r="A578" t="s">
        <v>13</v>
      </c>
      <c r="B578" t="s">
        <v>14</v>
      </c>
      <c r="C578" t="s">
        <v>100</v>
      </c>
      <c r="D578" t="s">
        <v>1161</v>
      </c>
      <c r="E578" t="s">
        <v>1701</v>
      </c>
      <c r="F578" t="s">
        <v>71</v>
      </c>
      <c r="G578" s="5">
        <v>26000</v>
      </c>
      <c r="H578" t="s">
        <v>36</v>
      </c>
      <c r="I578" t="s">
        <v>116</v>
      </c>
      <c r="J578" s="4">
        <v>3</v>
      </c>
      <c r="K578" s="4">
        <v>16</v>
      </c>
      <c r="L578" s="3" t="s">
        <v>1764</v>
      </c>
      <c r="M578" t="s">
        <v>1765</v>
      </c>
    </row>
    <row r="579" spans="1:13" x14ac:dyDescent="0.3">
      <c r="A579" t="s">
        <v>13</v>
      </c>
      <c r="B579" t="s">
        <v>14</v>
      </c>
      <c r="C579" t="s">
        <v>15</v>
      </c>
      <c r="D579" t="s">
        <v>1084</v>
      </c>
      <c r="E579" t="s">
        <v>1766</v>
      </c>
      <c r="F579" t="s">
        <v>215</v>
      </c>
      <c r="G579" s="5">
        <v>37000</v>
      </c>
      <c r="H579" t="s">
        <v>36</v>
      </c>
      <c r="I579" t="s">
        <v>288</v>
      </c>
      <c r="J579" s="4">
        <v>13</v>
      </c>
      <c r="K579" s="4">
        <v>19</v>
      </c>
      <c r="L579" t="s">
        <v>1767</v>
      </c>
      <c r="M579" t="s">
        <v>1768</v>
      </c>
    </row>
    <row r="580" spans="1:13" x14ac:dyDescent="0.3">
      <c r="A580" t="s">
        <v>13</v>
      </c>
      <c r="B580" t="s">
        <v>14</v>
      </c>
      <c r="C580" t="s">
        <v>32</v>
      </c>
      <c r="D580" t="s">
        <v>1769</v>
      </c>
      <c r="E580" t="s">
        <v>20</v>
      </c>
      <c r="F580" t="s">
        <v>35</v>
      </c>
      <c r="G580" s="5">
        <v>30000</v>
      </c>
      <c r="H580" t="s">
        <v>63</v>
      </c>
      <c r="J580" s="2"/>
      <c r="K580" s="2"/>
      <c r="L580" s="3" t="s">
        <v>1770</v>
      </c>
      <c r="M580" t="s">
        <v>1771</v>
      </c>
    </row>
    <row r="581" spans="1:13" x14ac:dyDescent="0.3">
      <c r="A581" t="s">
        <v>13</v>
      </c>
      <c r="B581" t="s">
        <v>14</v>
      </c>
      <c r="C581" t="s">
        <v>50</v>
      </c>
      <c r="D581" t="s">
        <v>1772</v>
      </c>
      <c r="E581" t="s">
        <v>381</v>
      </c>
      <c r="F581" t="s">
        <v>35</v>
      </c>
      <c r="G581" s="5">
        <v>26000</v>
      </c>
      <c r="H581" t="s">
        <v>36</v>
      </c>
      <c r="I581" t="s">
        <v>509</v>
      </c>
      <c r="J581" s="4">
        <v>20</v>
      </c>
      <c r="K581" s="4">
        <v>27</v>
      </c>
      <c r="L581" t="s">
        <v>1773</v>
      </c>
      <c r="M581" t="s">
        <v>1774</v>
      </c>
    </row>
    <row r="582" spans="1:13" x14ac:dyDescent="0.3">
      <c r="A582" t="s">
        <v>13</v>
      </c>
      <c r="B582" t="s">
        <v>14</v>
      </c>
      <c r="C582" t="s">
        <v>79</v>
      </c>
      <c r="D582" t="s">
        <v>348</v>
      </c>
      <c r="E582" t="s">
        <v>665</v>
      </c>
      <c r="F582" t="s">
        <v>95</v>
      </c>
      <c r="G582" s="5">
        <v>30000</v>
      </c>
      <c r="H582" t="s">
        <v>36</v>
      </c>
      <c r="J582" s="2"/>
      <c r="K582" s="2"/>
      <c r="L582" s="3" t="s">
        <v>1775</v>
      </c>
      <c r="M582" t="s">
        <v>1776</v>
      </c>
    </row>
    <row r="583" spans="1:13" x14ac:dyDescent="0.3">
      <c r="A583" t="s">
        <v>13</v>
      </c>
      <c r="B583" t="s">
        <v>14</v>
      </c>
      <c r="C583" t="s">
        <v>100</v>
      </c>
      <c r="D583" t="s">
        <v>1161</v>
      </c>
      <c r="E583" t="s">
        <v>108</v>
      </c>
      <c r="F583" t="s">
        <v>71</v>
      </c>
      <c r="G583" s="5">
        <v>31000</v>
      </c>
      <c r="H583" t="s">
        <v>36</v>
      </c>
      <c r="I583" t="s">
        <v>206</v>
      </c>
      <c r="J583" s="4">
        <v>23</v>
      </c>
      <c r="K583" s="4">
        <v>27</v>
      </c>
      <c r="L583" s="3" t="s">
        <v>1778</v>
      </c>
      <c r="M583" t="s">
        <v>1779</v>
      </c>
    </row>
    <row r="584" spans="1:13" x14ac:dyDescent="0.3">
      <c r="A584" t="s">
        <v>13</v>
      </c>
      <c r="B584" t="s">
        <v>14</v>
      </c>
      <c r="C584" t="s">
        <v>60</v>
      </c>
      <c r="D584" t="s">
        <v>1112</v>
      </c>
      <c r="E584" t="s">
        <v>65</v>
      </c>
      <c r="F584" t="s">
        <v>215</v>
      </c>
      <c r="G584" s="5">
        <v>28000</v>
      </c>
      <c r="H584" t="s">
        <v>36</v>
      </c>
      <c r="I584" t="s">
        <v>89</v>
      </c>
      <c r="J584" s="4">
        <v>1</v>
      </c>
      <c r="K584" s="4">
        <v>18</v>
      </c>
      <c r="L584" t="s">
        <v>1780</v>
      </c>
      <c r="M584" t="s">
        <v>1781</v>
      </c>
    </row>
    <row r="585" spans="1:13" x14ac:dyDescent="0.3">
      <c r="A585" t="s">
        <v>13</v>
      </c>
      <c r="B585" t="s">
        <v>14</v>
      </c>
      <c r="C585" t="s">
        <v>621</v>
      </c>
      <c r="D585" t="s">
        <v>1782</v>
      </c>
      <c r="E585" t="s">
        <v>97</v>
      </c>
      <c r="F585" t="s">
        <v>201</v>
      </c>
      <c r="G585" s="5">
        <v>75000</v>
      </c>
      <c r="H585" t="s">
        <v>132</v>
      </c>
      <c r="I585" t="s">
        <v>1783</v>
      </c>
      <c r="J585" s="4">
        <v>4</v>
      </c>
      <c r="K585" s="4">
        <v>10</v>
      </c>
      <c r="L585" t="s">
        <v>1784</v>
      </c>
      <c r="M585" t="s">
        <v>1785</v>
      </c>
    </row>
    <row r="586" spans="1:13" x14ac:dyDescent="0.3">
      <c r="A586" t="s">
        <v>13</v>
      </c>
      <c r="B586" t="s">
        <v>14</v>
      </c>
      <c r="C586" t="s">
        <v>79</v>
      </c>
      <c r="D586" t="s">
        <v>387</v>
      </c>
      <c r="E586" t="s">
        <v>1786</v>
      </c>
      <c r="F586" t="s">
        <v>95</v>
      </c>
      <c r="G586" s="5">
        <v>27000</v>
      </c>
      <c r="H586" t="s">
        <v>132</v>
      </c>
      <c r="J586" s="2"/>
      <c r="K586" s="2"/>
      <c r="L586" s="3" t="s">
        <v>1787</v>
      </c>
      <c r="M586" t="s">
        <v>1788</v>
      </c>
    </row>
    <row r="587" spans="1:13" x14ac:dyDescent="0.3">
      <c r="A587" t="s">
        <v>13</v>
      </c>
      <c r="B587" t="s">
        <v>14</v>
      </c>
      <c r="C587" t="s">
        <v>79</v>
      </c>
      <c r="D587" t="s">
        <v>1789</v>
      </c>
      <c r="E587" t="s">
        <v>953</v>
      </c>
      <c r="F587" t="s">
        <v>47</v>
      </c>
      <c r="G587" s="5">
        <v>30000</v>
      </c>
      <c r="H587" t="s">
        <v>63</v>
      </c>
      <c r="I587" t="s">
        <v>127</v>
      </c>
      <c r="J587" s="4">
        <v>6</v>
      </c>
      <c r="K587" s="4">
        <v>18</v>
      </c>
      <c r="L587" t="s">
        <v>1790</v>
      </c>
      <c r="M587" t="s">
        <v>1791</v>
      </c>
    </row>
    <row r="588" spans="1:13" x14ac:dyDescent="0.3">
      <c r="A588" t="s">
        <v>13</v>
      </c>
      <c r="B588" t="s">
        <v>14</v>
      </c>
      <c r="C588" t="s">
        <v>79</v>
      </c>
      <c r="D588" t="s">
        <v>281</v>
      </c>
      <c r="E588" t="s">
        <v>1792</v>
      </c>
      <c r="F588" t="s">
        <v>82</v>
      </c>
      <c r="G588" s="5">
        <v>35000</v>
      </c>
      <c r="H588" t="s">
        <v>63</v>
      </c>
      <c r="I588" t="s">
        <v>317</v>
      </c>
      <c r="J588" s="4">
        <v>3</v>
      </c>
      <c r="K588" s="4">
        <v>25</v>
      </c>
      <c r="L588" t="s">
        <v>1793</v>
      </c>
      <c r="M588" t="s">
        <v>1794</v>
      </c>
    </row>
    <row r="589" spans="1:13" x14ac:dyDescent="0.3">
      <c r="A589" t="s">
        <v>13</v>
      </c>
      <c r="B589" t="s">
        <v>14</v>
      </c>
      <c r="C589" t="s">
        <v>32</v>
      </c>
      <c r="D589" t="s">
        <v>1795</v>
      </c>
      <c r="E589" t="s">
        <v>558</v>
      </c>
      <c r="F589" t="s">
        <v>299</v>
      </c>
      <c r="G589" s="5">
        <v>50000</v>
      </c>
      <c r="H589" t="s">
        <v>132</v>
      </c>
      <c r="I589" t="s">
        <v>1796</v>
      </c>
      <c r="J589" s="4">
        <v>23</v>
      </c>
      <c r="K589" s="4">
        <v>27</v>
      </c>
      <c r="L589" t="s">
        <v>1797</v>
      </c>
      <c r="M589" t="s">
        <v>1798</v>
      </c>
    </row>
    <row r="590" spans="1:13" x14ac:dyDescent="0.3">
      <c r="A590" t="s">
        <v>13</v>
      </c>
      <c r="B590" t="s">
        <v>14</v>
      </c>
      <c r="C590" t="s">
        <v>69</v>
      </c>
      <c r="D590" t="s">
        <v>1799</v>
      </c>
      <c r="E590" t="s">
        <v>38</v>
      </c>
      <c r="F590" t="s">
        <v>71</v>
      </c>
      <c r="G590" s="5">
        <v>30000</v>
      </c>
      <c r="H590" t="s">
        <v>36</v>
      </c>
      <c r="I590" t="s">
        <v>1800</v>
      </c>
      <c r="J590" s="4">
        <v>9</v>
      </c>
      <c r="K590" s="4">
        <v>17</v>
      </c>
      <c r="L590" t="s">
        <v>1801</v>
      </c>
      <c r="M590" t="s">
        <v>1802</v>
      </c>
    </row>
    <row r="591" spans="1:13" x14ac:dyDescent="0.3">
      <c r="A591" t="s">
        <v>13</v>
      </c>
      <c r="B591" t="s">
        <v>14</v>
      </c>
      <c r="C591" t="s">
        <v>69</v>
      </c>
      <c r="D591" t="s">
        <v>825</v>
      </c>
      <c r="E591" t="s">
        <v>90</v>
      </c>
      <c r="F591" t="s">
        <v>82</v>
      </c>
      <c r="G591" s="5">
        <v>29500</v>
      </c>
      <c r="H591" t="s">
        <v>132</v>
      </c>
      <c r="I591" t="s">
        <v>1476</v>
      </c>
      <c r="J591" s="4">
        <v>1</v>
      </c>
      <c r="K591" s="4">
        <v>5</v>
      </c>
      <c r="L591" t="s">
        <v>1803</v>
      </c>
      <c r="M591" t="s">
        <v>1804</v>
      </c>
    </row>
    <row r="592" spans="1:13" x14ac:dyDescent="0.3">
      <c r="A592" t="s">
        <v>13</v>
      </c>
      <c r="B592" t="s">
        <v>14</v>
      </c>
      <c r="C592" t="s">
        <v>100</v>
      </c>
      <c r="D592" t="s">
        <v>1481</v>
      </c>
      <c r="E592" t="s">
        <v>1805</v>
      </c>
      <c r="F592" t="s">
        <v>231</v>
      </c>
      <c r="G592" s="5">
        <v>35000</v>
      </c>
      <c r="H592" t="s">
        <v>63</v>
      </c>
      <c r="I592" t="s">
        <v>138</v>
      </c>
      <c r="J592" s="4">
        <v>5</v>
      </c>
      <c r="K592" s="4">
        <v>25</v>
      </c>
      <c r="L592" t="s">
        <v>1806</v>
      </c>
      <c r="M592" t="s">
        <v>1807</v>
      </c>
    </row>
    <row r="593" spans="1:13" x14ac:dyDescent="0.3">
      <c r="A593" t="s">
        <v>13</v>
      </c>
      <c r="B593" t="s">
        <v>14</v>
      </c>
      <c r="C593" t="s">
        <v>79</v>
      </c>
      <c r="D593" t="s">
        <v>1687</v>
      </c>
      <c r="E593" t="s">
        <v>316</v>
      </c>
      <c r="F593" t="s">
        <v>82</v>
      </c>
      <c r="G593" s="5">
        <v>30000</v>
      </c>
      <c r="H593" t="s">
        <v>63</v>
      </c>
      <c r="I593" t="s">
        <v>109</v>
      </c>
      <c r="J593" s="4">
        <v>10</v>
      </c>
      <c r="K593" s="4">
        <v>21</v>
      </c>
      <c r="L593" t="s">
        <v>1808</v>
      </c>
      <c r="M593" t="s">
        <v>1809</v>
      </c>
    </row>
    <row r="594" spans="1:13" x14ac:dyDescent="0.3">
      <c r="A594" t="s">
        <v>13</v>
      </c>
      <c r="B594" t="s">
        <v>14</v>
      </c>
      <c r="C594" t="s">
        <v>100</v>
      </c>
      <c r="D594" t="s">
        <v>1810</v>
      </c>
      <c r="E594" t="s">
        <v>1404</v>
      </c>
      <c r="F594" t="s">
        <v>231</v>
      </c>
      <c r="G594" s="5">
        <v>35000</v>
      </c>
      <c r="H594" t="s">
        <v>132</v>
      </c>
      <c r="I594" t="s">
        <v>1231</v>
      </c>
      <c r="J594" s="4">
        <v>2</v>
      </c>
      <c r="K594" s="4">
        <v>5</v>
      </c>
      <c r="L594" t="s">
        <v>1811</v>
      </c>
      <c r="M594" t="s">
        <v>1812</v>
      </c>
    </row>
    <row r="595" spans="1:13" x14ac:dyDescent="0.3">
      <c r="A595" t="s">
        <v>13</v>
      </c>
      <c r="B595" t="s">
        <v>14</v>
      </c>
      <c r="C595" t="s">
        <v>79</v>
      </c>
      <c r="D595" t="s">
        <v>1813</v>
      </c>
      <c r="E595" t="s">
        <v>54</v>
      </c>
      <c r="F595" t="s">
        <v>95</v>
      </c>
      <c r="G595" s="5">
        <v>50000</v>
      </c>
      <c r="H595" t="s">
        <v>604</v>
      </c>
      <c r="I595" t="s">
        <v>1796</v>
      </c>
      <c r="J595" s="4">
        <v>6</v>
      </c>
      <c r="K595" s="4">
        <v>10</v>
      </c>
      <c r="L595" t="s">
        <v>1814</v>
      </c>
      <c r="M595" t="s">
        <v>1815</v>
      </c>
    </row>
    <row r="596" spans="1:13" x14ac:dyDescent="0.3">
      <c r="A596" t="s">
        <v>13</v>
      </c>
      <c r="B596" t="s">
        <v>14</v>
      </c>
      <c r="C596" t="s">
        <v>32</v>
      </c>
      <c r="D596" t="s">
        <v>539</v>
      </c>
      <c r="E596" t="s">
        <v>1816</v>
      </c>
      <c r="F596" t="s">
        <v>35</v>
      </c>
      <c r="G596" s="5">
        <v>30000</v>
      </c>
      <c r="H596" t="s">
        <v>36</v>
      </c>
      <c r="I596" t="s">
        <v>53</v>
      </c>
      <c r="J596" s="4">
        <v>6</v>
      </c>
      <c r="K596" s="4">
        <v>8</v>
      </c>
      <c r="L596" t="s">
        <v>1817</v>
      </c>
      <c r="M596" t="s">
        <v>1818</v>
      </c>
    </row>
    <row r="597" spans="1:13" x14ac:dyDescent="0.3">
      <c r="A597" t="s">
        <v>13</v>
      </c>
      <c r="B597" t="s">
        <v>14</v>
      </c>
      <c r="C597" t="s">
        <v>100</v>
      </c>
      <c r="D597" t="s">
        <v>1481</v>
      </c>
      <c r="E597" t="s">
        <v>1805</v>
      </c>
      <c r="F597" t="s">
        <v>231</v>
      </c>
      <c r="G597" s="5">
        <v>32000</v>
      </c>
      <c r="H597" t="s">
        <v>36</v>
      </c>
      <c r="I597" t="s">
        <v>693</v>
      </c>
      <c r="J597" s="4">
        <v>13</v>
      </c>
      <c r="K597" s="4">
        <v>26</v>
      </c>
      <c r="L597" t="s">
        <v>1819</v>
      </c>
      <c r="M597" t="s">
        <v>1820</v>
      </c>
    </row>
    <row r="598" spans="1:13" x14ac:dyDescent="0.3">
      <c r="A598" t="s">
        <v>13</v>
      </c>
      <c r="B598" t="s">
        <v>14</v>
      </c>
      <c r="C598" t="s">
        <v>50</v>
      </c>
      <c r="D598" t="s">
        <v>475</v>
      </c>
      <c r="E598" t="s">
        <v>919</v>
      </c>
      <c r="F598" t="s">
        <v>35</v>
      </c>
      <c r="G598" s="5">
        <v>28000</v>
      </c>
      <c r="H598" t="s">
        <v>132</v>
      </c>
      <c r="I598" t="s">
        <v>1486</v>
      </c>
      <c r="J598" s="4">
        <v>4</v>
      </c>
      <c r="K598" s="4">
        <v>5</v>
      </c>
      <c r="L598" t="s">
        <v>1821</v>
      </c>
      <c r="M598" t="s">
        <v>1822</v>
      </c>
    </row>
    <row r="599" spans="1:13" x14ac:dyDescent="0.3">
      <c r="A599" t="s">
        <v>13</v>
      </c>
      <c r="B599" t="s">
        <v>14</v>
      </c>
      <c r="C599" t="s">
        <v>32</v>
      </c>
      <c r="D599" t="s">
        <v>33</v>
      </c>
      <c r="E599" t="s">
        <v>457</v>
      </c>
      <c r="F599" t="s">
        <v>490</v>
      </c>
      <c r="G599" s="5">
        <v>28000</v>
      </c>
      <c r="H599" t="s">
        <v>36</v>
      </c>
      <c r="J599" s="2"/>
      <c r="K599" s="2"/>
      <c r="L599" s="3" t="s">
        <v>1823</v>
      </c>
      <c r="M599" t="s">
        <v>1824</v>
      </c>
    </row>
    <row r="600" spans="1:13" x14ac:dyDescent="0.3">
      <c r="A600" t="s">
        <v>13</v>
      </c>
      <c r="B600" t="s">
        <v>14</v>
      </c>
      <c r="C600" t="s">
        <v>79</v>
      </c>
      <c r="D600" t="s">
        <v>1789</v>
      </c>
      <c r="E600" t="s">
        <v>1825</v>
      </c>
      <c r="F600" t="s">
        <v>47</v>
      </c>
      <c r="G600" s="5">
        <v>30000</v>
      </c>
      <c r="H600" t="s">
        <v>63</v>
      </c>
      <c r="I600" t="s">
        <v>1527</v>
      </c>
      <c r="J600" s="4">
        <v>4</v>
      </c>
      <c r="K600" s="4">
        <v>11</v>
      </c>
      <c r="L600" t="s">
        <v>1826</v>
      </c>
      <c r="M600" t="s">
        <v>1827</v>
      </c>
    </row>
    <row r="601" spans="1:13" x14ac:dyDescent="0.3">
      <c r="A601" t="s">
        <v>13</v>
      </c>
      <c r="B601" t="s">
        <v>14</v>
      </c>
      <c r="C601" t="s">
        <v>621</v>
      </c>
      <c r="D601" t="s">
        <v>583</v>
      </c>
      <c r="E601" t="s">
        <v>1828</v>
      </c>
      <c r="F601" t="s">
        <v>299</v>
      </c>
      <c r="G601" s="5">
        <v>37000</v>
      </c>
      <c r="H601" t="s">
        <v>63</v>
      </c>
      <c r="I601" t="s">
        <v>1829</v>
      </c>
      <c r="J601" s="4">
        <v>7</v>
      </c>
      <c r="K601" s="4">
        <v>9</v>
      </c>
      <c r="L601" t="s">
        <v>1830</v>
      </c>
      <c r="M601" t="s">
        <v>1831</v>
      </c>
    </row>
    <row r="602" spans="1:13" x14ac:dyDescent="0.3">
      <c r="A602" t="s">
        <v>13</v>
      </c>
      <c r="B602" t="s">
        <v>14</v>
      </c>
      <c r="C602" t="s">
        <v>79</v>
      </c>
      <c r="D602" t="s">
        <v>1832</v>
      </c>
      <c r="E602" t="s">
        <v>1833</v>
      </c>
      <c r="F602" t="s">
        <v>47</v>
      </c>
      <c r="G602" s="5">
        <v>28000</v>
      </c>
      <c r="H602" t="s">
        <v>36</v>
      </c>
      <c r="I602" t="s">
        <v>171</v>
      </c>
      <c r="J602" s="4">
        <v>10</v>
      </c>
      <c r="K602" s="4">
        <v>20</v>
      </c>
      <c r="L602" t="s">
        <v>1834</v>
      </c>
      <c r="M602" t="s">
        <v>1835</v>
      </c>
    </row>
    <row r="603" spans="1:13" x14ac:dyDescent="0.3">
      <c r="A603" t="s">
        <v>13</v>
      </c>
      <c r="B603" t="s">
        <v>14</v>
      </c>
      <c r="C603" t="s">
        <v>32</v>
      </c>
      <c r="D603" t="s">
        <v>539</v>
      </c>
      <c r="E603" t="s">
        <v>1836</v>
      </c>
      <c r="F603" t="s">
        <v>35</v>
      </c>
      <c r="G603" s="5">
        <v>45000</v>
      </c>
      <c r="H603" t="s">
        <v>604</v>
      </c>
      <c r="I603" t="s">
        <v>1837</v>
      </c>
      <c r="J603" s="4">
        <v>5</v>
      </c>
      <c r="K603" s="4">
        <v>7</v>
      </c>
      <c r="L603" t="s">
        <v>1838</v>
      </c>
      <c r="M603" t="s">
        <v>1839</v>
      </c>
    </row>
    <row r="604" spans="1:13" x14ac:dyDescent="0.3">
      <c r="A604" t="s">
        <v>13</v>
      </c>
      <c r="B604" t="s">
        <v>14</v>
      </c>
      <c r="C604" t="s">
        <v>79</v>
      </c>
      <c r="D604" t="s">
        <v>1840</v>
      </c>
      <c r="E604" t="s">
        <v>1841</v>
      </c>
      <c r="F604" t="s">
        <v>47</v>
      </c>
      <c r="G604" s="5">
        <v>60000</v>
      </c>
      <c r="H604" t="s">
        <v>63</v>
      </c>
      <c r="I604" t="s">
        <v>166</v>
      </c>
      <c r="J604" s="4">
        <v>9</v>
      </c>
      <c r="K604" s="4">
        <v>10</v>
      </c>
      <c r="L604" t="s">
        <v>1842</v>
      </c>
      <c r="M604" t="s">
        <v>1843</v>
      </c>
    </row>
    <row r="605" spans="1:13" x14ac:dyDescent="0.3">
      <c r="A605" t="s">
        <v>13</v>
      </c>
      <c r="B605" t="s">
        <v>14</v>
      </c>
      <c r="C605" t="s">
        <v>79</v>
      </c>
      <c r="D605" t="s">
        <v>1137</v>
      </c>
      <c r="E605" t="s">
        <v>91</v>
      </c>
      <c r="F605" t="s">
        <v>47</v>
      </c>
      <c r="G605" s="5">
        <v>28000</v>
      </c>
      <c r="H605" t="s">
        <v>36</v>
      </c>
      <c r="I605" t="s">
        <v>53</v>
      </c>
      <c r="J605" s="4">
        <v>5</v>
      </c>
      <c r="K605" s="4">
        <v>12</v>
      </c>
      <c r="L605" t="s">
        <v>1844</v>
      </c>
      <c r="M605" t="s">
        <v>1845</v>
      </c>
    </row>
    <row r="606" spans="1:13" x14ac:dyDescent="0.3">
      <c r="A606" t="s">
        <v>13</v>
      </c>
      <c r="B606" t="s">
        <v>14</v>
      </c>
      <c r="C606" t="s">
        <v>79</v>
      </c>
      <c r="D606" t="s">
        <v>1846</v>
      </c>
      <c r="E606" t="s">
        <v>1847</v>
      </c>
      <c r="F606" t="s">
        <v>95</v>
      </c>
      <c r="G606" s="5">
        <v>34000</v>
      </c>
      <c r="H606" t="s">
        <v>63</v>
      </c>
      <c r="I606" t="s">
        <v>178</v>
      </c>
      <c r="J606" s="4">
        <v>19</v>
      </c>
      <c r="K606" s="4">
        <v>27</v>
      </c>
      <c r="L606" t="s">
        <v>1848</v>
      </c>
      <c r="M606" t="s">
        <v>1849</v>
      </c>
    </row>
    <row r="607" spans="1:13" x14ac:dyDescent="0.3">
      <c r="A607" t="s">
        <v>13</v>
      </c>
      <c r="B607" t="s">
        <v>14</v>
      </c>
      <c r="C607" t="s">
        <v>32</v>
      </c>
      <c r="D607" t="s">
        <v>461</v>
      </c>
      <c r="E607" t="s">
        <v>396</v>
      </c>
      <c r="F607" t="s">
        <v>35</v>
      </c>
      <c r="G607" s="5">
        <v>30000</v>
      </c>
      <c r="H607" t="s">
        <v>63</v>
      </c>
      <c r="I607" t="s">
        <v>366</v>
      </c>
      <c r="J607" s="4">
        <v>21</v>
      </c>
      <c r="K607" s="4">
        <v>26</v>
      </c>
      <c r="L607" t="s">
        <v>1850</v>
      </c>
      <c r="M607" t="s">
        <v>1851</v>
      </c>
    </row>
    <row r="608" spans="1:13" x14ac:dyDescent="0.3">
      <c r="A608" t="s">
        <v>13</v>
      </c>
      <c r="B608" t="s">
        <v>14</v>
      </c>
      <c r="C608" t="s">
        <v>15</v>
      </c>
      <c r="D608" t="s">
        <v>1084</v>
      </c>
      <c r="E608" t="s">
        <v>1852</v>
      </c>
      <c r="F608" t="s">
        <v>215</v>
      </c>
      <c r="G608" s="5">
        <v>27000</v>
      </c>
      <c r="H608" t="s">
        <v>36</v>
      </c>
      <c r="I608" t="s">
        <v>206</v>
      </c>
      <c r="J608" s="4">
        <v>7</v>
      </c>
      <c r="K608" s="4">
        <v>8</v>
      </c>
      <c r="L608" t="s">
        <v>1853</v>
      </c>
      <c r="M608" t="s">
        <v>1854</v>
      </c>
    </row>
    <row r="609" spans="1:13" x14ac:dyDescent="0.3">
      <c r="A609" t="s">
        <v>13</v>
      </c>
      <c r="B609" t="s">
        <v>14</v>
      </c>
      <c r="C609" t="s">
        <v>79</v>
      </c>
      <c r="D609" t="s">
        <v>1789</v>
      </c>
      <c r="E609" t="s">
        <v>599</v>
      </c>
      <c r="F609" t="s">
        <v>47</v>
      </c>
      <c r="G609" s="5">
        <v>65000</v>
      </c>
      <c r="H609" t="s">
        <v>604</v>
      </c>
      <c r="I609" t="s">
        <v>1855</v>
      </c>
      <c r="J609" s="4">
        <v>21</v>
      </c>
      <c r="K609" s="4">
        <v>25</v>
      </c>
      <c r="L609" t="s">
        <v>1856</v>
      </c>
      <c r="M609" t="s">
        <v>1857</v>
      </c>
    </row>
    <row r="610" spans="1:13" x14ac:dyDescent="0.3">
      <c r="A610" t="s">
        <v>13</v>
      </c>
      <c r="B610" t="s">
        <v>14</v>
      </c>
      <c r="C610" t="s">
        <v>60</v>
      </c>
      <c r="D610" t="s">
        <v>1112</v>
      </c>
      <c r="E610" t="s">
        <v>536</v>
      </c>
      <c r="F610" t="s">
        <v>47</v>
      </c>
      <c r="G610" s="5">
        <v>38000</v>
      </c>
      <c r="H610" t="s">
        <v>132</v>
      </c>
      <c r="I610" t="s">
        <v>359</v>
      </c>
      <c r="J610" s="4">
        <v>14</v>
      </c>
      <c r="K610" s="4">
        <v>17</v>
      </c>
      <c r="L610" t="s">
        <v>1858</v>
      </c>
      <c r="M610" t="s">
        <v>1859</v>
      </c>
    </row>
    <row r="611" spans="1:13" x14ac:dyDescent="0.3">
      <c r="A611" t="s">
        <v>13</v>
      </c>
      <c r="B611" t="s">
        <v>14</v>
      </c>
      <c r="C611" t="s">
        <v>32</v>
      </c>
      <c r="D611" t="s">
        <v>461</v>
      </c>
      <c r="E611" t="s">
        <v>939</v>
      </c>
      <c r="F611" t="s">
        <v>35</v>
      </c>
      <c r="G611" s="5">
        <v>28000</v>
      </c>
      <c r="H611" t="s">
        <v>36</v>
      </c>
      <c r="I611" t="s">
        <v>72</v>
      </c>
      <c r="J611" s="4">
        <v>3</v>
      </c>
      <c r="K611" s="4">
        <v>27</v>
      </c>
      <c r="L611" t="s">
        <v>1860</v>
      </c>
      <c r="M611" t="s">
        <v>1861</v>
      </c>
    </row>
    <row r="612" spans="1:13" x14ac:dyDescent="0.3">
      <c r="A612" t="s">
        <v>13</v>
      </c>
      <c r="B612" t="s">
        <v>14</v>
      </c>
      <c r="C612" t="s">
        <v>60</v>
      </c>
      <c r="D612" t="s">
        <v>431</v>
      </c>
      <c r="E612" t="s">
        <v>1862</v>
      </c>
      <c r="F612" t="s">
        <v>43</v>
      </c>
      <c r="G612" s="5">
        <v>45000</v>
      </c>
      <c r="H612" t="s">
        <v>132</v>
      </c>
      <c r="I612" t="s">
        <v>412</v>
      </c>
      <c r="J612" s="4">
        <v>11</v>
      </c>
      <c r="K612" s="4">
        <v>16</v>
      </c>
      <c r="L612" t="s">
        <v>1863</v>
      </c>
      <c r="M612" t="s">
        <v>1864</v>
      </c>
    </row>
    <row r="613" spans="1:13" x14ac:dyDescent="0.3">
      <c r="A613" t="s">
        <v>13</v>
      </c>
      <c r="B613" t="s">
        <v>14</v>
      </c>
      <c r="C613" t="s">
        <v>79</v>
      </c>
      <c r="D613" t="s">
        <v>1865</v>
      </c>
      <c r="E613" t="s">
        <v>230</v>
      </c>
      <c r="F613" t="s">
        <v>47</v>
      </c>
      <c r="G613" s="5">
        <v>60000</v>
      </c>
      <c r="H613" t="s">
        <v>604</v>
      </c>
      <c r="I613" t="s">
        <v>1866</v>
      </c>
      <c r="J613" s="4">
        <v>5</v>
      </c>
      <c r="K613" s="4">
        <v>13</v>
      </c>
      <c r="L613" t="s">
        <v>1867</v>
      </c>
      <c r="M613" t="s">
        <v>1868</v>
      </c>
    </row>
    <row r="614" spans="1:13" x14ac:dyDescent="0.3">
      <c r="A614" t="s">
        <v>13</v>
      </c>
      <c r="B614" t="s">
        <v>14</v>
      </c>
      <c r="C614" t="s">
        <v>50</v>
      </c>
      <c r="D614" t="s">
        <v>51</v>
      </c>
      <c r="E614" t="s">
        <v>52</v>
      </c>
      <c r="F614" t="s">
        <v>35</v>
      </c>
      <c r="G614" s="5">
        <v>28000</v>
      </c>
      <c r="H614" t="s">
        <v>132</v>
      </c>
      <c r="I614" t="s">
        <v>377</v>
      </c>
      <c r="J614" s="4">
        <v>6</v>
      </c>
      <c r="K614" s="4">
        <v>13</v>
      </c>
      <c r="L614" t="s">
        <v>1869</v>
      </c>
      <c r="M614" t="s">
        <v>1870</v>
      </c>
    </row>
    <row r="615" spans="1:13" x14ac:dyDescent="0.3">
      <c r="A615" t="s">
        <v>13</v>
      </c>
      <c r="B615" t="s">
        <v>14</v>
      </c>
      <c r="C615" t="s">
        <v>60</v>
      </c>
      <c r="D615" t="s">
        <v>431</v>
      </c>
      <c r="E615" t="s">
        <v>396</v>
      </c>
      <c r="F615" t="s">
        <v>43</v>
      </c>
      <c r="G615" s="5">
        <v>33000</v>
      </c>
      <c r="H615" t="s">
        <v>132</v>
      </c>
      <c r="I615" t="s">
        <v>338</v>
      </c>
      <c r="J615" s="4">
        <v>2</v>
      </c>
      <c r="K615" s="4">
        <v>9</v>
      </c>
      <c r="L615" t="s">
        <v>1871</v>
      </c>
      <c r="M615" t="s">
        <v>1872</v>
      </c>
    </row>
    <row r="616" spans="1:13" x14ac:dyDescent="0.3">
      <c r="A616" t="s">
        <v>13</v>
      </c>
      <c r="B616" t="s">
        <v>14</v>
      </c>
      <c r="C616" t="s">
        <v>79</v>
      </c>
      <c r="D616" t="s">
        <v>80</v>
      </c>
      <c r="E616" t="s">
        <v>1873</v>
      </c>
      <c r="F616" t="s">
        <v>82</v>
      </c>
      <c r="G616" s="5">
        <v>26000</v>
      </c>
      <c r="H616" t="s">
        <v>63</v>
      </c>
      <c r="I616" t="s">
        <v>1874</v>
      </c>
      <c r="J616" s="4">
        <v>7</v>
      </c>
      <c r="K616" s="4">
        <v>10</v>
      </c>
      <c r="L616" t="s">
        <v>1875</v>
      </c>
      <c r="M616" t="s">
        <v>1876</v>
      </c>
    </row>
    <row r="617" spans="1:13" x14ac:dyDescent="0.3">
      <c r="A617" t="s">
        <v>13</v>
      </c>
      <c r="B617" t="s">
        <v>14</v>
      </c>
      <c r="C617" t="s">
        <v>23</v>
      </c>
      <c r="D617" t="s">
        <v>803</v>
      </c>
      <c r="E617" t="s">
        <v>104</v>
      </c>
      <c r="F617" t="s">
        <v>215</v>
      </c>
      <c r="G617" s="5">
        <v>30000</v>
      </c>
      <c r="H617" t="s">
        <v>604</v>
      </c>
      <c r="I617" t="s">
        <v>1631</v>
      </c>
      <c r="J617" s="4">
        <v>2</v>
      </c>
      <c r="K617" s="4">
        <v>5</v>
      </c>
      <c r="L617" t="s">
        <v>1877</v>
      </c>
      <c r="M617" t="s">
        <v>1878</v>
      </c>
    </row>
    <row r="618" spans="1:13" x14ac:dyDescent="0.3">
      <c r="A618" t="s">
        <v>13</v>
      </c>
      <c r="B618" t="s">
        <v>14</v>
      </c>
      <c r="C618" t="s">
        <v>79</v>
      </c>
      <c r="D618" t="s">
        <v>1137</v>
      </c>
      <c r="E618" t="s">
        <v>1138</v>
      </c>
      <c r="F618" t="s">
        <v>47</v>
      </c>
      <c r="G618" s="5">
        <v>55000</v>
      </c>
      <c r="H618" t="s">
        <v>132</v>
      </c>
      <c r="I618" t="s">
        <v>1879</v>
      </c>
      <c r="J618" s="4">
        <v>10</v>
      </c>
      <c r="K618" s="4">
        <v>15</v>
      </c>
      <c r="L618" t="s">
        <v>1880</v>
      </c>
      <c r="M618" t="s">
        <v>1881</v>
      </c>
    </row>
    <row r="619" spans="1:13" x14ac:dyDescent="0.3">
      <c r="A619" t="s">
        <v>13</v>
      </c>
      <c r="B619" t="s">
        <v>14</v>
      </c>
      <c r="C619" t="s">
        <v>60</v>
      </c>
      <c r="D619" t="s">
        <v>1882</v>
      </c>
      <c r="E619" t="s">
        <v>148</v>
      </c>
      <c r="F619" t="s">
        <v>215</v>
      </c>
      <c r="G619" s="5">
        <v>50000</v>
      </c>
      <c r="H619" t="s">
        <v>132</v>
      </c>
      <c r="I619" t="s">
        <v>103</v>
      </c>
      <c r="J619" s="4">
        <v>4</v>
      </c>
      <c r="K619" s="4">
        <v>19</v>
      </c>
      <c r="L619" t="s">
        <v>1883</v>
      </c>
      <c r="M619" t="s">
        <v>1884</v>
      </c>
    </row>
    <row r="620" spans="1:13" x14ac:dyDescent="0.3">
      <c r="A620" t="s">
        <v>13</v>
      </c>
      <c r="B620" t="s">
        <v>14</v>
      </c>
      <c r="C620" t="s">
        <v>100</v>
      </c>
      <c r="D620" t="s">
        <v>1885</v>
      </c>
      <c r="E620" t="s">
        <v>65</v>
      </c>
      <c r="F620" t="s">
        <v>201</v>
      </c>
      <c r="G620" s="5">
        <v>40000</v>
      </c>
      <c r="H620" t="s">
        <v>132</v>
      </c>
      <c r="I620" t="s">
        <v>138</v>
      </c>
      <c r="J620" s="4">
        <v>12</v>
      </c>
      <c r="K620" s="4">
        <v>18</v>
      </c>
      <c r="L620" t="s">
        <v>1886</v>
      </c>
      <c r="M620" t="s">
        <v>1887</v>
      </c>
    </row>
    <row r="621" spans="1:13" x14ac:dyDescent="0.3">
      <c r="A621" t="s">
        <v>13</v>
      </c>
      <c r="B621" t="s">
        <v>14</v>
      </c>
      <c r="C621" t="s">
        <v>23</v>
      </c>
      <c r="D621" t="s">
        <v>1888</v>
      </c>
      <c r="E621" t="s">
        <v>316</v>
      </c>
      <c r="G621" s="5">
        <v>33000</v>
      </c>
      <c r="H621" t="s">
        <v>132</v>
      </c>
      <c r="I621" t="s">
        <v>1231</v>
      </c>
      <c r="J621" s="4">
        <v>4</v>
      </c>
      <c r="K621" s="4">
        <v>4</v>
      </c>
      <c r="L621" t="s">
        <v>1889</v>
      </c>
      <c r="M621" t="s">
        <v>1890</v>
      </c>
    </row>
    <row r="622" spans="1:13" x14ac:dyDescent="0.3">
      <c r="A622" t="s">
        <v>13</v>
      </c>
      <c r="B622" t="s">
        <v>14</v>
      </c>
      <c r="C622" t="s">
        <v>23</v>
      </c>
      <c r="D622" t="s">
        <v>1891</v>
      </c>
      <c r="E622" t="s">
        <v>29</v>
      </c>
      <c r="G622" s="5">
        <v>38000</v>
      </c>
      <c r="H622" t="s">
        <v>63</v>
      </c>
      <c r="I622" t="s">
        <v>138</v>
      </c>
      <c r="J622" s="4">
        <v>2</v>
      </c>
      <c r="K622" s="4">
        <v>16</v>
      </c>
      <c r="L622" t="s">
        <v>1892</v>
      </c>
      <c r="M622" t="s">
        <v>1893</v>
      </c>
    </row>
    <row r="623" spans="1:13" x14ac:dyDescent="0.3">
      <c r="A623" t="s">
        <v>13</v>
      </c>
      <c r="B623" t="s">
        <v>14</v>
      </c>
      <c r="C623" t="s">
        <v>32</v>
      </c>
      <c r="D623" t="s">
        <v>461</v>
      </c>
      <c r="E623" t="s">
        <v>939</v>
      </c>
      <c r="F623" t="s">
        <v>35</v>
      </c>
      <c r="G623" s="5">
        <v>28000</v>
      </c>
      <c r="H623" t="s">
        <v>36</v>
      </c>
      <c r="I623" t="s">
        <v>206</v>
      </c>
      <c r="J623" s="4">
        <v>16</v>
      </c>
      <c r="K623" s="4">
        <v>25</v>
      </c>
      <c r="L623" t="s">
        <v>1894</v>
      </c>
      <c r="M623" t="s">
        <v>1895</v>
      </c>
    </row>
    <row r="624" spans="1:13" x14ac:dyDescent="0.3">
      <c r="A624" t="s">
        <v>13</v>
      </c>
      <c r="B624" t="s">
        <v>14</v>
      </c>
      <c r="C624" t="s">
        <v>79</v>
      </c>
      <c r="D624" t="s">
        <v>1832</v>
      </c>
      <c r="E624" t="s">
        <v>1833</v>
      </c>
      <c r="F624" t="s">
        <v>47</v>
      </c>
      <c r="G624" s="5">
        <v>30000</v>
      </c>
      <c r="H624" t="s">
        <v>36</v>
      </c>
      <c r="I624" t="s">
        <v>37</v>
      </c>
      <c r="J624" s="4">
        <v>3</v>
      </c>
      <c r="K624" s="4">
        <v>20</v>
      </c>
      <c r="L624" t="s">
        <v>1896</v>
      </c>
      <c r="M624" t="s">
        <v>1897</v>
      </c>
    </row>
    <row r="625" spans="1:13" x14ac:dyDescent="0.3">
      <c r="A625" t="s">
        <v>13</v>
      </c>
      <c r="B625" t="s">
        <v>14</v>
      </c>
      <c r="C625" t="s">
        <v>23</v>
      </c>
      <c r="D625" t="s">
        <v>1898</v>
      </c>
      <c r="E625" t="s">
        <v>182</v>
      </c>
      <c r="G625" s="5">
        <v>35000</v>
      </c>
      <c r="H625" t="s">
        <v>132</v>
      </c>
      <c r="I625" t="s">
        <v>64</v>
      </c>
      <c r="J625" s="4">
        <v>2</v>
      </c>
      <c r="K625" s="4">
        <v>4</v>
      </c>
      <c r="L625" t="s">
        <v>1899</v>
      </c>
      <c r="M625" t="s">
        <v>1900</v>
      </c>
    </row>
    <row r="626" spans="1:13" x14ac:dyDescent="0.3">
      <c r="A626" t="s">
        <v>13</v>
      </c>
      <c r="B626" t="s">
        <v>14</v>
      </c>
      <c r="C626" t="s">
        <v>15</v>
      </c>
      <c r="D626" t="s">
        <v>1084</v>
      </c>
      <c r="E626" t="s">
        <v>1852</v>
      </c>
      <c r="F626" t="s">
        <v>215</v>
      </c>
      <c r="G626" s="5">
        <v>35000</v>
      </c>
      <c r="H626" t="s">
        <v>36</v>
      </c>
      <c r="I626" t="s">
        <v>1901</v>
      </c>
      <c r="J626" s="4">
        <v>10</v>
      </c>
      <c r="K626" s="4">
        <v>18</v>
      </c>
      <c r="L626" t="s">
        <v>1902</v>
      </c>
      <c r="M626" t="s">
        <v>1903</v>
      </c>
    </row>
    <row r="627" spans="1:13" x14ac:dyDescent="0.3">
      <c r="A627" t="s">
        <v>13</v>
      </c>
      <c r="B627" t="s">
        <v>14</v>
      </c>
      <c r="C627" t="s">
        <v>79</v>
      </c>
      <c r="D627" t="s">
        <v>348</v>
      </c>
      <c r="E627" t="s">
        <v>1904</v>
      </c>
      <c r="F627" t="s">
        <v>47</v>
      </c>
      <c r="G627" s="5">
        <v>37000</v>
      </c>
      <c r="H627" t="s">
        <v>132</v>
      </c>
      <c r="I627" t="s">
        <v>138</v>
      </c>
      <c r="J627" s="4">
        <v>15</v>
      </c>
      <c r="K627" s="4">
        <v>26</v>
      </c>
      <c r="L627" t="s">
        <v>1905</v>
      </c>
      <c r="M627" t="s">
        <v>1906</v>
      </c>
    </row>
    <row r="628" spans="1:13" x14ac:dyDescent="0.3">
      <c r="A628" t="s">
        <v>13</v>
      </c>
      <c r="B628" t="s">
        <v>14</v>
      </c>
      <c r="C628" t="s">
        <v>621</v>
      </c>
      <c r="D628" t="s">
        <v>1540</v>
      </c>
      <c r="E628" t="s">
        <v>90</v>
      </c>
      <c r="F628" t="s">
        <v>490</v>
      </c>
      <c r="G628" s="5">
        <v>28000</v>
      </c>
      <c r="H628" t="s">
        <v>36</v>
      </c>
      <c r="I628" t="s">
        <v>1907</v>
      </c>
      <c r="J628" s="4">
        <v>6</v>
      </c>
      <c r="K628" s="4">
        <v>24</v>
      </c>
      <c r="L628" t="s">
        <v>1908</v>
      </c>
      <c r="M628" t="s">
        <v>1909</v>
      </c>
    </row>
    <row r="629" spans="1:13" x14ac:dyDescent="0.3">
      <c r="A629" t="s">
        <v>13</v>
      </c>
      <c r="B629" t="s">
        <v>14</v>
      </c>
      <c r="C629" t="s">
        <v>79</v>
      </c>
      <c r="D629" t="s">
        <v>1137</v>
      </c>
      <c r="E629" t="s">
        <v>172</v>
      </c>
      <c r="F629" t="s">
        <v>47</v>
      </c>
      <c r="G629" s="5">
        <v>29000</v>
      </c>
      <c r="H629" t="s">
        <v>36</v>
      </c>
      <c r="I629" t="s">
        <v>206</v>
      </c>
      <c r="J629" s="4">
        <v>21</v>
      </c>
      <c r="K629" s="4">
        <v>25</v>
      </c>
      <c r="L629" t="s">
        <v>1910</v>
      </c>
      <c r="M629" t="s">
        <v>1911</v>
      </c>
    </row>
    <row r="630" spans="1:13" x14ac:dyDescent="0.3">
      <c r="A630" t="s">
        <v>13</v>
      </c>
      <c r="B630" t="s">
        <v>14</v>
      </c>
      <c r="C630" t="s">
        <v>60</v>
      </c>
      <c r="D630" t="s">
        <v>1112</v>
      </c>
      <c r="E630" t="s">
        <v>536</v>
      </c>
      <c r="F630" t="s">
        <v>47</v>
      </c>
      <c r="G630" s="5">
        <v>27000</v>
      </c>
      <c r="H630" t="s">
        <v>63</v>
      </c>
      <c r="I630" t="s">
        <v>127</v>
      </c>
      <c r="J630" s="4">
        <v>15</v>
      </c>
      <c r="K630" s="4">
        <v>17</v>
      </c>
      <c r="L630" t="s">
        <v>1912</v>
      </c>
      <c r="M630" t="s">
        <v>1913</v>
      </c>
    </row>
    <row r="631" spans="1:13" x14ac:dyDescent="0.3">
      <c r="A631" t="s">
        <v>13</v>
      </c>
      <c r="B631" t="s">
        <v>14</v>
      </c>
      <c r="C631" t="s">
        <v>50</v>
      </c>
      <c r="D631" t="s">
        <v>1005</v>
      </c>
      <c r="E631" t="s">
        <v>1009</v>
      </c>
      <c r="F631" t="s">
        <v>35</v>
      </c>
      <c r="G631" s="5">
        <v>29000</v>
      </c>
      <c r="H631" t="s">
        <v>132</v>
      </c>
      <c r="I631" t="s">
        <v>1914</v>
      </c>
      <c r="J631" s="4">
        <v>2</v>
      </c>
      <c r="K631" s="4">
        <v>10</v>
      </c>
      <c r="L631" t="s">
        <v>1915</v>
      </c>
      <c r="M631" t="s">
        <v>1916</v>
      </c>
    </row>
    <row r="632" spans="1:13" x14ac:dyDescent="0.3">
      <c r="A632" t="s">
        <v>13</v>
      </c>
      <c r="B632" t="s">
        <v>14</v>
      </c>
      <c r="C632" t="s">
        <v>79</v>
      </c>
      <c r="D632" t="s">
        <v>387</v>
      </c>
      <c r="E632" t="s">
        <v>1917</v>
      </c>
      <c r="G632" s="5">
        <v>29000</v>
      </c>
      <c r="H632" t="s">
        <v>132</v>
      </c>
      <c r="I632" t="s">
        <v>886</v>
      </c>
      <c r="J632" s="4">
        <v>9</v>
      </c>
      <c r="K632" s="4">
        <v>17</v>
      </c>
      <c r="L632" t="s">
        <v>1918</v>
      </c>
      <c r="M632" t="s">
        <v>1919</v>
      </c>
    </row>
    <row r="633" spans="1:13" x14ac:dyDescent="0.3">
      <c r="A633" t="s">
        <v>13</v>
      </c>
      <c r="B633" t="s">
        <v>14</v>
      </c>
      <c r="C633" t="s">
        <v>79</v>
      </c>
      <c r="D633" t="s">
        <v>1137</v>
      </c>
      <c r="E633" t="s">
        <v>25</v>
      </c>
      <c r="F633" t="s">
        <v>47</v>
      </c>
      <c r="G633" s="5">
        <v>26000</v>
      </c>
      <c r="H633" t="s">
        <v>63</v>
      </c>
      <c r="I633" t="s">
        <v>127</v>
      </c>
      <c r="J633" s="4">
        <v>6</v>
      </c>
      <c r="K633" s="4">
        <v>10</v>
      </c>
      <c r="L633" t="s">
        <v>1920</v>
      </c>
      <c r="M633" t="s">
        <v>1921</v>
      </c>
    </row>
    <row r="634" spans="1:13" x14ac:dyDescent="0.3">
      <c r="A634" t="s">
        <v>13</v>
      </c>
      <c r="B634" t="s">
        <v>14</v>
      </c>
      <c r="C634" t="s">
        <v>32</v>
      </c>
      <c r="D634" t="s">
        <v>1690</v>
      </c>
      <c r="E634" t="s">
        <v>20</v>
      </c>
      <c r="F634" t="s">
        <v>35</v>
      </c>
      <c r="G634" s="5">
        <v>36000</v>
      </c>
      <c r="H634" t="s">
        <v>36</v>
      </c>
      <c r="I634" t="s">
        <v>206</v>
      </c>
      <c r="J634" s="4">
        <v>21</v>
      </c>
      <c r="K634" s="4">
        <v>25</v>
      </c>
      <c r="L634" t="s">
        <v>1922</v>
      </c>
      <c r="M634" t="s">
        <v>1923</v>
      </c>
    </row>
    <row r="635" spans="1:13" x14ac:dyDescent="0.3">
      <c r="A635" t="s">
        <v>13</v>
      </c>
      <c r="B635" t="s">
        <v>14</v>
      </c>
      <c r="C635" t="s">
        <v>79</v>
      </c>
      <c r="D635" t="s">
        <v>348</v>
      </c>
      <c r="E635" t="s">
        <v>665</v>
      </c>
      <c r="F635" t="s">
        <v>95</v>
      </c>
      <c r="G635" s="5">
        <v>30000</v>
      </c>
      <c r="H635" t="s">
        <v>36</v>
      </c>
      <c r="I635" t="s">
        <v>1924</v>
      </c>
      <c r="J635" s="4">
        <v>5</v>
      </c>
      <c r="K635" s="4">
        <v>24</v>
      </c>
      <c r="L635" t="s">
        <v>1925</v>
      </c>
      <c r="M635" t="s">
        <v>1926</v>
      </c>
    </row>
    <row r="636" spans="1:13" x14ac:dyDescent="0.3">
      <c r="A636" t="s">
        <v>13</v>
      </c>
      <c r="B636" t="s">
        <v>14</v>
      </c>
      <c r="C636" t="s">
        <v>621</v>
      </c>
      <c r="D636" t="s">
        <v>1927</v>
      </c>
      <c r="E636" t="s">
        <v>165</v>
      </c>
      <c r="F636" t="s">
        <v>490</v>
      </c>
      <c r="G636" s="5">
        <v>35000</v>
      </c>
      <c r="H636" t="s">
        <v>132</v>
      </c>
      <c r="I636" t="s">
        <v>103</v>
      </c>
      <c r="J636" s="4">
        <v>14</v>
      </c>
      <c r="K636" s="4">
        <v>20</v>
      </c>
      <c r="L636" t="s">
        <v>1928</v>
      </c>
      <c r="M636" t="s">
        <v>1929</v>
      </c>
    </row>
    <row r="637" spans="1:13" x14ac:dyDescent="0.3">
      <c r="A637" t="s">
        <v>13</v>
      </c>
      <c r="B637" t="s">
        <v>14</v>
      </c>
      <c r="C637" t="s">
        <v>60</v>
      </c>
      <c r="D637" t="s">
        <v>1286</v>
      </c>
      <c r="E637" t="s">
        <v>1019</v>
      </c>
      <c r="G637" s="5">
        <v>27000</v>
      </c>
      <c r="H637" t="s">
        <v>132</v>
      </c>
      <c r="I637" t="s">
        <v>1879</v>
      </c>
      <c r="J637" s="4">
        <v>15</v>
      </c>
      <c r="K637" s="4">
        <v>18</v>
      </c>
      <c r="L637" t="s">
        <v>1930</v>
      </c>
      <c r="M637" t="s">
        <v>1931</v>
      </c>
    </row>
    <row r="638" spans="1:13" x14ac:dyDescent="0.3">
      <c r="A638" t="s">
        <v>13</v>
      </c>
      <c r="B638" t="s">
        <v>14</v>
      </c>
      <c r="C638" t="s">
        <v>60</v>
      </c>
      <c r="D638" t="s">
        <v>1084</v>
      </c>
      <c r="E638" t="s">
        <v>1932</v>
      </c>
      <c r="F638" t="s">
        <v>43</v>
      </c>
      <c r="G638" s="5">
        <v>30000</v>
      </c>
      <c r="H638" t="s">
        <v>132</v>
      </c>
      <c r="I638" t="s">
        <v>265</v>
      </c>
      <c r="J638" s="4">
        <v>4</v>
      </c>
      <c r="K638" s="4">
        <v>25</v>
      </c>
      <c r="L638" t="s">
        <v>1933</v>
      </c>
      <c r="M638" t="s">
        <v>1934</v>
      </c>
    </row>
    <row r="639" spans="1:13" x14ac:dyDescent="0.3">
      <c r="A639" t="s">
        <v>13</v>
      </c>
      <c r="B639" t="s">
        <v>14</v>
      </c>
      <c r="C639" t="s">
        <v>69</v>
      </c>
      <c r="D639" t="s">
        <v>305</v>
      </c>
      <c r="E639" t="s">
        <v>558</v>
      </c>
      <c r="F639" t="s">
        <v>82</v>
      </c>
      <c r="G639" s="5">
        <v>33000</v>
      </c>
      <c r="H639" t="s">
        <v>36</v>
      </c>
      <c r="I639" t="s">
        <v>186</v>
      </c>
      <c r="J639" s="4">
        <v>5</v>
      </c>
      <c r="K639" s="4">
        <v>27</v>
      </c>
      <c r="L639" t="s">
        <v>1935</v>
      </c>
      <c r="M639" t="s">
        <v>1936</v>
      </c>
    </row>
    <row r="640" spans="1:13" x14ac:dyDescent="0.3">
      <c r="A640" t="s">
        <v>13</v>
      </c>
      <c r="B640" t="s">
        <v>14</v>
      </c>
      <c r="C640" t="s">
        <v>23</v>
      </c>
      <c r="D640" t="s">
        <v>1937</v>
      </c>
      <c r="E640" t="s">
        <v>25</v>
      </c>
      <c r="G640" s="5">
        <v>40000</v>
      </c>
      <c r="H640" t="s">
        <v>132</v>
      </c>
      <c r="I640" t="s">
        <v>697</v>
      </c>
      <c r="J640" s="4">
        <v>9</v>
      </c>
      <c r="K640" s="4">
        <v>13</v>
      </c>
      <c r="L640" t="s">
        <v>1938</v>
      </c>
      <c r="M640" t="s">
        <v>1939</v>
      </c>
    </row>
    <row r="641" spans="1:13" x14ac:dyDescent="0.3">
      <c r="A641" t="s">
        <v>13</v>
      </c>
      <c r="B641" t="s">
        <v>14</v>
      </c>
      <c r="C641" t="s">
        <v>15</v>
      </c>
      <c r="D641" t="s">
        <v>1084</v>
      </c>
      <c r="E641" t="s">
        <v>1940</v>
      </c>
      <c r="F641" t="s">
        <v>215</v>
      </c>
      <c r="G641" s="5">
        <v>30000</v>
      </c>
      <c r="H641" t="s">
        <v>36</v>
      </c>
      <c r="I641" t="s">
        <v>1941</v>
      </c>
      <c r="J641" s="4">
        <v>13</v>
      </c>
      <c r="K641" s="4">
        <v>25</v>
      </c>
      <c r="L641" t="s">
        <v>1942</v>
      </c>
      <c r="M641" t="s">
        <v>1943</v>
      </c>
    </row>
    <row r="642" spans="1:13" x14ac:dyDescent="0.3">
      <c r="A642" t="s">
        <v>13</v>
      </c>
      <c r="B642" t="s">
        <v>14</v>
      </c>
      <c r="C642" t="s">
        <v>79</v>
      </c>
      <c r="D642" t="s">
        <v>974</v>
      </c>
      <c r="E642" t="s">
        <v>182</v>
      </c>
      <c r="F642" t="s">
        <v>47</v>
      </c>
      <c r="G642" s="5">
        <v>27000</v>
      </c>
      <c r="H642" t="s">
        <v>63</v>
      </c>
      <c r="I642" t="s">
        <v>64</v>
      </c>
      <c r="J642" s="4">
        <v>6</v>
      </c>
      <c r="K642" s="4">
        <v>27</v>
      </c>
      <c r="L642" t="s">
        <v>1944</v>
      </c>
      <c r="M642" t="s">
        <v>1945</v>
      </c>
    </row>
    <row r="643" spans="1:13" x14ac:dyDescent="0.3">
      <c r="A643" t="s">
        <v>13</v>
      </c>
      <c r="B643" t="s">
        <v>14</v>
      </c>
      <c r="C643" t="s">
        <v>100</v>
      </c>
      <c r="D643" t="s">
        <v>1161</v>
      </c>
      <c r="E643" t="s">
        <v>108</v>
      </c>
      <c r="F643" t="s">
        <v>71</v>
      </c>
      <c r="G643" s="5">
        <v>30000</v>
      </c>
      <c r="H643" t="s">
        <v>36</v>
      </c>
      <c r="I643" t="s">
        <v>127</v>
      </c>
      <c r="J643" s="4">
        <v>18</v>
      </c>
      <c r="K643" s="4">
        <v>25</v>
      </c>
      <c r="L643" t="s">
        <v>1946</v>
      </c>
      <c r="M643" t="s">
        <v>1947</v>
      </c>
    </row>
    <row r="644" spans="1:13" x14ac:dyDescent="0.3">
      <c r="A644" t="s">
        <v>13</v>
      </c>
      <c r="B644" t="s">
        <v>14</v>
      </c>
      <c r="C644" t="s">
        <v>79</v>
      </c>
      <c r="D644" t="s">
        <v>1789</v>
      </c>
      <c r="E644" t="s">
        <v>62</v>
      </c>
      <c r="F644" t="s">
        <v>47</v>
      </c>
      <c r="G644" s="5">
        <v>31000</v>
      </c>
      <c r="H644" t="s">
        <v>36</v>
      </c>
      <c r="I644" t="s">
        <v>127</v>
      </c>
      <c r="J644" s="4">
        <v>6</v>
      </c>
      <c r="K644" s="4">
        <v>7</v>
      </c>
      <c r="L644" t="s">
        <v>1948</v>
      </c>
      <c r="M644" t="s">
        <v>1949</v>
      </c>
    </row>
    <row r="645" spans="1:13" x14ac:dyDescent="0.3">
      <c r="A645" t="s">
        <v>13</v>
      </c>
      <c r="B645" t="s">
        <v>14</v>
      </c>
      <c r="C645" t="s">
        <v>621</v>
      </c>
      <c r="D645" t="s">
        <v>1927</v>
      </c>
      <c r="E645" t="s">
        <v>1950</v>
      </c>
      <c r="F645" t="s">
        <v>490</v>
      </c>
      <c r="G645" s="5">
        <v>32000</v>
      </c>
      <c r="H645" t="s">
        <v>63</v>
      </c>
      <c r="I645" t="s">
        <v>122</v>
      </c>
      <c r="J645" s="4">
        <v>13</v>
      </c>
      <c r="K645" s="4">
        <v>22</v>
      </c>
      <c r="L645" t="s">
        <v>1951</v>
      </c>
      <c r="M645" t="s">
        <v>1952</v>
      </c>
    </row>
    <row r="646" spans="1:13" x14ac:dyDescent="0.3">
      <c r="A646" t="s">
        <v>13</v>
      </c>
      <c r="B646" t="s">
        <v>14</v>
      </c>
      <c r="C646" t="s">
        <v>23</v>
      </c>
      <c r="D646" t="s">
        <v>505</v>
      </c>
      <c r="E646" t="s">
        <v>97</v>
      </c>
      <c r="G646" s="5">
        <v>30000</v>
      </c>
      <c r="H646" t="s">
        <v>132</v>
      </c>
      <c r="I646" t="s">
        <v>1231</v>
      </c>
      <c r="J646" s="4">
        <v>2</v>
      </c>
      <c r="K646" s="4">
        <v>11</v>
      </c>
      <c r="L646" t="s">
        <v>1953</v>
      </c>
      <c r="M646" t="s">
        <v>1954</v>
      </c>
    </row>
    <row r="647" spans="1:13" x14ac:dyDescent="0.3">
      <c r="A647" t="s">
        <v>13</v>
      </c>
      <c r="B647" t="s">
        <v>14</v>
      </c>
      <c r="C647" t="s">
        <v>79</v>
      </c>
      <c r="D647" t="s">
        <v>1137</v>
      </c>
      <c r="E647" t="s">
        <v>1955</v>
      </c>
      <c r="F647" t="s">
        <v>47</v>
      </c>
      <c r="G647" s="5">
        <v>37000</v>
      </c>
      <c r="H647" t="s">
        <v>63</v>
      </c>
      <c r="I647" t="s">
        <v>265</v>
      </c>
      <c r="J647" s="4">
        <v>4</v>
      </c>
      <c r="K647" s="4">
        <v>25</v>
      </c>
      <c r="L647" t="s">
        <v>1956</v>
      </c>
      <c r="M647" t="s">
        <v>1957</v>
      </c>
    </row>
    <row r="648" spans="1:13" x14ac:dyDescent="0.3">
      <c r="A648" t="s">
        <v>13</v>
      </c>
      <c r="B648" t="s">
        <v>14</v>
      </c>
      <c r="C648" t="s">
        <v>621</v>
      </c>
      <c r="D648" t="s">
        <v>1927</v>
      </c>
      <c r="E648" t="s">
        <v>1958</v>
      </c>
      <c r="G648" s="5">
        <v>33000</v>
      </c>
      <c r="H648" t="s">
        <v>63</v>
      </c>
      <c r="I648" t="s">
        <v>206</v>
      </c>
      <c r="J648" s="4">
        <v>10</v>
      </c>
      <c r="K648" s="4">
        <v>22</v>
      </c>
      <c r="L648" t="s">
        <v>1959</v>
      </c>
      <c r="M648" t="s">
        <v>1960</v>
      </c>
    </row>
    <row r="649" spans="1:13" x14ac:dyDescent="0.3">
      <c r="A649" t="s">
        <v>13</v>
      </c>
      <c r="B649" t="s">
        <v>14</v>
      </c>
      <c r="C649" t="s">
        <v>32</v>
      </c>
      <c r="D649" t="s">
        <v>1690</v>
      </c>
      <c r="E649" t="s">
        <v>20</v>
      </c>
      <c r="F649" t="s">
        <v>35</v>
      </c>
      <c r="G649" s="5">
        <v>45000</v>
      </c>
      <c r="H649" t="s">
        <v>132</v>
      </c>
      <c r="I649" t="s">
        <v>1097</v>
      </c>
      <c r="J649" s="4">
        <v>22</v>
      </c>
      <c r="K649" s="4">
        <v>25</v>
      </c>
      <c r="L649" t="s">
        <v>1961</v>
      </c>
      <c r="M649" t="s">
        <v>1962</v>
      </c>
    </row>
    <row r="650" spans="1:13" x14ac:dyDescent="0.3">
      <c r="A650" t="s">
        <v>13</v>
      </c>
      <c r="B650" t="s">
        <v>14</v>
      </c>
      <c r="C650" t="s">
        <v>32</v>
      </c>
      <c r="D650" t="s">
        <v>1156</v>
      </c>
      <c r="E650" t="s">
        <v>182</v>
      </c>
      <c r="F650" t="s">
        <v>299</v>
      </c>
      <c r="G650" s="5">
        <v>30000</v>
      </c>
      <c r="H650" t="s">
        <v>604</v>
      </c>
      <c r="I650" t="s">
        <v>1227</v>
      </c>
      <c r="J650" s="4">
        <v>6</v>
      </c>
      <c r="K650" s="4">
        <v>9</v>
      </c>
      <c r="L650" t="s">
        <v>1963</v>
      </c>
      <c r="M650" t="s">
        <v>1964</v>
      </c>
    </row>
    <row r="651" spans="1:13" x14ac:dyDescent="0.3">
      <c r="A651" t="s">
        <v>13</v>
      </c>
      <c r="B651" t="s">
        <v>14</v>
      </c>
      <c r="C651" t="s">
        <v>79</v>
      </c>
      <c r="D651" t="s">
        <v>1965</v>
      </c>
      <c r="E651" t="s">
        <v>1411</v>
      </c>
      <c r="F651" t="s">
        <v>47</v>
      </c>
      <c r="G651" s="5">
        <v>47000</v>
      </c>
      <c r="H651" t="s">
        <v>132</v>
      </c>
      <c r="I651" t="s">
        <v>359</v>
      </c>
      <c r="J651" s="4">
        <v>11</v>
      </c>
      <c r="K651" s="4">
        <v>14</v>
      </c>
      <c r="L651" t="s">
        <v>1966</v>
      </c>
      <c r="M651" t="s">
        <v>1967</v>
      </c>
    </row>
    <row r="652" spans="1:13" x14ac:dyDescent="0.3">
      <c r="A652" t="s">
        <v>13</v>
      </c>
      <c r="B652" t="s">
        <v>14</v>
      </c>
      <c r="C652" t="s">
        <v>60</v>
      </c>
      <c r="D652" t="s">
        <v>1968</v>
      </c>
      <c r="E652" t="s">
        <v>177</v>
      </c>
      <c r="F652" t="s">
        <v>43</v>
      </c>
      <c r="G652" s="5">
        <v>29000</v>
      </c>
      <c r="H652" t="s">
        <v>132</v>
      </c>
      <c r="I652" t="s">
        <v>1231</v>
      </c>
      <c r="J652" s="4">
        <v>2</v>
      </c>
      <c r="K652" s="4">
        <v>10</v>
      </c>
      <c r="L652" t="s">
        <v>1969</v>
      </c>
      <c r="M652" t="s">
        <v>1970</v>
      </c>
    </row>
    <row r="653" spans="1:13" x14ac:dyDescent="0.3">
      <c r="A653" t="s">
        <v>13</v>
      </c>
      <c r="B653" t="s">
        <v>14</v>
      </c>
      <c r="C653" t="s">
        <v>60</v>
      </c>
      <c r="D653" t="s">
        <v>1971</v>
      </c>
      <c r="E653" t="s">
        <v>481</v>
      </c>
      <c r="F653" t="s">
        <v>215</v>
      </c>
      <c r="G653" s="5">
        <v>30000</v>
      </c>
      <c r="H653" t="s">
        <v>63</v>
      </c>
      <c r="I653" t="s">
        <v>122</v>
      </c>
      <c r="J653" s="4">
        <v>3</v>
      </c>
      <c r="K653" s="4">
        <v>5</v>
      </c>
      <c r="L653" t="s">
        <v>1972</v>
      </c>
      <c r="M653" t="s">
        <v>1973</v>
      </c>
    </row>
    <row r="654" spans="1:13" x14ac:dyDescent="0.3">
      <c r="A654" t="s">
        <v>13</v>
      </c>
      <c r="B654" t="s">
        <v>14</v>
      </c>
      <c r="C654" t="s">
        <v>60</v>
      </c>
      <c r="D654" t="s">
        <v>399</v>
      </c>
      <c r="E654" t="s">
        <v>439</v>
      </c>
      <c r="F654" t="s">
        <v>490</v>
      </c>
      <c r="G654" s="5">
        <v>30000</v>
      </c>
      <c r="H654" t="s">
        <v>63</v>
      </c>
      <c r="I654" t="s">
        <v>161</v>
      </c>
      <c r="J654" s="4">
        <v>3</v>
      </c>
      <c r="K654" s="4">
        <v>16</v>
      </c>
      <c r="L654" t="s">
        <v>1974</v>
      </c>
      <c r="M654" t="s">
        <v>1975</v>
      </c>
    </row>
    <row r="655" spans="1:13" x14ac:dyDescent="0.3">
      <c r="A655" t="s">
        <v>13</v>
      </c>
      <c r="B655" t="s">
        <v>14</v>
      </c>
      <c r="C655" t="s">
        <v>621</v>
      </c>
      <c r="D655" t="s">
        <v>1927</v>
      </c>
      <c r="E655" t="s">
        <v>165</v>
      </c>
      <c r="F655" t="s">
        <v>490</v>
      </c>
      <c r="G655" s="5">
        <v>58000</v>
      </c>
      <c r="H655" t="s">
        <v>132</v>
      </c>
      <c r="I655" t="s">
        <v>1879</v>
      </c>
      <c r="J655" s="4">
        <v>12</v>
      </c>
      <c r="K655" s="4">
        <v>24</v>
      </c>
      <c r="L655" t="s">
        <v>1976</v>
      </c>
      <c r="M655" t="s">
        <v>1977</v>
      </c>
    </row>
    <row r="656" spans="1:13" x14ac:dyDescent="0.3">
      <c r="A656" t="s">
        <v>13</v>
      </c>
      <c r="B656" t="s">
        <v>14</v>
      </c>
      <c r="C656" t="s">
        <v>69</v>
      </c>
      <c r="D656" t="s">
        <v>825</v>
      </c>
      <c r="E656" t="s">
        <v>1978</v>
      </c>
      <c r="F656" t="s">
        <v>82</v>
      </c>
      <c r="G656" s="5">
        <v>26000</v>
      </c>
      <c r="H656" t="s">
        <v>63</v>
      </c>
      <c r="I656" t="s">
        <v>1979</v>
      </c>
      <c r="J656" s="4">
        <v>9</v>
      </c>
      <c r="K656" s="4">
        <v>9</v>
      </c>
      <c r="L656" t="s">
        <v>1980</v>
      </c>
      <c r="M656" t="s">
        <v>1981</v>
      </c>
    </row>
    <row r="657" spans="1:13" x14ac:dyDescent="0.3">
      <c r="A657" t="s">
        <v>13</v>
      </c>
      <c r="B657" t="s">
        <v>14</v>
      </c>
      <c r="C657" t="s">
        <v>32</v>
      </c>
      <c r="D657" t="s">
        <v>1982</v>
      </c>
      <c r="E657" t="s">
        <v>919</v>
      </c>
      <c r="F657" t="s">
        <v>35</v>
      </c>
      <c r="G657" s="5">
        <v>40000</v>
      </c>
      <c r="H657" t="s">
        <v>132</v>
      </c>
      <c r="I657" t="s">
        <v>1983</v>
      </c>
      <c r="J657" s="4">
        <v>3</v>
      </c>
      <c r="K657" s="4">
        <v>17</v>
      </c>
      <c r="L657" t="s">
        <v>1984</v>
      </c>
      <c r="M657" t="s">
        <v>1985</v>
      </c>
    </row>
    <row r="658" spans="1:13" x14ac:dyDescent="0.3">
      <c r="A658" t="s">
        <v>13</v>
      </c>
      <c r="B658" t="s">
        <v>14</v>
      </c>
      <c r="C658" t="s">
        <v>50</v>
      </c>
      <c r="D658" t="s">
        <v>570</v>
      </c>
      <c r="E658" t="s">
        <v>1986</v>
      </c>
      <c r="F658" t="s">
        <v>231</v>
      </c>
      <c r="G658" s="5">
        <v>55000</v>
      </c>
      <c r="H658" t="s">
        <v>604</v>
      </c>
      <c r="I658" t="s">
        <v>1987</v>
      </c>
      <c r="J658" s="4">
        <v>1</v>
      </c>
      <c r="K658" s="4">
        <v>10</v>
      </c>
      <c r="L658" t="s">
        <v>1988</v>
      </c>
      <c r="M658" t="s">
        <v>1989</v>
      </c>
    </row>
    <row r="659" spans="1:13" x14ac:dyDescent="0.3">
      <c r="A659" t="s">
        <v>13</v>
      </c>
      <c r="B659" t="s">
        <v>14</v>
      </c>
      <c r="C659" t="s">
        <v>79</v>
      </c>
      <c r="D659" t="s">
        <v>281</v>
      </c>
      <c r="E659" t="s">
        <v>1792</v>
      </c>
      <c r="F659" t="s">
        <v>82</v>
      </c>
      <c r="G659" s="5">
        <v>30000</v>
      </c>
      <c r="H659" t="s">
        <v>36</v>
      </c>
      <c r="I659" t="s">
        <v>1990</v>
      </c>
      <c r="J659" s="4">
        <v>24</v>
      </c>
      <c r="K659" s="4">
        <v>25</v>
      </c>
      <c r="L659" t="s">
        <v>1991</v>
      </c>
      <c r="M659" t="s">
        <v>1992</v>
      </c>
    </row>
    <row r="660" spans="1:13" x14ac:dyDescent="0.3">
      <c r="A660" t="s">
        <v>13</v>
      </c>
      <c r="B660" t="s">
        <v>14</v>
      </c>
      <c r="C660" t="s">
        <v>79</v>
      </c>
      <c r="D660" t="s">
        <v>348</v>
      </c>
      <c r="E660" t="s">
        <v>170</v>
      </c>
      <c r="F660" t="s">
        <v>95</v>
      </c>
      <c r="G660" s="5">
        <v>110000</v>
      </c>
      <c r="H660" t="s">
        <v>132</v>
      </c>
      <c r="I660" t="s">
        <v>1231</v>
      </c>
      <c r="J660" s="4">
        <v>7</v>
      </c>
      <c r="K660" s="4">
        <v>25</v>
      </c>
      <c r="L660" t="s">
        <v>1993</v>
      </c>
      <c r="M660" t="s">
        <v>1994</v>
      </c>
    </row>
    <row r="661" spans="1:13" x14ac:dyDescent="0.3">
      <c r="A661" t="s">
        <v>13</v>
      </c>
      <c r="B661" t="s">
        <v>14</v>
      </c>
      <c r="C661" t="s">
        <v>79</v>
      </c>
      <c r="D661" t="s">
        <v>348</v>
      </c>
      <c r="E661" t="s">
        <v>1714</v>
      </c>
      <c r="F661" t="s">
        <v>95</v>
      </c>
      <c r="G661" s="5">
        <v>29000</v>
      </c>
      <c r="H661" t="s">
        <v>63</v>
      </c>
      <c r="I661" t="s">
        <v>366</v>
      </c>
      <c r="J661" s="4">
        <v>13</v>
      </c>
      <c r="K661" s="4">
        <v>16</v>
      </c>
      <c r="L661" t="s">
        <v>1995</v>
      </c>
      <c r="M661" t="s">
        <v>1996</v>
      </c>
    </row>
    <row r="662" spans="1:13" x14ac:dyDescent="0.3">
      <c r="A662" t="s">
        <v>13</v>
      </c>
      <c r="B662" t="s">
        <v>14</v>
      </c>
      <c r="C662" t="s">
        <v>50</v>
      </c>
      <c r="D662" t="s">
        <v>51</v>
      </c>
      <c r="E662" t="s">
        <v>52</v>
      </c>
      <c r="F662" t="s">
        <v>35</v>
      </c>
      <c r="G662" s="5">
        <v>30000</v>
      </c>
      <c r="H662" t="s">
        <v>132</v>
      </c>
      <c r="I662" t="s">
        <v>1997</v>
      </c>
      <c r="J662" s="4">
        <v>4</v>
      </c>
      <c r="K662" s="4">
        <v>9</v>
      </c>
      <c r="L662" t="s">
        <v>1998</v>
      </c>
      <c r="M662" t="s">
        <v>1999</v>
      </c>
    </row>
    <row r="663" spans="1:13" x14ac:dyDescent="0.3">
      <c r="A663" t="s">
        <v>13</v>
      </c>
      <c r="B663" t="s">
        <v>14</v>
      </c>
      <c r="C663" t="s">
        <v>621</v>
      </c>
      <c r="D663" t="s">
        <v>2000</v>
      </c>
      <c r="E663" t="s">
        <v>1600</v>
      </c>
      <c r="F663" t="s">
        <v>490</v>
      </c>
      <c r="G663" s="5">
        <v>45000</v>
      </c>
      <c r="H663" t="s">
        <v>132</v>
      </c>
      <c r="I663" t="s">
        <v>886</v>
      </c>
      <c r="J663" s="4">
        <v>3</v>
      </c>
      <c r="K663" s="4">
        <v>17</v>
      </c>
      <c r="L663" t="s">
        <v>2001</v>
      </c>
      <c r="M663" t="s">
        <v>2002</v>
      </c>
    </row>
    <row r="664" spans="1:13" x14ac:dyDescent="0.3">
      <c r="A664" t="s">
        <v>13</v>
      </c>
      <c r="B664" t="s">
        <v>14</v>
      </c>
      <c r="C664" t="s">
        <v>69</v>
      </c>
      <c r="D664" t="s">
        <v>305</v>
      </c>
      <c r="E664" t="s">
        <v>558</v>
      </c>
      <c r="F664" t="s">
        <v>82</v>
      </c>
      <c r="G664" s="5">
        <v>35000</v>
      </c>
      <c r="H664" t="s">
        <v>63</v>
      </c>
      <c r="I664" t="s">
        <v>2003</v>
      </c>
      <c r="J664" s="4">
        <v>16</v>
      </c>
      <c r="K664" s="4">
        <v>23</v>
      </c>
      <c r="L664" t="s">
        <v>2004</v>
      </c>
      <c r="M664" t="s">
        <v>2005</v>
      </c>
    </row>
    <row r="665" spans="1:13" x14ac:dyDescent="0.3">
      <c r="A665" t="s">
        <v>13</v>
      </c>
      <c r="B665" t="s">
        <v>14</v>
      </c>
      <c r="C665" t="s">
        <v>15</v>
      </c>
      <c r="D665" t="s">
        <v>286</v>
      </c>
      <c r="E665" t="s">
        <v>2006</v>
      </c>
      <c r="F665" t="s">
        <v>215</v>
      </c>
      <c r="G665" s="5">
        <v>28000</v>
      </c>
      <c r="H665" t="s">
        <v>36</v>
      </c>
      <c r="I665" t="s">
        <v>89</v>
      </c>
      <c r="J665" s="4">
        <v>9</v>
      </c>
      <c r="K665" s="4">
        <v>17</v>
      </c>
      <c r="L665" t="s">
        <v>2007</v>
      </c>
      <c r="M665" t="s">
        <v>2008</v>
      </c>
    </row>
    <row r="666" spans="1:13" x14ac:dyDescent="0.3">
      <c r="A666" t="s">
        <v>13</v>
      </c>
      <c r="B666" t="s">
        <v>14</v>
      </c>
      <c r="C666" t="s">
        <v>60</v>
      </c>
      <c r="D666" t="s">
        <v>403</v>
      </c>
      <c r="E666" t="s">
        <v>323</v>
      </c>
      <c r="F666" t="s">
        <v>215</v>
      </c>
      <c r="G666" s="5">
        <v>70000</v>
      </c>
      <c r="H666" t="s">
        <v>604</v>
      </c>
      <c r="I666" t="s">
        <v>2009</v>
      </c>
      <c r="J666" s="4">
        <v>7</v>
      </c>
      <c r="K666" s="4">
        <v>9</v>
      </c>
      <c r="L666" t="s">
        <v>2010</v>
      </c>
      <c r="M666" t="s">
        <v>2011</v>
      </c>
    </row>
    <row r="667" spans="1:13" x14ac:dyDescent="0.3">
      <c r="A667" t="s">
        <v>13</v>
      </c>
      <c r="B667" t="s">
        <v>14</v>
      </c>
      <c r="C667" t="s">
        <v>23</v>
      </c>
      <c r="D667" t="s">
        <v>505</v>
      </c>
      <c r="E667" t="s">
        <v>705</v>
      </c>
      <c r="G667" s="5">
        <v>28000</v>
      </c>
      <c r="H667" t="s">
        <v>63</v>
      </c>
      <c r="I667" t="s">
        <v>2012</v>
      </c>
      <c r="J667" s="4">
        <v>6</v>
      </c>
      <c r="K667" s="4">
        <v>12</v>
      </c>
      <c r="L667" t="s">
        <v>2013</v>
      </c>
      <c r="M667" t="s">
        <v>2014</v>
      </c>
    </row>
    <row r="668" spans="1:13" x14ac:dyDescent="0.3">
      <c r="A668" t="s">
        <v>13</v>
      </c>
      <c r="B668" t="s">
        <v>14</v>
      </c>
      <c r="C668" t="s">
        <v>32</v>
      </c>
      <c r="D668" t="s">
        <v>461</v>
      </c>
      <c r="E668" t="s">
        <v>939</v>
      </c>
      <c r="F668" t="s">
        <v>35</v>
      </c>
      <c r="G668" s="5">
        <v>28500</v>
      </c>
      <c r="H668" t="s">
        <v>36</v>
      </c>
      <c r="I668" t="s">
        <v>72</v>
      </c>
      <c r="J668" s="4">
        <v>2</v>
      </c>
      <c r="K668" s="4">
        <v>26</v>
      </c>
      <c r="L668" t="s">
        <v>2015</v>
      </c>
      <c r="M668" t="s">
        <v>2016</v>
      </c>
    </row>
    <row r="669" spans="1:13" x14ac:dyDescent="0.3">
      <c r="A669" t="s">
        <v>13</v>
      </c>
      <c r="B669" t="s">
        <v>14</v>
      </c>
      <c r="C669" t="s">
        <v>32</v>
      </c>
      <c r="D669" t="s">
        <v>1982</v>
      </c>
      <c r="E669" t="s">
        <v>919</v>
      </c>
      <c r="F669" t="s">
        <v>35</v>
      </c>
      <c r="G669" s="5">
        <v>37000</v>
      </c>
      <c r="H669" t="s">
        <v>63</v>
      </c>
      <c r="I669" t="s">
        <v>753</v>
      </c>
      <c r="J669" s="4">
        <v>12</v>
      </c>
      <c r="K669" s="4">
        <v>17</v>
      </c>
      <c r="L669" t="s">
        <v>2017</v>
      </c>
      <c r="M669" t="s">
        <v>2018</v>
      </c>
    </row>
    <row r="670" spans="1:13" x14ac:dyDescent="0.3">
      <c r="A670" t="s">
        <v>13</v>
      </c>
      <c r="B670" t="s">
        <v>14</v>
      </c>
      <c r="C670" t="s">
        <v>32</v>
      </c>
      <c r="D670" t="s">
        <v>2019</v>
      </c>
      <c r="E670" t="s">
        <v>28</v>
      </c>
      <c r="G670" s="5">
        <v>50000</v>
      </c>
      <c r="H670" t="s">
        <v>63</v>
      </c>
      <c r="I670" t="s">
        <v>377</v>
      </c>
      <c r="J670" s="4">
        <v>4</v>
      </c>
      <c r="K670" s="4">
        <v>8</v>
      </c>
      <c r="L670" t="s">
        <v>2020</v>
      </c>
      <c r="M670" t="s">
        <v>2021</v>
      </c>
    </row>
    <row r="671" spans="1:13" x14ac:dyDescent="0.3">
      <c r="A671" t="s">
        <v>13</v>
      </c>
      <c r="B671" t="s">
        <v>14</v>
      </c>
      <c r="C671" t="s">
        <v>621</v>
      </c>
      <c r="D671" t="s">
        <v>2022</v>
      </c>
      <c r="E671" t="s">
        <v>964</v>
      </c>
      <c r="F671" t="s">
        <v>299</v>
      </c>
      <c r="G671" s="5">
        <v>28000</v>
      </c>
      <c r="H671" t="s">
        <v>36</v>
      </c>
      <c r="I671" t="s">
        <v>127</v>
      </c>
      <c r="J671" s="4">
        <v>14</v>
      </c>
      <c r="K671" s="4">
        <v>25</v>
      </c>
      <c r="L671" t="s">
        <v>2023</v>
      </c>
      <c r="M671" t="s">
        <v>2024</v>
      </c>
    </row>
    <row r="672" spans="1:13" x14ac:dyDescent="0.3">
      <c r="A672" t="s">
        <v>13</v>
      </c>
      <c r="B672" t="s">
        <v>14</v>
      </c>
      <c r="C672" t="s">
        <v>79</v>
      </c>
      <c r="D672" t="s">
        <v>2025</v>
      </c>
      <c r="E672" t="s">
        <v>54</v>
      </c>
      <c r="F672" t="s">
        <v>95</v>
      </c>
      <c r="G672" s="5">
        <v>80000</v>
      </c>
      <c r="H672" t="s">
        <v>604</v>
      </c>
      <c r="I672" t="s">
        <v>1631</v>
      </c>
      <c r="J672" s="4">
        <v>13</v>
      </c>
      <c r="K672" s="4">
        <v>28</v>
      </c>
      <c r="L672" t="s">
        <v>2026</v>
      </c>
      <c r="M672" t="s">
        <v>2027</v>
      </c>
    </row>
    <row r="673" spans="1:13" x14ac:dyDescent="0.3">
      <c r="A673" t="s">
        <v>13</v>
      </c>
      <c r="B673" t="s">
        <v>14</v>
      </c>
      <c r="C673" t="s">
        <v>60</v>
      </c>
      <c r="D673" t="s">
        <v>1112</v>
      </c>
      <c r="E673" t="s">
        <v>90</v>
      </c>
      <c r="F673" t="s">
        <v>201</v>
      </c>
      <c r="G673" s="5">
        <v>27000</v>
      </c>
      <c r="H673" t="s">
        <v>63</v>
      </c>
      <c r="I673" t="s">
        <v>161</v>
      </c>
      <c r="J673" s="4">
        <v>9</v>
      </c>
      <c r="K673" s="4">
        <v>19</v>
      </c>
      <c r="L673" t="s">
        <v>2028</v>
      </c>
      <c r="M673" t="s">
        <v>2029</v>
      </c>
    </row>
    <row r="674" spans="1:13" x14ac:dyDescent="0.3">
      <c r="A674" t="s">
        <v>13</v>
      </c>
      <c r="B674" t="s">
        <v>14</v>
      </c>
      <c r="C674" t="s">
        <v>23</v>
      </c>
      <c r="D674" t="s">
        <v>2030</v>
      </c>
      <c r="E674" t="s">
        <v>173</v>
      </c>
      <c r="G674" s="5">
        <v>40000</v>
      </c>
      <c r="H674" t="s">
        <v>132</v>
      </c>
      <c r="I674" t="s">
        <v>2031</v>
      </c>
      <c r="J674" s="4">
        <v>1</v>
      </c>
      <c r="K674" s="4">
        <v>11</v>
      </c>
      <c r="L674" t="s">
        <v>2032</v>
      </c>
      <c r="M674" t="s">
        <v>2033</v>
      </c>
    </row>
    <row r="675" spans="1:13" x14ac:dyDescent="0.3">
      <c r="A675" t="s">
        <v>13</v>
      </c>
      <c r="B675" t="s">
        <v>14</v>
      </c>
      <c r="C675" t="s">
        <v>621</v>
      </c>
      <c r="D675" t="s">
        <v>1760</v>
      </c>
      <c r="E675" t="s">
        <v>1138</v>
      </c>
      <c r="F675" t="s">
        <v>490</v>
      </c>
      <c r="G675" s="5">
        <v>30000</v>
      </c>
      <c r="H675" t="s">
        <v>132</v>
      </c>
      <c r="I675" t="s">
        <v>133</v>
      </c>
      <c r="J675" s="4">
        <v>2</v>
      </c>
      <c r="K675" s="4">
        <v>5</v>
      </c>
      <c r="L675" t="s">
        <v>2034</v>
      </c>
      <c r="M675" t="s">
        <v>2035</v>
      </c>
    </row>
    <row r="676" spans="1:13" x14ac:dyDescent="0.3">
      <c r="A676" t="s">
        <v>13</v>
      </c>
      <c r="B676" t="s">
        <v>14</v>
      </c>
      <c r="C676" t="s">
        <v>60</v>
      </c>
      <c r="D676" t="s">
        <v>380</v>
      </c>
      <c r="E676" t="s">
        <v>91</v>
      </c>
      <c r="F676" t="s">
        <v>215</v>
      </c>
      <c r="G676" s="5">
        <v>30000</v>
      </c>
      <c r="H676" t="s">
        <v>63</v>
      </c>
      <c r="I676" t="s">
        <v>886</v>
      </c>
      <c r="J676" s="4">
        <v>17</v>
      </c>
      <c r="K676" s="4">
        <v>18</v>
      </c>
      <c r="L676" t="s">
        <v>2036</v>
      </c>
      <c r="M676" t="s">
        <v>2037</v>
      </c>
    </row>
    <row r="677" spans="1:13" x14ac:dyDescent="0.3">
      <c r="A677" t="s">
        <v>13</v>
      </c>
      <c r="B677" t="s">
        <v>14</v>
      </c>
      <c r="C677" t="s">
        <v>79</v>
      </c>
      <c r="D677" t="s">
        <v>348</v>
      </c>
      <c r="E677" t="s">
        <v>879</v>
      </c>
      <c r="F677" t="s">
        <v>95</v>
      </c>
      <c r="G677" s="5">
        <v>32000</v>
      </c>
      <c r="H677" t="s">
        <v>63</v>
      </c>
      <c r="I677" t="s">
        <v>2038</v>
      </c>
      <c r="J677" s="4">
        <v>3</v>
      </c>
      <c r="K677" s="4">
        <v>5</v>
      </c>
      <c r="L677" t="s">
        <v>2039</v>
      </c>
      <c r="M677" t="s">
        <v>2040</v>
      </c>
    </row>
    <row r="678" spans="1:13" x14ac:dyDescent="0.3">
      <c r="A678" t="s">
        <v>13</v>
      </c>
      <c r="B678" t="s">
        <v>14</v>
      </c>
      <c r="C678" t="s">
        <v>79</v>
      </c>
      <c r="D678" t="s">
        <v>348</v>
      </c>
      <c r="E678" t="s">
        <v>349</v>
      </c>
      <c r="F678" t="s">
        <v>95</v>
      </c>
      <c r="G678" s="5">
        <v>39000</v>
      </c>
      <c r="H678" t="s">
        <v>132</v>
      </c>
      <c r="I678" t="s">
        <v>886</v>
      </c>
      <c r="J678" s="4">
        <v>10</v>
      </c>
      <c r="K678" s="4">
        <v>17</v>
      </c>
      <c r="L678" t="s">
        <v>2041</v>
      </c>
      <c r="M678" t="s">
        <v>2042</v>
      </c>
    </row>
    <row r="679" spans="1:13" x14ac:dyDescent="0.3">
      <c r="A679" t="s">
        <v>13</v>
      </c>
      <c r="B679" t="s">
        <v>14</v>
      </c>
      <c r="C679" t="s">
        <v>100</v>
      </c>
      <c r="D679" t="s">
        <v>583</v>
      </c>
      <c r="E679" t="s">
        <v>1417</v>
      </c>
      <c r="F679" t="s">
        <v>142</v>
      </c>
      <c r="G679" s="5">
        <v>30000</v>
      </c>
      <c r="H679" t="s">
        <v>63</v>
      </c>
      <c r="I679" t="s">
        <v>161</v>
      </c>
      <c r="J679" s="4">
        <v>3</v>
      </c>
      <c r="K679" s="4">
        <v>5</v>
      </c>
      <c r="L679" t="s">
        <v>2043</v>
      </c>
      <c r="M679" t="s">
        <v>2044</v>
      </c>
    </row>
    <row r="680" spans="1:13" x14ac:dyDescent="0.3">
      <c r="A680" t="s">
        <v>13</v>
      </c>
      <c r="B680" t="s">
        <v>14</v>
      </c>
      <c r="C680" t="s">
        <v>79</v>
      </c>
      <c r="D680" t="s">
        <v>647</v>
      </c>
      <c r="E680" t="s">
        <v>713</v>
      </c>
      <c r="F680" t="s">
        <v>47</v>
      </c>
      <c r="G680" s="5">
        <v>28000</v>
      </c>
      <c r="H680" t="s">
        <v>36</v>
      </c>
      <c r="I680" t="s">
        <v>109</v>
      </c>
      <c r="J680" s="4">
        <v>4</v>
      </c>
      <c r="K680" s="4">
        <v>27</v>
      </c>
      <c r="L680" t="s">
        <v>2045</v>
      </c>
      <c r="M680" t="s">
        <v>2046</v>
      </c>
    </row>
    <row r="681" spans="1:13" x14ac:dyDescent="0.3">
      <c r="A681" t="s">
        <v>13</v>
      </c>
      <c r="B681" t="s">
        <v>14</v>
      </c>
      <c r="C681" t="s">
        <v>32</v>
      </c>
      <c r="D681" t="s">
        <v>2047</v>
      </c>
      <c r="E681" t="s">
        <v>38</v>
      </c>
      <c r="F681" t="s">
        <v>299</v>
      </c>
      <c r="G681" s="5">
        <v>40000</v>
      </c>
      <c r="H681" t="s">
        <v>132</v>
      </c>
      <c r="I681" t="s">
        <v>605</v>
      </c>
      <c r="J681" s="4">
        <v>2</v>
      </c>
      <c r="K681" s="4">
        <v>10</v>
      </c>
      <c r="L681" t="s">
        <v>2048</v>
      </c>
      <c r="M681" t="s">
        <v>2049</v>
      </c>
    </row>
    <row r="682" spans="1:13" x14ac:dyDescent="0.3">
      <c r="A682" t="s">
        <v>13</v>
      </c>
      <c r="B682" t="s">
        <v>14</v>
      </c>
      <c r="C682" t="s">
        <v>100</v>
      </c>
      <c r="D682" t="s">
        <v>546</v>
      </c>
      <c r="E682" t="s">
        <v>1265</v>
      </c>
      <c r="F682" t="s">
        <v>231</v>
      </c>
      <c r="G682" s="5">
        <v>30000</v>
      </c>
      <c r="H682" t="s">
        <v>36</v>
      </c>
      <c r="I682" t="s">
        <v>509</v>
      </c>
      <c r="J682" s="4">
        <v>8</v>
      </c>
      <c r="K682" s="4">
        <v>27</v>
      </c>
      <c r="L682" t="s">
        <v>2050</v>
      </c>
      <c r="M682" t="s">
        <v>2051</v>
      </c>
    </row>
    <row r="683" spans="1:13" x14ac:dyDescent="0.3">
      <c r="A683" t="s">
        <v>13</v>
      </c>
      <c r="B683" t="s">
        <v>14</v>
      </c>
      <c r="C683" t="s">
        <v>32</v>
      </c>
      <c r="D683" t="s">
        <v>539</v>
      </c>
      <c r="E683" t="s">
        <v>1816</v>
      </c>
      <c r="F683" t="s">
        <v>35</v>
      </c>
      <c r="G683" s="5">
        <v>33000</v>
      </c>
      <c r="H683" t="s">
        <v>36</v>
      </c>
      <c r="I683" t="s">
        <v>122</v>
      </c>
      <c r="J683" s="4">
        <v>4</v>
      </c>
      <c r="K683" s="4">
        <v>5</v>
      </c>
      <c r="L683" t="s">
        <v>2052</v>
      </c>
      <c r="M683" t="s">
        <v>2053</v>
      </c>
    </row>
    <row r="684" spans="1:13" x14ac:dyDescent="0.3">
      <c r="A684" t="s">
        <v>13</v>
      </c>
      <c r="B684" t="s">
        <v>14</v>
      </c>
      <c r="C684" t="s">
        <v>79</v>
      </c>
      <c r="D684" t="s">
        <v>281</v>
      </c>
      <c r="E684" t="s">
        <v>1289</v>
      </c>
      <c r="F684" t="s">
        <v>82</v>
      </c>
      <c r="G684" s="5">
        <v>45000</v>
      </c>
      <c r="H684" t="s">
        <v>604</v>
      </c>
      <c r="I684" t="s">
        <v>2054</v>
      </c>
      <c r="J684" s="4">
        <v>9</v>
      </c>
      <c r="K684" s="4">
        <v>9</v>
      </c>
      <c r="L684" t="s">
        <v>2055</v>
      </c>
      <c r="M684" t="s">
        <v>2056</v>
      </c>
    </row>
    <row r="685" spans="1:13" x14ac:dyDescent="0.3">
      <c r="A685" t="s">
        <v>13</v>
      </c>
      <c r="B685" t="s">
        <v>14</v>
      </c>
      <c r="C685" t="s">
        <v>100</v>
      </c>
      <c r="D685" t="s">
        <v>1161</v>
      </c>
      <c r="E685" t="s">
        <v>108</v>
      </c>
      <c r="F685" t="s">
        <v>71</v>
      </c>
      <c r="G685" s="5">
        <v>26000</v>
      </c>
      <c r="H685" t="s">
        <v>36</v>
      </c>
      <c r="I685" t="s">
        <v>127</v>
      </c>
      <c r="J685" s="4">
        <v>21</v>
      </c>
      <c r="K685" s="4">
        <v>27</v>
      </c>
      <c r="L685" t="s">
        <v>2057</v>
      </c>
      <c r="M685" t="s">
        <v>2058</v>
      </c>
    </row>
    <row r="686" spans="1:13" x14ac:dyDescent="0.3">
      <c r="A686" t="s">
        <v>13</v>
      </c>
      <c r="B686" t="s">
        <v>14</v>
      </c>
      <c r="C686" t="s">
        <v>69</v>
      </c>
      <c r="D686" t="s">
        <v>825</v>
      </c>
      <c r="E686" t="s">
        <v>38</v>
      </c>
      <c r="F686" t="s">
        <v>82</v>
      </c>
      <c r="G686" s="5">
        <v>30000</v>
      </c>
      <c r="H686" t="s">
        <v>63</v>
      </c>
      <c r="I686" t="s">
        <v>366</v>
      </c>
      <c r="J686" s="4">
        <v>10</v>
      </c>
      <c r="K686" s="4">
        <v>17</v>
      </c>
      <c r="L686" t="s">
        <v>2059</v>
      </c>
      <c r="M686" t="s">
        <v>2060</v>
      </c>
    </row>
    <row r="687" spans="1:13" x14ac:dyDescent="0.3">
      <c r="A687" t="s">
        <v>13</v>
      </c>
      <c r="B687" t="s">
        <v>14</v>
      </c>
      <c r="C687" t="s">
        <v>32</v>
      </c>
      <c r="D687" t="s">
        <v>2061</v>
      </c>
      <c r="E687" t="s">
        <v>126</v>
      </c>
      <c r="F687" t="s">
        <v>35</v>
      </c>
      <c r="G687" s="5">
        <v>40000</v>
      </c>
      <c r="H687" t="s">
        <v>132</v>
      </c>
      <c r="I687" t="s">
        <v>1254</v>
      </c>
      <c r="J687" s="4">
        <v>7</v>
      </c>
      <c r="K687" s="4">
        <v>25</v>
      </c>
      <c r="L687" t="s">
        <v>2062</v>
      </c>
      <c r="M687" t="s">
        <v>2063</v>
      </c>
    </row>
    <row r="688" spans="1:13" x14ac:dyDescent="0.3">
      <c r="A688" t="s">
        <v>13</v>
      </c>
      <c r="B688" t="s">
        <v>14</v>
      </c>
      <c r="C688" t="s">
        <v>60</v>
      </c>
      <c r="D688" t="s">
        <v>277</v>
      </c>
      <c r="E688" t="s">
        <v>173</v>
      </c>
      <c r="F688" t="s">
        <v>43</v>
      </c>
      <c r="G688" s="5">
        <v>40000</v>
      </c>
      <c r="H688" t="s">
        <v>604</v>
      </c>
      <c r="I688" t="s">
        <v>2064</v>
      </c>
      <c r="J688" s="4">
        <v>10</v>
      </c>
      <c r="K688" s="4">
        <v>12</v>
      </c>
      <c r="L688" t="s">
        <v>2065</v>
      </c>
      <c r="M688" t="s">
        <v>2066</v>
      </c>
    </row>
    <row r="689" spans="1:13" x14ac:dyDescent="0.3">
      <c r="A689" t="s">
        <v>13</v>
      </c>
      <c r="B689" t="s">
        <v>14</v>
      </c>
      <c r="C689" t="s">
        <v>60</v>
      </c>
      <c r="D689" t="s">
        <v>204</v>
      </c>
      <c r="E689" t="s">
        <v>1606</v>
      </c>
      <c r="F689" t="s">
        <v>43</v>
      </c>
      <c r="G689" s="5">
        <v>28000</v>
      </c>
      <c r="H689" t="s">
        <v>63</v>
      </c>
      <c r="I689" t="s">
        <v>2067</v>
      </c>
      <c r="J689" s="4">
        <v>2</v>
      </c>
      <c r="K689" s="4">
        <v>9</v>
      </c>
      <c r="L689" t="s">
        <v>2068</v>
      </c>
      <c r="M689" t="s">
        <v>2069</v>
      </c>
    </row>
    <row r="690" spans="1:13" x14ac:dyDescent="0.3">
      <c r="A690" t="s">
        <v>13</v>
      </c>
      <c r="B690" t="s">
        <v>14</v>
      </c>
      <c r="C690" t="s">
        <v>69</v>
      </c>
      <c r="D690" t="s">
        <v>2070</v>
      </c>
      <c r="E690" t="s">
        <v>536</v>
      </c>
      <c r="F690" t="s">
        <v>71</v>
      </c>
      <c r="G690" s="5">
        <v>30000</v>
      </c>
      <c r="H690" t="s">
        <v>132</v>
      </c>
      <c r="I690" t="s">
        <v>133</v>
      </c>
      <c r="J690" s="4">
        <v>3</v>
      </c>
      <c r="K690" s="4">
        <v>5</v>
      </c>
      <c r="L690" t="s">
        <v>2071</v>
      </c>
      <c r="M690" t="s">
        <v>2072</v>
      </c>
    </row>
    <row r="691" spans="1:13" x14ac:dyDescent="0.3">
      <c r="A691" t="s">
        <v>13</v>
      </c>
      <c r="B691" t="s">
        <v>14</v>
      </c>
      <c r="C691" t="s">
        <v>79</v>
      </c>
      <c r="D691" t="s">
        <v>1965</v>
      </c>
      <c r="E691" t="s">
        <v>1411</v>
      </c>
      <c r="F691" t="s">
        <v>47</v>
      </c>
      <c r="G691" s="5">
        <v>57000</v>
      </c>
      <c r="H691" t="s">
        <v>132</v>
      </c>
      <c r="I691" t="s">
        <v>2073</v>
      </c>
      <c r="J691" s="4">
        <v>12</v>
      </c>
      <c r="K691" s="4">
        <v>14</v>
      </c>
      <c r="L691" t="s">
        <v>2074</v>
      </c>
      <c r="M691" t="s">
        <v>2075</v>
      </c>
    </row>
    <row r="692" spans="1:13" x14ac:dyDescent="0.3">
      <c r="A692" t="s">
        <v>13</v>
      </c>
      <c r="B692" t="s">
        <v>14</v>
      </c>
      <c r="C692" t="s">
        <v>69</v>
      </c>
      <c r="D692" t="s">
        <v>305</v>
      </c>
      <c r="E692" t="s">
        <v>558</v>
      </c>
      <c r="F692" t="s">
        <v>82</v>
      </c>
      <c r="G692" s="5">
        <v>34000</v>
      </c>
      <c r="H692" t="s">
        <v>36</v>
      </c>
      <c r="I692" t="s">
        <v>206</v>
      </c>
      <c r="J692" s="4">
        <v>23</v>
      </c>
      <c r="K692" s="4">
        <v>27</v>
      </c>
      <c r="L692" t="s">
        <v>2076</v>
      </c>
      <c r="M692" t="s">
        <v>2077</v>
      </c>
    </row>
    <row r="693" spans="1:13" x14ac:dyDescent="0.3">
      <c r="A693" t="s">
        <v>13</v>
      </c>
      <c r="B693" t="s">
        <v>14</v>
      </c>
      <c r="C693" t="s">
        <v>60</v>
      </c>
      <c r="D693" t="s">
        <v>399</v>
      </c>
      <c r="E693" t="s">
        <v>249</v>
      </c>
      <c r="F693" t="s">
        <v>490</v>
      </c>
      <c r="G693" s="5">
        <v>32000</v>
      </c>
      <c r="H693" t="s">
        <v>132</v>
      </c>
      <c r="I693" t="s">
        <v>103</v>
      </c>
      <c r="J693" s="4">
        <v>12</v>
      </c>
      <c r="K693" s="4">
        <v>16</v>
      </c>
      <c r="L693" t="s">
        <v>2078</v>
      </c>
      <c r="M693" t="s">
        <v>2079</v>
      </c>
    </row>
    <row r="694" spans="1:13" x14ac:dyDescent="0.3">
      <c r="A694" t="s">
        <v>13</v>
      </c>
      <c r="B694" t="s">
        <v>14</v>
      </c>
      <c r="C694" t="s">
        <v>79</v>
      </c>
      <c r="E694" t="s">
        <v>143</v>
      </c>
      <c r="F694" t="s">
        <v>71</v>
      </c>
      <c r="G694" s="5">
        <v>30000</v>
      </c>
      <c r="H694" t="s">
        <v>36</v>
      </c>
      <c r="I694" t="s">
        <v>122</v>
      </c>
      <c r="J694" s="4">
        <v>15</v>
      </c>
      <c r="K694" s="4">
        <v>17</v>
      </c>
      <c r="L694" t="s">
        <v>2080</v>
      </c>
      <c r="M694" t="s">
        <v>2081</v>
      </c>
    </row>
    <row r="695" spans="1:13" x14ac:dyDescent="0.3">
      <c r="A695" t="s">
        <v>13</v>
      </c>
      <c r="B695" t="s">
        <v>14</v>
      </c>
      <c r="C695" t="s">
        <v>79</v>
      </c>
      <c r="D695" t="s">
        <v>348</v>
      </c>
      <c r="E695" t="s">
        <v>665</v>
      </c>
      <c r="G695" s="5">
        <v>27000</v>
      </c>
      <c r="H695" t="s">
        <v>36</v>
      </c>
      <c r="I695" t="s">
        <v>222</v>
      </c>
      <c r="J695" s="4">
        <v>5</v>
      </c>
      <c r="K695" s="4">
        <v>25</v>
      </c>
      <c r="L695" t="s">
        <v>2082</v>
      </c>
      <c r="M695" t="s">
        <v>2083</v>
      </c>
    </row>
    <row r="696" spans="1:13" x14ac:dyDescent="0.3">
      <c r="A696" t="s">
        <v>13</v>
      </c>
      <c r="B696" t="s">
        <v>14</v>
      </c>
      <c r="C696" t="s">
        <v>32</v>
      </c>
      <c r="D696" t="s">
        <v>1795</v>
      </c>
      <c r="E696" t="s">
        <v>19</v>
      </c>
      <c r="G696" s="5">
        <v>60000</v>
      </c>
      <c r="H696" t="s">
        <v>132</v>
      </c>
      <c r="I696" t="s">
        <v>1751</v>
      </c>
      <c r="J696" s="4">
        <v>8</v>
      </c>
      <c r="K696" s="4">
        <v>16</v>
      </c>
      <c r="L696" t="s">
        <v>2084</v>
      </c>
      <c r="M696" t="s">
        <v>2085</v>
      </c>
    </row>
    <row r="697" spans="1:13" x14ac:dyDescent="0.3">
      <c r="A697" t="s">
        <v>13</v>
      </c>
      <c r="B697" t="s">
        <v>14</v>
      </c>
      <c r="C697" t="s">
        <v>100</v>
      </c>
      <c r="D697" t="s">
        <v>911</v>
      </c>
      <c r="E697" t="s">
        <v>705</v>
      </c>
      <c r="F697" t="s">
        <v>231</v>
      </c>
      <c r="G697" s="5">
        <v>50000</v>
      </c>
      <c r="H697" t="s">
        <v>132</v>
      </c>
      <c r="I697" t="s">
        <v>2086</v>
      </c>
      <c r="J697" s="4">
        <v>10</v>
      </c>
      <c r="K697" s="4">
        <v>18</v>
      </c>
      <c r="L697" t="s">
        <v>2087</v>
      </c>
      <c r="M697" t="s">
        <v>2088</v>
      </c>
    </row>
    <row r="698" spans="1:13" x14ac:dyDescent="0.3">
      <c r="A698" t="s">
        <v>13</v>
      </c>
      <c r="B698" t="s">
        <v>14</v>
      </c>
      <c r="C698" t="s">
        <v>15</v>
      </c>
      <c r="D698" t="s">
        <v>1084</v>
      </c>
      <c r="E698" t="s">
        <v>1852</v>
      </c>
      <c r="F698" t="s">
        <v>215</v>
      </c>
      <c r="G698" s="5">
        <v>35000</v>
      </c>
      <c r="H698" t="s">
        <v>63</v>
      </c>
      <c r="I698" t="s">
        <v>122</v>
      </c>
      <c r="J698" s="4">
        <v>10</v>
      </c>
      <c r="K698" s="4">
        <v>17</v>
      </c>
      <c r="L698" t="s">
        <v>2089</v>
      </c>
      <c r="M698" t="s">
        <v>2090</v>
      </c>
    </row>
    <row r="699" spans="1:13" x14ac:dyDescent="0.3">
      <c r="A699" t="s">
        <v>13</v>
      </c>
      <c r="B699" t="s">
        <v>14</v>
      </c>
      <c r="C699" t="s">
        <v>50</v>
      </c>
      <c r="D699" t="s">
        <v>1772</v>
      </c>
      <c r="E699" t="s">
        <v>381</v>
      </c>
      <c r="F699" t="s">
        <v>35</v>
      </c>
      <c r="G699" s="5">
        <v>47000</v>
      </c>
      <c r="H699" t="s">
        <v>132</v>
      </c>
      <c r="I699" t="s">
        <v>2091</v>
      </c>
      <c r="J699" s="4">
        <v>10</v>
      </c>
      <c r="K699" s="4">
        <v>27</v>
      </c>
      <c r="L699" t="s">
        <v>2092</v>
      </c>
      <c r="M699" t="s">
        <v>2093</v>
      </c>
    </row>
    <row r="700" spans="1:13" x14ac:dyDescent="0.3">
      <c r="A700" t="s">
        <v>13</v>
      </c>
      <c r="B700" t="s">
        <v>14</v>
      </c>
      <c r="C700" t="s">
        <v>621</v>
      </c>
      <c r="D700" t="s">
        <v>2022</v>
      </c>
      <c r="E700" t="s">
        <v>172</v>
      </c>
      <c r="F700" t="s">
        <v>299</v>
      </c>
      <c r="G700" s="5">
        <v>40000</v>
      </c>
      <c r="H700" t="s">
        <v>2094</v>
      </c>
      <c r="I700" t="s">
        <v>2095</v>
      </c>
      <c r="J700" s="4">
        <v>7</v>
      </c>
      <c r="K700" s="4">
        <v>13</v>
      </c>
      <c r="L700" t="s">
        <v>2096</v>
      </c>
      <c r="M700" t="s">
        <v>2097</v>
      </c>
    </row>
    <row r="701" spans="1:13" x14ac:dyDescent="0.3">
      <c r="A701" t="s">
        <v>13</v>
      </c>
      <c r="B701" t="s">
        <v>14</v>
      </c>
      <c r="C701" t="s">
        <v>32</v>
      </c>
      <c r="D701" t="s">
        <v>2098</v>
      </c>
      <c r="E701" t="s">
        <v>2099</v>
      </c>
      <c r="F701" t="s">
        <v>35</v>
      </c>
      <c r="G701" s="5">
        <v>35000</v>
      </c>
      <c r="H701" t="s">
        <v>132</v>
      </c>
      <c r="I701" t="s">
        <v>2100</v>
      </c>
      <c r="J701" s="4">
        <v>2</v>
      </c>
      <c r="K701" s="4">
        <v>5</v>
      </c>
      <c r="L701" t="s">
        <v>2101</v>
      </c>
      <c r="M701" t="s">
        <v>2102</v>
      </c>
    </row>
    <row r="702" spans="1:13" x14ac:dyDescent="0.3">
      <c r="A702" t="s">
        <v>13</v>
      </c>
      <c r="B702" t="s">
        <v>14</v>
      </c>
      <c r="C702" t="s">
        <v>60</v>
      </c>
      <c r="D702" t="s">
        <v>380</v>
      </c>
      <c r="E702" t="s">
        <v>52</v>
      </c>
      <c r="F702" t="s">
        <v>215</v>
      </c>
      <c r="G702" s="5">
        <v>40000</v>
      </c>
      <c r="H702" t="s">
        <v>604</v>
      </c>
      <c r="I702" t="s">
        <v>2103</v>
      </c>
      <c r="J702" s="4">
        <v>3</v>
      </c>
      <c r="K702" s="4">
        <v>11</v>
      </c>
      <c r="L702" t="s">
        <v>2104</v>
      </c>
      <c r="M702" t="s">
        <v>2105</v>
      </c>
    </row>
    <row r="703" spans="1:13" x14ac:dyDescent="0.3">
      <c r="A703" t="s">
        <v>13</v>
      </c>
      <c r="B703" t="s">
        <v>14</v>
      </c>
      <c r="C703" t="s">
        <v>79</v>
      </c>
      <c r="D703" t="s">
        <v>1137</v>
      </c>
      <c r="E703" t="s">
        <v>1138</v>
      </c>
      <c r="F703" t="s">
        <v>47</v>
      </c>
      <c r="G703" s="5">
        <v>30000</v>
      </c>
      <c r="H703" t="s">
        <v>36</v>
      </c>
      <c r="I703" t="s">
        <v>103</v>
      </c>
      <c r="J703" s="4">
        <v>6</v>
      </c>
      <c r="K703" s="4">
        <v>15</v>
      </c>
      <c r="L703" t="s">
        <v>2106</v>
      </c>
      <c r="M703" t="s">
        <v>2107</v>
      </c>
    </row>
    <row r="704" spans="1:13" x14ac:dyDescent="0.3">
      <c r="A704" t="s">
        <v>13</v>
      </c>
      <c r="B704" t="s">
        <v>14</v>
      </c>
      <c r="C704" t="s">
        <v>32</v>
      </c>
      <c r="D704" t="s">
        <v>539</v>
      </c>
      <c r="E704" t="s">
        <v>2108</v>
      </c>
      <c r="F704" t="s">
        <v>35</v>
      </c>
      <c r="G704" s="5">
        <v>26000</v>
      </c>
      <c r="H704" t="s">
        <v>63</v>
      </c>
      <c r="I704" t="s">
        <v>283</v>
      </c>
      <c r="J704" s="4">
        <v>1</v>
      </c>
      <c r="K704" s="4">
        <v>10</v>
      </c>
      <c r="L704" t="s">
        <v>2109</v>
      </c>
      <c r="M704" t="s">
        <v>2110</v>
      </c>
    </row>
    <row r="705" spans="1:13" x14ac:dyDescent="0.3">
      <c r="A705" t="s">
        <v>13</v>
      </c>
      <c r="B705" t="s">
        <v>14</v>
      </c>
      <c r="C705" t="s">
        <v>79</v>
      </c>
      <c r="D705" t="s">
        <v>348</v>
      </c>
      <c r="E705" t="s">
        <v>170</v>
      </c>
      <c r="F705" t="s">
        <v>95</v>
      </c>
      <c r="G705" s="5">
        <v>80000</v>
      </c>
      <c r="H705" t="s">
        <v>132</v>
      </c>
      <c r="I705" t="s">
        <v>366</v>
      </c>
      <c r="J705" s="4">
        <v>8</v>
      </c>
      <c r="K705" s="4">
        <v>25</v>
      </c>
      <c r="L705" t="s">
        <v>2111</v>
      </c>
      <c r="M705" t="s">
        <v>2112</v>
      </c>
    </row>
    <row r="706" spans="1:13" x14ac:dyDescent="0.3">
      <c r="A706" t="s">
        <v>13</v>
      </c>
      <c r="B706" t="s">
        <v>14</v>
      </c>
      <c r="C706" t="s">
        <v>32</v>
      </c>
      <c r="D706" t="s">
        <v>882</v>
      </c>
      <c r="E706" t="s">
        <v>700</v>
      </c>
      <c r="F706" t="s">
        <v>35</v>
      </c>
      <c r="G706" s="5">
        <v>60000</v>
      </c>
      <c r="H706" t="s">
        <v>132</v>
      </c>
      <c r="I706" t="s">
        <v>338</v>
      </c>
      <c r="J706" s="4">
        <v>3</v>
      </c>
      <c r="K706" s="4">
        <v>5</v>
      </c>
      <c r="L706" t="s">
        <v>2113</v>
      </c>
      <c r="M706" t="s">
        <v>2114</v>
      </c>
    </row>
    <row r="707" spans="1:13" x14ac:dyDescent="0.3">
      <c r="A707" t="s">
        <v>13</v>
      </c>
      <c r="B707" t="s">
        <v>14</v>
      </c>
      <c r="C707" t="s">
        <v>79</v>
      </c>
      <c r="D707" t="s">
        <v>1965</v>
      </c>
      <c r="E707" t="s">
        <v>2115</v>
      </c>
      <c r="F707" t="s">
        <v>47</v>
      </c>
      <c r="G707" s="5">
        <v>28000</v>
      </c>
      <c r="H707" t="s">
        <v>36</v>
      </c>
      <c r="J707" s="2"/>
      <c r="K707" s="2"/>
      <c r="L707" s="3" t="s">
        <v>2116</v>
      </c>
      <c r="M707" t="s">
        <v>2117</v>
      </c>
    </row>
    <row r="708" spans="1:13" x14ac:dyDescent="0.3">
      <c r="A708" t="s">
        <v>13</v>
      </c>
      <c r="B708" t="s">
        <v>14</v>
      </c>
      <c r="C708" t="s">
        <v>32</v>
      </c>
      <c r="D708" t="s">
        <v>1280</v>
      </c>
      <c r="E708" t="s">
        <v>170</v>
      </c>
      <c r="F708" t="s">
        <v>35</v>
      </c>
      <c r="G708" s="5">
        <v>45000</v>
      </c>
      <c r="H708" t="s">
        <v>132</v>
      </c>
      <c r="I708" t="s">
        <v>1879</v>
      </c>
      <c r="J708" s="4">
        <v>3</v>
      </c>
      <c r="K708" s="4">
        <v>21</v>
      </c>
      <c r="L708" t="s">
        <v>2118</v>
      </c>
      <c r="M708" t="s">
        <v>2119</v>
      </c>
    </row>
    <row r="709" spans="1:13" x14ac:dyDescent="0.3">
      <c r="A709" t="s">
        <v>13</v>
      </c>
      <c r="B709" t="s">
        <v>14</v>
      </c>
      <c r="C709" t="s">
        <v>79</v>
      </c>
      <c r="D709" t="s">
        <v>348</v>
      </c>
      <c r="E709" t="s">
        <v>1714</v>
      </c>
      <c r="F709" t="s">
        <v>95</v>
      </c>
      <c r="G709" s="5">
        <v>35000</v>
      </c>
      <c r="H709" t="s">
        <v>63</v>
      </c>
      <c r="I709" t="s">
        <v>166</v>
      </c>
      <c r="J709" s="4">
        <v>8</v>
      </c>
      <c r="K709" s="4">
        <v>16</v>
      </c>
      <c r="L709" t="s">
        <v>2120</v>
      </c>
      <c r="M709" t="s">
        <v>2121</v>
      </c>
    </row>
    <row r="710" spans="1:13" x14ac:dyDescent="0.3">
      <c r="A710" t="s">
        <v>13</v>
      </c>
      <c r="B710" t="s">
        <v>14</v>
      </c>
      <c r="C710" t="s">
        <v>79</v>
      </c>
      <c r="D710" t="s">
        <v>348</v>
      </c>
      <c r="E710" t="s">
        <v>349</v>
      </c>
      <c r="F710" t="s">
        <v>47</v>
      </c>
      <c r="G710" s="5">
        <v>33000</v>
      </c>
      <c r="H710" t="s">
        <v>132</v>
      </c>
      <c r="I710" t="s">
        <v>2122</v>
      </c>
      <c r="J710" s="4">
        <v>14</v>
      </c>
      <c r="K710" s="4">
        <v>16</v>
      </c>
      <c r="L710" t="s">
        <v>2123</v>
      </c>
      <c r="M710" t="s">
        <v>2124</v>
      </c>
    </row>
    <row r="711" spans="1:13" x14ac:dyDescent="0.3">
      <c r="A711" t="s">
        <v>13</v>
      </c>
      <c r="B711" t="s">
        <v>14</v>
      </c>
      <c r="C711" t="s">
        <v>60</v>
      </c>
      <c r="D711" t="s">
        <v>691</v>
      </c>
      <c r="E711" t="s">
        <v>872</v>
      </c>
      <c r="F711" t="s">
        <v>43</v>
      </c>
      <c r="G711" s="5">
        <v>31000</v>
      </c>
      <c r="H711" t="s">
        <v>63</v>
      </c>
      <c r="I711" t="s">
        <v>109</v>
      </c>
      <c r="J711" s="4">
        <v>7</v>
      </c>
      <c r="K711" s="4">
        <v>27</v>
      </c>
      <c r="L711" t="s">
        <v>2125</v>
      </c>
      <c r="M711" t="s">
        <v>2126</v>
      </c>
    </row>
    <row r="712" spans="1:13" x14ac:dyDescent="0.3">
      <c r="A712" t="s">
        <v>13</v>
      </c>
      <c r="B712" t="s">
        <v>14</v>
      </c>
      <c r="C712" t="s">
        <v>32</v>
      </c>
      <c r="D712" t="s">
        <v>2098</v>
      </c>
      <c r="E712" t="s">
        <v>2006</v>
      </c>
      <c r="F712" t="s">
        <v>35</v>
      </c>
      <c r="G712" s="5">
        <v>35000</v>
      </c>
      <c r="H712" t="s">
        <v>63</v>
      </c>
      <c r="I712" t="s">
        <v>366</v>
      </c>
      <c r="J712" s="4">
        <v>6</v>
      </c>
      <c r="K712" s="4">
        <v>10</v>
      </c>
      <c r="L712" t="s">
        <v>2127</v>
      </c>
      <c r="M712" t="s">
        <v>2128</v>
      </c>
    </row>
    <row r="713" spans="1:13" x14ac:dyDescent="0.3">
      <c r="A713" t="s">
        <v>13</v>
      </c>
      <c r="B713" t="s">
        <v>14</v>
      </c>
      <c r="C713" t="s">
        <v>15</v>
      </c>
      <c r="D713" t="s">
        <v>41</v>
      </c>
      <c r="E713" t="s">
        <v>716</v>
      </c>
      <c r="F713" t="s">
        <v>43</v>
      </c>
      <c r="G713" s="5">
        <v>28000</v>
      </c>
      <c r="H713" t="s">
        <v>132</v>
      </c>
      <c r="I713" t="s">
        <v>133</v>
      </c>
      <c r="J713" s="4">
        <v>9</v>
      </c>
      <c r="K713" s="4">
        <v>9</v>
      </c>
      <c r="L713" t="s">
        <v>2129</v>
      </c>
      <c r="M713" t="s">
        <v>2130</v>
      </c>
    </row>
    <row r="714" spans="1:13" x14ac:dyDescent="0.3">
      <c r="A714" t="s">
        <v>13</v>
      </c>
      <c r="B714" t="s">
        <v>14</v>
      </c>
      <c r="C714" t="s">
        <v>69</v>
      </c>
      <c r="D714" t="s">
        <v>825</v>
      </c>
      <c r="E714" t="s">
        <v>316</v>
      </c>
      <c r="F714" t="s">
        <v>82</v>
      </c>
      <c r="G714" s="5">
        <v>27000</v>
      </c>
      <c r="H714" t="s">
        <v>63</v>
      </c>
      <c r="I714" t="s">
        <v>161</v>
      </c>
      <c r="J714" s="4">
        <v>13</v>
      </c>
      <c r="K714" s="4">
        <v>16</v>
      </c>
      <c r="L714" t="s">
        <v>2131</v>
      </c>
      <c r="M714" t="s">
        <v>2132</v>
      </c>
    </row>
    <row r="715" spans="1:13" x14ac:dyDescent="0.3">
      <c r="A715" t="s">
        <v>13</v>
      </c>
      <c r="B715" t="s">
        <v>14</v>
      </c>
      <c r="C715" t="s">
        <v>32</v>
      </c>
      <c r="D715" t="s">
        <v>1982</v>
      </c>
      <c r="E715" t="s">
        <v>2133</v>
      </c>
      <c r="G715" s="5">
        <v>26000</v>
      </c>
      <c r="H715" t="s">
        <v>63</v>
      </c>
      <c r="I715" t="s">
        <v>366</v>
      </c>
      <c r="J715" s="4">
        <v>9</v>
      </c>
      <c r="K715" s="4">
        <v>26</v>
      </c>
      <c r="L715" t="s">
        <v>2134</v>
      </c>
      <c r="M715" t="s">
        <v>2135</v>
      </c>
    </row>
    <row r="716" spans="1:13" x14ac:dyDescent="0.3">
      <c r="A716" t="s">
        <v>13</v>
      </c>
      <c r="B716" t="s">
        <v>14</v>
      </c>
      <c r="C716" t="s">
        <v>621</v>
      </c>
      <c r="D716" t="s">
        <v>2022</v>
      </c>
      <c r="E716" t="s">
        <v>964</v>
      </c>
      <c r="F716" t="s">
        <v>299</v>
      </c>
      <c r="G716" s="5">
        <v>32000</v>
      </c>
      <c r="H716" t="s">
        <v>36</v>
      </c>
      <c r="I716" t="s">
        <v>171</v>
      </c>
      <c r="J716" s="4">
        <v>4</v>
      </c>
      <c r="K716" s="4">
        <v>25</v>
      </c>
      <c r="L716" t="s">
        <v>2136</v>
      </c>
      <c r="M716" t="s">
        <v>2137</v>
      </c>
    </row>
    <row r="717" spans="1:13" x14ac:dyDescent="0.3">
      <c r="A717" t="s">
        <v>13</v>
      </c>
      <c r="B717" t="s">
        <v>14</v>
      </c>
      <c r="C717" t="s">
        <v>621</v>
      </c>
      <c r="D717" t="s">
        <v>1927</v>
      </c>
      <c r="E717" t="s">
        <v>1958</v>
      </c>
      <c r="F717" t="s">
        <v>490</v>
      </c>
      <c r="G717" s="5">
        <v>32000</v>
      </c>
      <c r="H717" t="s">
        <v>63</v>
      </c>
      <c r="I717" t="s">
        <v>257</v>
      </c>
      <c r="J717" s="4">
        <v>17</v>
      </c>
      <c r="K717" s="4">
        <v>30</v>
      </c>
      <c r="L717" t="s">
        <v>2138</v>
      </c>
      <c r="M717" t="s">
        <v>2139</v>
      </c>
    </row>
    <row r="718" spans="1:13" x14ac:dyDescent="0.3">
      <c r="A718" t="s">
        <v>13</v>
      </c>
      <c r="B718" t="s">
        <v>14</v>
      </c>
      <c r="C718" t="s">
        <v>23</v>
      </c>
      <c r="D718" t="s">
        <v>505</v>
      </c>
      <c r="E718" t="s">
        <v>126</v>
      </c>
      <c r="G718" s="5">
        <v>28000</v>
      </c>
      <c r="H718" t="s">
        <v>132</v>
      </c>
      <c r="I718" t="s">
        <v>138</v>
      </c>
      <c r="J718" s="4">
        <v>2</v>
      </c>
      <c r="K718" s="4">
        <v>5</v>
      </c>
      <c r="L718" t="s">
        <v>2140</v>
      </c>
      <c r="M718" t="s">
        <v>2141</v>
      </c>
    </row>
    <row r="719" spans="1:13" x14ac:dyDescent="0.3">
      <c r="A719" t="s">
        <v>13</v>
      </c>
      <c r="B719" t="s">
        <v>14</v>
      </c>
      <c r="C719" t="s">
        <v>79</v>
      </c>
      <c r="D719" t="s">
        <v>387</v>
      </c>
      <c r="E719" t="s">
        <v>1805</v>
      </c>
      <c r="F719" t="s">
        <v>47</v>
      </c>
      <c r="G719" s="5">
        <v>30000</v>
      </c>
      <c r="H719" t="s">
        <v>604</v>
      </c>
      <c r="I719" t="s">
        <v>605</v>
      </c>
      <c r="J719" s="4">
        <v>4</v>
      </c>
      <c r="K719" s="4">
        <v>5</v>
      </c>
      <c r="L719" t="s">
        <v>2142</v>
      </c>
      <c r="M719" t="s">
        <v>2143</v>
      </c>
    </row>
    <row r="720" spans="1:13" x14ac:dyDescent="0.3">
      <c r="A720" t="s">
        <v>13</v>
      </c>
      <c r="B720" t="s">
        <v>14</v>
      </c>
      <c r="C720" t="s">
        <v>32</v>
      </c>
      <c r="D720" t="s">
        <v>2047</v>
      </c>
      <c r="E720" t="s">
        <v>2144</v>
      </c>
      <c r="F720" t="s">
        <v>299</v>
      </c>
      <c r="G720" s="5">
        <v>27000</v>
      </c>
      <c r="H720" t="s">
        <v>63</v>
      </c>
      <c r="I720" t="s">
        <v>265</v>
      </c>
      <c r="J720" s="4">
        <v>7</v>
      </c>
      <c r="K720" s="4">
        <v>10</v>
      </c>
      <c r="L720" t="s">
        <v>2145</v>
      </c>
      <c r="M720" t="s">
        <v>2146</v>
      </c>
    </row>
    <row r="721" spans="1:13" x14ac:dyDescent="0.3">
      <c r="A721" t="s">
        <v>13</v>
      </c>
      <c r="B721" t="s">
        <v>14</v>
      </c>
      <c r="C721" t="s">
        <v>32</v>
      </c>
      <c r="D721" t="s">
        <v>2147</v>
      </c>
      <c r="E721" t="s">
        <v>73</v>
      </c>
      <c r="F721" t="s">
        <v>299</v>
      </c>
      <c r="G721" s="5">
        <v>40000</v>
      </c>
      <c r="H721" t="s">
        <v>604</v>
      </c>
      <c r="I721" t="s">
        <v>2148</v>
      </c>
      <c r="J721" s="4">
        <v>19</v>
      </c>
      <c r="K721" s="4">
        <v>24</v>
      </c>
      <c r="L721" t="s">
        <v>2149</v>
      </c>
      <c r="M721" t="s">
        <v>2150</v>
      </c>
    </row>
    <row r="722" spans="1:13" x14ac:dyDescent="0.3">
      <c r="A722" t="s">
        <v>13</v>
      </c>
      <c r="B722" t="s">
        <v>14</v>
      </c>
      <c r="C722" t="s">
        <v>60</v>
      </c>
      <c r="D722" t="s">
        <v>277</v>
      </c>
      <c r="E722" t="s">
        <v>2151</v>
      </c>
      <c r="F722" t="s">
        <v>43</v>
      </c>
      <c r="G722" s="5">
        <v>26000</v>
      </c>
      <c r="H722" t="s">
        <v>604</v>
      </c>
      <c r="I722" t="s">
        <v>1879</v>
      </c>
      <c r="J722" s="4">
        <v>4</v>
      </c>
      <c r="K722" s="4">
        <v>9</v>
      </c>
      <c r="L722" t="s">
        <v>2152</v>
      </c>
      <c r="M722" t="s">
        <v>2153</v>
      </c>
    </row>
    <row r="723" spans="1:13" x14ac:dyDescent="0.3">
      <c r="A723" t="s">
        <v>13</v>
      </c>
      <c r="B723" t="s">
        <v>14</v>
      </c>
      <c r="C723" t="s">
        <v>32</v>
      </c>
      <c r="D723" t="s">
        <v>570</v>
      </c>
      <c r="E723" t="s">
        <v>571</v>
      </c>
      <c r="F723" t="s">
        <v>299</v>
      </c>
      <c r="G723" s="5">
        <v>29000</v>
      </c>
      <c r="H723" t="s">
        <v>63</v>
      </c>
      <c r="I723" t="s">
        <v>178</v>
      </c>
      <c r="J723" s="4">
        <v>3</v>
      </c>
      <c r="K723" s="4">
        <v>5</v>
      </c>
      <c r="L723" t="s">
        <v>2154</v>
      </c>
      <c r="M723" t="s">
        <v>2155</v>
      </c>
    </row>
    <row r="724" spans="1:13" x14ac:dyDescent="0.3">
      <c r="A724" t="s">
        <v>13</v>
      </c>
      <c r="B724" t="s">
        <v>14</v>
      </c>
      <c r="C724" t="s">
        <v>32</v>
      </c>
      <c r="D724" t="s">
        <v>2156</v>
      </c>
      <c r="E724" t="s">
        <v>1711</v>
      </c>
      <c r="F724" t="s">
        <v>35</v>
      </c>
      <c r="G724" s="5">
        <v>165000</v>
      </c>
      <c r="H724" t="s">
        <v>604</v>
      </c>
      <c r="I724" t="s">
        <v>2157</v>
      </c>
      <c r="J724" s="4">
        <v>4</v>
      </c>
      <c r="K724" s="4">
        <v>6</v>
      </c>
      <c r="L724" t="s">
        <v>2158</v>
      </c>
      <c r="M724" t="s">
        <v>2159</v>
      </c>
    </row>
    <row r="725" spans="1:13" x14ac:dyDescent="0.3">
      <c r="A725" t="s">
        <v>13</v>
      </c>
      <c r="B725" t="s">
        <v>14</v>
      </c>
      <c r="C725" t="s">
        <v>79</v>
      </c>
      <c r="D725" t="s">
        <v>146</v>
      </c>
      <c r="E725" t="s">
        <v>2160</v>
      </c>
      <c r="F725" t="s">
        <v>82</v>
      </c>
      <c r="G725" s="5">
        <v>27000</v>
      </c>
      <c r="H725" t="s">
        <v>36</v>
      </c>
      <c r="I725" t="s">
        <v>257</v>
      </c>
      <c r="J725" s="4">
        <v>19</v>
      </c>
      <c r="K725" s="4">
        <v>26</v>
      </c>
      <c r="L725" t="s">
        <v>2161</v>
      </c>
      <c r="M725" t="s">
        <v>2162</v>
      </c>
    </row>
    <row r="726" spans="1:13" x14ac:dyDescent="0.3">
      <c r="A726" t="s">
        <v>13</v>
      </c>
      <c r="B726" t="s">
        <v>14</v>
      </c>
      <c r="C726" t="s">
        <v>79</v>
      </c>
      <c r="D726" t="s">
        <v>1137</v>
      </c>
      <c r="E726" t="s">
        <v>214</v>
      </c>
      <c r="F726" t="s">
        <v>47</v>
      </c>
      <c r="G726" s="5">
        <v>40000</v>
      </c>
      <c r="H726" t="s">
        <v>132</v>
      </c>
      <c r="I726" t="s">
        <v>2163</v>
      </c>
      <c r="J726" s="4">
        <v>4</v>
      </c>
      <c r="K726" s="4">
        <v>9</v>
      </c>
      <c r="L726" t="s">
        <v>2164</v>
      </c>
      <c r="M726" t="s">
        <v>2165</v>
      </c>
    </row>
    <row r="727" spans="1:13" x14ac:dyDescent="0.3">
      <c r="A727" t="s">
        <v>13</v>
      </c>
      <c r="B727" t="s">
        <v>14</v>
      </c>
      <c r="C727" t="s">
        <v>23</v>
      </c>
      <c r="D727" t="s">
        <v>2166</v>
      </c>
      <c r="E727" t="s">
        <v>143</v>
      </c>
      <c r="G727" s="5">
        <v>30000</v>
      </c>
      <c r="H727" t="s">
        <v>132</v>
      </c>
      <c r="I727" t="s">
        <v>2167</v>
      </c>
      <c r="J727" s="4">
        <v>2</v>
      </c>
      <c r="K727" s="4">
        <v>17</v>
      </c>
      <c r="L727" t="s">
        <v>2168</v>
      </c>
      <c r="M727" t="s">
        <v>2169</v>
      </c>
    </row>
    <row r="728" spans="1:13" x14ac:dyDescent="0.3">
      <c r="A728" t="s">
        <v>13</v>
      </c>
      <c r="B728" t="s">
        <v>14</v>
      </c>
      <c r="C728" t="s">
        <v>69</v>
      </c>
      <c r="D728" t="s">
        <v>155</v>
      </c>
      <c r="E728" t="s">
        <v>2170</v>
      </c>
      <c r="F728" t="s">
        <v>71</v>
      </c>
      <c r="G728" s="5">
        <v>40000</v>
      </c>
      <c r="H728" t="s">
        <v>63</v>
      </c>
      <c r="I728" t="s">
        <v>1441</v>
      </c>
      <c r="J728" s="4">
        <v>13</v>
      </c>
      <c r="K728" s="4">
        <v>13</v>
      </c>
      <c r="L728" t="s">
        <v>2171</v>
      </c>
      <c r="M728" t="s">
        <v>2172</v>
      </c>
    </row>
    <row r="729" spans="1:13" x14ac:dyDescent="0.3">
      <c r="A729" t="s">
        <v>13</v>
      </c>
      <c r="B729" t="s">
        <v>14</v>
      </c>
      <c r="C729" t="s">
        <v>79</v>
      </c>
      <c r="D729" t="s">
        <v>1832</v>
      </c>
      <c r="E729" t="s">
        <v>2173</v>
      </c>
      <c r="F729" t="s">
        <v>47</v>
      </c>
      <c r="G729" s="5">
        <v>33000</v>
      </c>
      <c r="H729" t="s">
        <v>604</v>
      </c>
      <c r="I729" t="s">
        <v>2174</v>
      </c>
      <c r="J729" s="4">
        <v>7</v>
      </c>
      <c r="K729" s="4">
        <v>16</v>
      </c>
      <c r="L729" t="s">
        <v>2175</v>
      </c>
      <c r="M729" t="s">
        <v>2176</v>
      </c>
    </row>
    <row r="730" spans="1:13" x14ac:dyDescent="0.3">
      <c r="A730" t="s">
        <v>13</v>
      </c>
      <c r="B730" t="s">
        <v>14</v>
      </c>
      <c r="C730" t="s">
        <v>60</v>
      </c>
      <c r="D730" t="s">
        <v>1696</v>
      </c>
      <c r="E730" t="s">
        <v>110</v>
      </c>
      <c r="F730" t="s">
        <v>43</v>
      </c>
      <c r="G730" s="5">
        <v>27000</v>
      </c>
      <c r="H730" t="s">
        <v>36</v>
      </c>
      <c r="I730" t="s">
        <v>206</v>
      </c>
      <c r="J730" s="4">
        <v>14</v>
      </c>
      <c r="K730" s="4">
        <v>22</v>
      </c>
      <c r="L730" t="s">
        <v>2177</v>
      </c>
      <c r="M730" t="s">
        <v>2178</v>
      </c>
    </row>
    <row r="731" spans="1:13" x14ac:dyDescent="0.3">
      <c r="A731" t="s">
        <v>13</v>
      </c>
      <c r="B731" t="s">
        <v>14</v>
      </c>
      <c r="C731" t="s">
        <v>32</v>
      </c>
      <c r="D731" t="s">
        <v>33</v>
      </c>
      <c r="E731" t="s">
        <v>489</v>
      </c>
      <c r="F731" t="s">
        <v>490</v>
      </c>
      <c r="G731" s="5">
        <v>35000</v>
      </c>
      <c r="H731" t="s">
        <v>132</v>
      </c>
      <c r="I731" t="s">
        <v>265</v>
      </c>
      <c r="J731" s="4">
        <v>5</v>
      </c>
      <c r="K731" s="4">
        <v>24</v>
      </c>
      <c r="L731" t="s">
        <v>2179</v>
      </c>
      <c r="M731" t="s">
        <v>2180</v>
      </c>
    </row>
    <row r="732" spans="1:13" x14ac:dyDescent="0.3">
      <c r="A732" t="s">
        <v>13</v>
      </c>
      <c r="B732" t="s">
        <v>14</v>
      </c>
      <c r="C732" t="s">
        <v>50</v>
      </c>
      <c r="D732" t="s">
        <v>475</v>
      </c>
      <c r="E732" t="s">
        <v>226</v>
      </c>
      <c r="F732" t="s">
        <v>35</v>
      </c>
      <c r="G732" s="5">
        <v>40000</v>
      </c>
      <c r="H732" t="s">
        <v>132</v>
      </c>
      <c r="I732" t="s">
        <v>2181</v>
      </c>
      <c r="J732" s="4">
        <v>3</v>
      </c>
      <c r="K732" s="4">
        <v>21</v>
      </c>
      <c r="L732" t="s">
        <v>2182</v>
      </c>
      <c r="M732" t="s">
        <v>2183</v>
      </c>
    </row>
    <row r="733" spans="1:13" x14ac:dyDescent="0.3">
      <c r="A733" t="s">
        <v>13</v>
      </c>
      <c r="B733" t="s">
        <v>14</v>
      </c>
      <c r="C733" t="s">
        <v>60</v>
      </c>
      <c r="D733" t="s">
        <v>1112</v>
      </c>
      <c r="E733" t="s">
        <v>110</v>
      </c>
      <c r="F733" t="s">
        <v>490</v>
      </c>
      <c r="G733" s="5">
        <v>28000</v>
      </c>
      <c r="H733" t="s">
        <v>36</v>
      </c>
      <c r="I733" t="s">
        <v>458</v>
      </c>
      <c r="J733" s="4">
        <v>5</v>
      </c>
      <c r="K733" s="4">
        <v>26</v>
      </c>
      <c r="L733" t="s">
        <v>2184</v>
      </c>
      <c r="M733" t="s">
        <v>2185</v>
      </c>
    </row>
    <row r="734" spans="1:13" x14ac:dyDescent="0.3">
      <c r="A734" t="s">
        <v>13</v>
      </c>
      <c r="B734" t="s">
        <v>14</v>
      </c>
      <c r="C734" t="s">
        <v>32</v>
      </c>
      <c r="D734" t="s">
        <v>33</v>
      </c>
      <c r="E734" t="s">
        <v>1828</v>
      </c>
      <c r="F734" t="s">
        <v>490</v>
      </c>
      <c r="G734" s="5">
        <v>35000</v>
      </c>
      <c r="H734" t="s">
        <v>132</v>
      </c>
      <c r="I734" t="s">
        <v>2186</v>
      </c>
      <c r="J734" s="4">
        <v>18</v>
      </c>
      <c r="K734" s="4">
        <v>25</v>
      </c>
      <c r="L734" t="s">
        <v>2187</v>
      </c>
      <c r="M734" t="s">
        <v>2188</v>
      </c>
    </row>
    <row r="735" spans="1:13" x14ac:dyDescent="0.3">
      <c r="A735" t="s">
        <v>13</v>
      </c>
      <c r="B735" t="s">
        <v>14</v>
      </c>
      <c r="C735" t="s">
        <v>23</v>
      </c>
      <c r="D735" t="s">
        <v>1891</v>
      </c>
      <c r="E735" t="s">
        <v>29</v>
      </c>
      <c r="G735" s="5">
        <v>39000</v>
      </c>
      <c r="H735" t="s">
        <v>63</v>
      </c>
      <c r="I735" t="s">
        <v>161</v>
      </c>
      <c r="J735" s="4">
        <v>8</v>
      </c>
      <c r="K735" s="4">
        <v>18</v>
      </c>
      <c r="L735" t="s">
        <v>2189</v>
      </c>
      <c r="M735" t="s">
        <v>2190</v>
      </c>
    </row>
    <row r="736" spans="1:13" x14ac:dyDescent="0.3">
      <c r="A736" t="s">
        <v>13</v>
      </c>
      <c r="B736" t="s">
        <v>14</v>
      </c>
      <c r="C736" t="s">
        <v>69</v>
      </c>
      <c r="D736" t="s">
        <v>70</v>
      </c>
      <c r="E736" t="s">
        <v>29</v>
      </c>
      <c r="F736" t="s">
        <v>71</v>
      </c>
      <c r="G736" s="5">
        <v>26000</v>
      </c>
      <c r="H736" t="s">
        <v>63</v>
      </c>
      <c r="I736" t="s">
        <v>138</v>
      </c>
      <c r="J736" s="4">
        <v>8</v>
      </c>
      <c r="K736" s="4">
        <v>17</v>
      </c>
      <c r="L736" t="s">
        <v>2191</v>
      </c>
      <c r="M736" t="s">
        <v>2192</v>
      </c>
    </row>
    <row r="737" spans="1:13" x14ac:dyDescent="0.3">
      <c r="A737" t="s">
        <v>13</v>
      </c>
      <c r="B737" t="s">
        <v>14</v>
      </c>
      <c r="C737" t="s">
        <v>32</v>
      </c>
      <c r="D737" t="s">
        <v>2147</v>
      </c>
      <c r="E737" t="s">
        <v>73</v>
      </c>
      <c r="F737" t="s">
        <v>299</v>
      </c>
      <c r="G737" s="5">
        <v>33000</v>
      </c>
      <c r="H737" t="s">
        <v>63</v>
      </c>
      <c r="I737" t="s">
        <v>53</v>
      </c>
      <c r="J737" s="4">
        <v>16</v>
      </c>
      <c r="K737" s="4">
        <v>25</v>
      </c>
      <c r="L737" t="s">
        <v>2193</v>
      </c>
      <c r="M737" t="s">
        <v>2194</v>
      </c>
    </row>
    <row r="738" spans="1:13" x14ac:dyDescent="0.3">
      <c r="A738" t="s">
        <v>13</v>
      </c>
      <c r="B738" t="s">
        <v>14</v>
      </c>
      <c r="C738" t="s">
        <v>32</v>
      </c>
      <c r="D738" t="s">
        <v>297</v>
      </c>
      <c r="E738" t="s">
        <v>66</v>
      </c>
      <c r="F738" t="s">
        <v>299</v>
      </c>
      <c r="G738" s="5">
        <v>30000</v>
      </c>
      <c r="H738" t="s">
        <v>63</v>
      </c>
      <c r="I738" t="s">
        <v>122</v>
      </c>
      <c r="J738" s="4">
        <v>3</v>
      </c>
      <c r="K738" s="4">
        <v>12</v>
      </c>
      <c r="L738" t="s">
        <v>2195</v>
      </c>
      <c r="M738" t="s">
        <v>2196</v>
      </c>
    </row>
    <row r="739" spans="1:13" x14ac:dyDescent="0.3">
      <c r="A739" t="s">
        <v>13</v>
      </c>
      <c r="B739" t="s">
        <v>14</v>
      </c>
      <c r="C739" t="s">
        <v>79</v>
      </c>
      <c r="D739" t="s">
        <v>1789</v>
      </c>
      <c r="E739" t="s">
        <v>1292</v>
      </c>
      <c r="F739" t="s">
        <v>47</v>
      </c>
      <c r="G739" s="5">
        <v>28000</v>
      </c>
      <c r="H739" t="s">
        <v>36</v>
      </c>
      <c r="I739" t="s">
        <v>2197</v>
      </c>
      <c r="J739" s="4">
        <v>4</v>
      </c>
      <c r="K739" s="4">
        <v>16</v>
      </c>
      <c r="L739" t="s">
        <v>2198</v>
      </c>
      <c r="M739" t="s">
        <v>2199</v>
      </c>
    </row>
    <row r="740" spans="1:13" x14ac:dyDescent="0.3">
      <c r="A740" t="s">
        <v>13</v>
      </c>
      <c r="B740" t="s">
        <v>14</v>
      </c>
      <c r="C740" t="s">
        <v>79</v>
      </c>
      <c r="D740" t="s">
        <v>387</v>
      </c>
      <c r="E740" t="s">
        <v>2200</v>
      </c>
      <c r="F740" t="s">
        <v>47</v>
      </c>
      <c r="G740" s="5">
        <v>31000</v>
      </c>
      <c r="H740" t="s">
        <v>132</v>
      </c>
      <c r="I740" t="s">
        <v>1879</v>
      </c>
      <c r="J740" s="4">
        <v>4</v>
      </c>
      <c r="K740" s="4">
        <v>19</v>
      </c>
      <c r="L740" t="s">
        <v>2201</v>
      </c>
      <c r="M740" t="s">
        <v>2202</v>
      </c>
    </row>
    <row r="741" spans="1:13" x14ac:dyDescent="0.3">
      <c r="A741" t="s">
        <v>13</v>
      </c>
      <c r="B741" t="s">
        <v>14</v>
      </c>
      <c r="C741" t="s">
        <v>79</v>
      </c>
      <c r="D741" t="s">
        <v>1965</v>
      </c>
      <c r="E741" t="s">
        <v>278</v>
      </c>
      <c r="F741" t="s">
        <v>47</v>
      </c>
      <c r="G741" s="5">
        <v>28000</v>
      </c>
      <c r="H741" t="s">
        <v>132</v>
      </c>
      <c r="I741" t="s">
        <v>1097</v>
      </c>
      <c r="J741" s="4">
        <v>5</v>
      </c>
      <c r="K741" s="4">
        <v>19</v>
      </c>
      <c r="L741" t="s">
        <v>2203</v>
      </c>
      <c r="M741" t="s">
        <v>2204</v>
      </c>
    </row>
    <row r="742" spans="1:13" x14ac:dyDescent="0.3">
      <c r="A742" t="s">
        <v>13</v>
      </c>
      <c r="B742" t="s">
        <v>14</v>
      </c>
      <c r="C742" t="s">
        <v>69</v>
      </c>
      <c r="D742" t="s">
        <v>305</v>
      </c>
      <c r="E742" t="s">
        <v>558</v>
      </c>
      <c r="F742" t="s">
        <v>82</v>
      </c>
      <c r="G742" s="5">
        <v>35000</v>
      </c>
      <c r="H742" t="s">
        <v>132</v>
      </c>
      <c r="I742" t="s">
        <v>377</v>
      </c>
      <c r="J742" s="4">
        <v>21</v>
      </c>
      <c r="K742" s="4">
        <v>25</v>
      </c>
      <c r="L742" t="s">
        <v>2205</v>
      </c>
      <c r="M742" t="s">
        <v>2206</v>
      </c>
    </row>
    <row r="743" spans="1:13" x14ac:dyDescent="0.3">
      <c r="A743" t="s">
        <v>13</v>
      </c>
      <c r="B743" t="s">
        <v>14</v>
      </c>
      <c r="C743" t="s">
        <v>79</v>
      </c>
      <c r="D743" t="s">
        <v>974</v>
      </c>
      <c r="E743" t="s">
        <v>91</v>
      </c>
      <c r="F743" t="s">
        <v>47</v>
      </c>
      <c r="G743" s="5">
        <v>28500</v>
      </c>
      <c r="H743" t="s">
        <v>36</v>
      </c>
      <c r="I743" t="s">
        <v>2207</v>
      </c>
      <c r="J743" s="4">
        <v>10</v>
      </c>
      <c r="K743" s="4">
        <v>17</v>
      </c>
      <c r="L743" t="s">
        <v>2208</v>
      </c>
      <c r="M743" t="s">
        <v>2209</v>
      </c>
    </row>
    <row r="744" spans="1:13" x14ac:dyDescent="0.3">
      <c r="A744" t="s">
        <v>13</v>
      </c>
      <c r="B744" t="s">
        <v>14</v>
      </c>
      <c r="C744" t="s">
        <v>60</v>
      </c>
      <c r="D744" t="s">
        <v>914</v>
      </c>
      <c r="E744" t="s">
        <v>705</v>
      </c>
      <c r="F744" t="s">
        <v>215</v>
      </c>
      <c r="G744" s="5">
        <v>28000</v>
      </c>
      <c r="H744" t="s">
        <v>132</v>
      </c>
      <c r="I744" t="s">
        <v>133</v>
      </c>
      <c r="J744" s="4">
        <v>2</v>
      </c>
      <c r="K744" s="4">
        <v>5</v>
      </c>
      <c r="L744" t="s">
        <v>2210</v>
      </c>
      <c r="M744" t="s">
        <v>2211</v>
      </c>
    </row>
    <row r="745" spans="1:13" x14ac:dyDescent="0.3">
      <c r="A745" t="s">
        <v>13</v>
      </c>
      <c r="B745" t="s">
        <v>14</v>
      </c>
      <c r="C745" t="s">
        <v>79</v>
      </c>
      <c r="D745" t="s">
        <v>281</v>
      </c>
      <c r="E745" t="s">
        <v>2212</v>
      </c>
      <c r="F745" t="s">
        <v>82</v>
      </c>
      <c r="G745" s="5">
        <v>35000</v>
      </c>
      <c r="H745" t="s">
        <v>604</v>
      </c>
      <c r="I745" t="s">
        <v>1879</v>
      </c>
      <c r="J745" s="4">
        <v>4</v>
      </c>
      <c r="K745" s="4">
        <v>9</v>
      </c>
      <c r="L745" t="s">
        <v>2213</v>
      </c>
      <c r="M745" t="s">
        <v>2214</v>
      </c>
    </row>
    <row r="746" spans="1:13" x14ac:dyDescent="0.3">
      <c r="A746" t="s">
        <v>13</v>
      </c>
      <c r="B746" t="s">
        <v>14</v>
      </c>
      <c r="C746" t="s">
        <v>79</v>
      </c>
      <c r="D746" t="s">
        <v>1789</v>
      </c>
      <c r="E746" t="s">
        <v>62</v>
      </c>
      <c r="F746" t="s">
        <v>47</v>
      </c>
      <c r="G746" s="5">
        <v>33000</v>
      </c>
      <c r="H746" t="s">
        <v>63</v>
      </c>
      <c r="I746" t="s">
        <v>127</v>
      </c>
      <c r="J746" s="4">
        <v>3</v>
      </c>
      <c r="K746" s="4">
        <v>7</v>
      </c>
      <c r="L746" t="s">
        <v>2215</v>
      </c>
      <c r="M746" t="s">
        <v>2216</v>
      </c>
    </row>
    <row r="747" spans="1:13" x14ac:dyDescent="0.3">
      <c r="A747" t="s">
        <v>13</v>
      </c>
      <c r="B747" t="s">
        <v>14</v>
      </c>
      <c r="C747" t="s">
        <v>100</v>
      </c>
      <c r="D747" t="s">
        <v>1810</v>
      </c>
      <c r="F747" t="s">
        <v>231</v>
      </c>
      <c r="G747" s="5">
        <v>31000</v>
      </c>
      <c r="H747" t="s">
        <v>36</v>
      </c>
      <c r="I747" t="s">
        <v>171</v>
      </c>
      <c r="J747" s="4">
        <v>16</v>
      </c>
      <c r="K747" s="4">
        <v>25</v>
      </c>
      <c r="L747" t="s">
        <v>2217</v>
      </c>
      <c r="M747" t="s">
        <v>2218</v>
      </c>
    </row>
    <row r="748" spans="1:13" x14ac:dyDescent="0.3">
      <c r="A748" t="s">
        <v>13</v>
      </c>
      <c r="B748" t="s">
        <v>14</v>
      </c>
      <c r="C748" t="s">
        <v>100</v>
      </c>
      <c r="D748" t="s">
        <v>539</v>
      </c>
      <c r="E748" t="s">
        <v>622</v>
      </c>
      <c r="F748" t="s">
        <v>142</v>
      </c>
      <c r="G748" s="5">
        <v>35000</v>
      </c>
      <c r="H748" t="s">
        <v>604</v>
      </c>
      <c r="I748" t="s">
        <v>1879</v>
      </c>
      <c r="J748" s="4">
        <v>4</v>
      </c>
      <c r="K748" s="4">
        <v>4</v>
      </c>
      <c r="L748" t="s">
        <v>2219</v>
      </c>
      <c r="M748" t="s">
        <v>2220</v>
      </c>
    </row>
    <row r="749" spans="1:13" x14ac:dyDescent="0.3">
      <c r="A749" t="s">
        <v>13</v>
      </c>
      <c r="B749" t="s">
        <v>14</v>
      </c>
      <c r="C749" t="s">
        <v>100</v>
      </c>
      <c r="D749" t="s">
        <v>229</v>
      </c>
      <c r="E749" t="s">
        <v>165</v>
      </c>
      <c r="F749" t="s">
        <v>231</v>
      </c>
      <c r="G749" s="5">
        <v>30000</v>
      </c>
      <c r="H749" t="s">
        <v>36</v>
      </c>
      <c r="I749" t="s">
        <v>2221</v>
      </c>
      <c r="J749" s="4">
        <v>7</v>
      </c>
      <c r="K749" s="4">
        <v>10</v>
      </c>
      <c r="L749" t="s">
        <v>2222</v>
      </c>
      <c r="M749" t="s">
        <v>2223</v>
      </c>
    </row>
    <row r="750" spans="1:13" x14ac:dyDescent="0.3">
      <c r="A750" t="s">
        <v>13</v>
      </c>
      <c r="B750" t="s">
        <v>14</v>
      </c>
      <c r="C750" t="s">
        <v>79</v>
      </c>
      <c r="D750" t="s">
        <v>348</v>
      </c>
      <c r="E750" t="s">
        <v>665</v>
      </c>
      <c r="F750" t="s">
        <v>95</v>
      </c>
      <c r="G750" s="5">
        <v>30000</v>
      </c>
      <c r="H750" t="s">
        <v>36</v>
      </c>
      <c r="I750" t="s">
        <v>283</v>
      </c>
      <c r="J750" s="4">
        <v>4</v>
      </c>
      <c r="K750" s="4">
        <v>24</v>
      </c>
      <c r="L750" t="s">
        <v>2224</v>
      </c>
      <c r="M750" t="s">
        <v>2225</v>
      </c>
    </row>
    <row r="751" spans="1:13" x14ac:dyDescent="0.3">
      <c r="A751" t="s">
        <v>13</v>
      </c>
      <c r="B751" t="s">
        <v>14</v>
      </c>
      <c r="C751" t="s">
        <v>79</v>
      </c>
      <c r="D751" t="s">
        <v>1137</v>
      </c>
      <c r="E751" t="s">
        <v>97</v>
      </c>
      <c r="F751" t="s">
        <v>95</v>
      </c>
      <c r="G751" s="5">
        <v>33000</v>
      </c>
      <c r="H751" t="s">
        <v>36</v>
      </c>
      <c r="I751" t="s">
        <v>206</v>
      </c>
      <c r="J751" s="4">
        <v>10</v>
      </c>
      <c r="K751" s="4">
        <v>23</v>
      </c>
      <c r="L751" t="s">
        <v>2226</v>
      </c>
      <c r="M751" t="s">
        <v>2227</v>
      </c>
    </row>
    <row r="752" spans="1:13" x14ac:dyDescent="0.3">
      <c r="A752" t="s">
        <v>13</v>
      </c>
      <c r="B752" t="s">
        <v>14</v>
      </c>
      <c r="C752" t="s">
        <v>32</v>
      </c>
      <c r="D752" t="s">
        <v>947</v>
      </c>
      <c r="E752" t="s">
        <v>2228</v>
      </c>
      <c r="G752" s="5">
        <v>28000</v>
      </c>
      <c r="H752" t="s">
        <v>132</v>
      </c>
      <c r="I752" t="s">
        <v>138</v>
      </c>
      <c r="J752" s="4">
        <v>12</v>
      </c>
      <c r="K752" s="4">
        <v>13</v>
      </c>
      <c r="L752" t="s">
        <v>2229</v>
      </c>
      <c r="M752" t="s">
        <v>2230</v>
      </c>
    </row>
    <row r="753" spans="1:13" x14ac:dyDescent="0.3">
      <c r="A753" t="s">
        <v>13</v>
      </c>
      <c r="B753" t="s">
        <v>14</v>
      </c>
      <c r="C753" t="s">
        <v>621</v>
      </c>
      <c r="D753" t="s">
        <v>787</v>
      </c>
      <c r="E753" t="s">
        <v>90</v>
      </c>
      <c r="F753" t="s">
        <v>201</v>
      </c>
      <c r="G753" s="5">
        <v>35000</v>
      </c>
      <c r="H753" t="s">
        <v>63</v>
      </c>
      <c r="I753" t="s">
        <v>377</v>
      </c>
      <c r="J753" s="4">
        <v>5</v>
      </c>
      <c r="K753" s="4">
        <v>10</v>
      </c>
      <c r="L753" t="s">
        <v>2231</v>
      </c>
      <c r="M753" t="s">
        <v>2232</v>
      </c>
    </row>
    <row r="754" spans="1:13" x14ac:dyDescent="0.3">
      <c r="A754" t="s">
        <v>13</v>
      </c>
      <c r="B754" t="s">
        <v>14</v>
      </c>
      <c r="C754" t="s">
        <v>15</v>
      </c>
      <c r="D754" t="s">
        <v>1084</v>
      </c>
      <c r="E754" t="s">
        <v>1805</v>
      </c>
      <c r="F754" t="s">
        <v>43</v>
      </c>
      <c r="G754" s="5">
        <v>33000</v>
      </c>
      <c r="H754" t="s">
        <v>604</v>
      </c>
      <c r="I754" t="s">
        <v>407</v>
      </c>
      <c r="J754" s="4">
        <v>5</v>
      </c>
      <c r="K754" s="4">
        <v>5</v>
      </c>
      <c r="L754" t="s">
        <v>2233</v>
      </c>
      <c r="M754" t="s">
        <v>2234</v>
      </c>
    </row>
    <row r="755" spans="1:13" x14ac:dyDescent="0.3">
      <c r="A755" t="s">
        <v>13</v>
      </c>
      <c r="B755" t="s">
        <v>14</v>
      </c>
      <c r="C755" t="s">
        <v>79</v>
      </c>
      <c r="D755" t="s">
        <v>1965</v>
      </c>
      <c r="E755" t="s">
        <v>2115</v>
      </c>
      <c r="F755" t="s">
        <v>47</v>
      </c>
      <c r="G755" s="5">
        <v>29000</v>
      </c>
      <c r="H755" t="s">
        <v>36</v>
      </c>
      <c r="I755" t="s">
        <v>127</v>
      </c>
      <c r="J755" s="4">
        <v>14</v>
      </c>
      <c r="K755" s="4">
        <v>15</v>
      </c>
      <c r="L755" t="s">
        <v>2235</v>
      </c>
      <c r="M755" t="s">
        <v>2236</v>
      </c>
    </row>
    <row r="756" spans="1:13" x14ac:dyDescent="0.3">
      <c r="A756" t="s">
        <v>13</v>
      </c>
      <c r="B756" t="s">
        <v>14</v>
      </c>
      <c r="C756" t="s">
        <v>79</v>
      </c>
      <c r="D756" t="s">
        <v>387</v>
      </c>
      <c r="E756" t="s">
        <v>2237</v>
      </c>
      <c r="F756" t="s">
        <v>47</v>
      </c>
      <c r="G756" s="5">
        <v>27000</v>
      </c>
      <c r="H756" t="s">
        <v>63</v>
      </c>
      <c r="I756" t="s">
        <v>366</v>
      </c>
      <c r="J756" s="4">
        <v>4</v>
      </c>
      <c r="K756" s="4">
        <v>10</v>
      </c>
      <c r="L756" t="s">
        <v>2238</v>
      </c>
      <c r="M756" t="s">
        <v>2239</v>
      </c>
    </row>
    <row r="757" spans="1:13" x14ac:dyDescent="0.3">
      <c r="A757" t="s">
        <v>13</v>
      </c>
      <c r="B757" t="s">
        <v>14</v>
      </c>
      <c r="C757" t="s">
        <v>23</v>
      </c>
      <c r="D757" t="s">
        <v>1898</v>
      </c>
      <c r="E757" t="s">
        <v>182</v>
      </c>
      <c r="G757" s="5">
        <v>40000</v>
      </c>
      <c r="H757" t="s">
        <v>132</v>
      </c>
      <c r="I757" t="s">
        <v>133</v>
      </c>
      <c r="J757" s="4">
        <v>1</v>
      </c>
      <c r="K757" s="4">
        <v>4</v>
      </c>
      <c r="L757" t="s">
        <v>2240</v>
      </c>
      <c r="M757" t="s">
        <v>2241</v>
      </c>
    </row>
    <row r="758" spans="1:13" x14ac:dyDescent="0.3">
      <c r="A758" t="s">
        <v>13</v>
      </c>
      <c r="B758" t="s">
        <v>14</v>
      </c>
      <c r="C758" t="s">
        <v>60</v>
      </c>
      <c r="D758" t="s">
        <v>277</v>
      </c>
      <c r="E758" t="s">
        <v>563</v>
      </c>
      <c r="F758" t="s">
        <v>215</v>
      </c>
      <c r="G758" s="5">
        <v>35000</v>
      </c>
      <c r="H758" t="s">
        <v>604</v>
      </c>
      <c r="I758" t="s">
        <v>697</v>
      </c>
      <c r="J758" s="4">
        <v>6</v>
      </c>
      <c r="K758" s="4">
        <v>9</v>
      </c>
      <c r="L758" t="s">
        <v>2242</v>
      </c>
      <c r="M758" t="s">
        <v>2243</v>
      </c>
    </row>
    <row r="759" spans="1:13" x14ac:dyDescent="0.3">
      <c r="A759" t="s">
        <v>13</v>
      </c>
      <c r="B759" t="s">
        <v>14</v>
      </c>
      <c r="C759" t="s">
        <v>621</v>
      </c>
      <c r="D759" t="s">
        <v>2244</v>
      </c>
      <c r="E759" t="s">
        <v>2245</v>
      </c>
      <c r="F759" t="s">
        <v>490</v>
      </c>
      <c r="G759" s="5">
        <v>30000</v>
      </c>
      <c r="H759" t="s">
        <v>63</v>
      </c>
      <c r="I759" t="s">
        <v>122</v>
      </c>
      <c r="J759" s="4">
        <v>3</v>
      </c>
      <c r="K759" s="4">
        <v>5</v>
      </c>
      <c r="L759" t="s">
        <v>2246</v>
      </c>
      <c r="M759" t="s">
        <v>2247</v>
      </c>
    </row>
    <row r="760" spans="1:13" x14ac:dyDescent="0.3">
      <c r="A760" t="s">
        <v>13</v>
      </c>
      <c r="B760" t="s">
        <v>14</v>
      </c>
      <c r="C760" t="s">
        <v>100</v>
      </c>
      <c r="D760" t="s">
        <v>155</v>
      </c>
      <c r="E760" t="s">
        <v>173</v>
      </c>
      <c r="F760" t="s">
        <v>231</v>
      </c>
      <c r="G760" s="5">
        <v>35000</v>
      </c>
      <c r="H760" t="s">
        <v>63</v>
      </c>
      <c r="I760" t="s">
        <v>109</v>
      </c>
      <c r="J760" s="4">
        <v>20</v>
      </c>
      <c r="K760" s="4">
        <v>25</v>
      </c>
      <c r="L760" t="s">
        <v>2248</v>
      </c>
      <c r="M760" t="s">
        <v>2249</v>
      </c>
    </row>
    <row r="761" spans="1:13" x14ac:dyDescent="0.3">
      <c r="A761" t="s">
        <v>13</v>
      </c>
      <c r="B761" t="s">
        <v>14</v>
      </c>
      <c r="C761" t="s">
        <v>32</v>
      </c>
      <c r="D761" t="s">
        <v>33</v>
      </c>
      <c r="E761" t="s">
        <v>489</v>
      </c>
      <c r="F761" t="s">
        <v>490</v>
      </c>
      <c r="G761" s="5">
        <v>26000</v>
      </c>
      <c r="H761" t="s">
        <v>63</v>
      </c>
      <c r="I761" t="s">
        <v>366</v>
      </c>
      <c r="J761" s="4">
        <v>13</v>
      </c>
      <c r="K761" s="4">
        <v>24</v>
      </c>
      <c r="L761" t="s">
        <v>2250</v>
      </c>
      <c r="M761" t="s">
        <v>2251</v>
      </c>
    </row>
    <row r="762" spans="1:13" x14ac:dyDescent="0.3">
      <c r="A762" t="s">
        <v>13</v>
      </c>
      <c r="B762" t="s">
        <v>14</v>
      </c>
      <c r="C762" t="s">
        <v>79</v>
      </c>
      <c r="D762" t="s">
        <v>1687</v>
      </c>
      <c r="E762" t="s">
        <v>316</v>
      </c>
      <c r="F762" t="s">
        <v>71</v>
      </c>
      <c r="G762" s="5">
        <v>26000</v>
      </c>
      <c r="H762" t="s">
        <v>63</v>
      </c>
      <c r="I762" t="s">
        <v>127</v>
      </c>
      <c r="J762" s="4">
        <v>16</v>
      </c>
      <c r="K762" s="4">
        <v>19</v>
      </c>
      <c r="L762" t="s">
        <v>2252</v>
      </c>
      <c r="M762" t="s">
        <v>2253</v>
      </c>
    </row>
    <row r="763" spans="1:13" x14ac:dyDescent="0.3">
      <c r="A763" t="s">
        <v>13</v>
      </c>
      <c r="B763" t="s">
        <v>14</v>
      </c>
      <c r="C763" t="s">
        <v>23</v>
      </c>
      <c r="D763" t="s">
        <v>2254</v>
      </c>
      <c r="E763" t="s">
        <v>54</v>
      </c>
      <c r="G763" s="5">
        <v>40000</v>
      </c>
      <c r="H763" t="s">
        <v>36</v>
      </c>
      <c r="I763" t="s">
        <v>122</v>
      </c>
      <c r="J763" s="4">
        <v>6</v>
      </c>
      <c r="K763" s="4">
        <v>9</v>
      </c>
      <c r="L763" t="s">
        <v>2255</v>
      </c>
      <c r="M763" t="s">
        <v>2256</v>
      </c>
    </row>
    <row r="764" spans="1:13" x14ac:dyDescent="0.3">
      <c r="A764" t="s">
        <v>13</v>
      </c>
      <c r="B764" t="s">
        <v>14</v>
      </c>
      <c r="C764" t="s">
        <v>15</v>
      </c>
      <c r="D764" t="s">
        <v>2257</v>
      </c>
      <c r="E764" t="s">
        <v>134</v>
      </c>
      <c r="F764" t="s">
        <v>43</v>
      </c>
      <c r="G764" s="5">
        <v>30000</v>
      </c>
      <c r="H764" t="s">
        <v>132</v>
      </c>
      <c r="I764" t="s">
        <v>133</v>
      </c>
      <c r="J764" s="4">
        <v>4</v>
      </c>
      <c r="K764" s="4">
        <v>5</v>
      </c>
      <c r="L764" t="s">
        <v>2258</v>
      </c>
      <c r="M764" t="s">
        <v>2259</v>
      </c>
    </row>
    <row r="765" spans="1:13" x14ac:dyDescent="0.3">
      <c r="A765" t="s">
        <v>13</v>
      </c>
      <c r="B765" t="s">
        <v>14</v>
      </c>
      <c r="C765" t="s">
        <v>79</v>
      </c>
      <c r="D765" t="s">
        <v>2260</v>
      </c>
      <c r="E765" t="s">
        <v>1417</v>
      </c>
      <c r="F765" t="s">
        <v>82</v>
      </c>
      <c r="G765" s="5">
        <v>27000</v>
      </c>
      <c r="H765" t="s">
        <v>63</v>
      </c>
      <c r="I765" t="s">
        <v>377</v>
      </c>
      <c r="J765" s="4">
        <v>9</v>
      </c>
      <c r="K765" s="4">
        <v>16</v>
      </c>
      <c r="L765" t="s">
        <v>2261</v>
      </c>
      <c r="M765" t="s">
        <v>2262</v>
      </c>
    </row>
    <row r="766" spans="1:13" x14ac:dyDescent="0.3">
      <c r="A766" t="s">
        <v>13</v>
      </c>
      <c r="B766" t="s">
        <v>14</v>
      </c>
      <c r="C766" t="s">
        <v>621</v>
      </c>
      <c r="D766" t="s">
        <v>704</v>
      </c>
      <c r="E766" t="s">
        <v>182</v>
      </c>
      <c r="F766" t="s">
        <v>490</v>
      </c>
      <c r="G766" s="5">
        <v>27000</v>
      </c>
      <c r="H766" t="s">
        <v>132</v>
      </c>
      <c r="I766" t="s">
        <v>133</v>
      </c>
      <c r="J766" s="4">
        <v>3</v>
      </c>
      <c r="K766" s="4">
        <v>5</v>
      </c>
      <c r="L766" t="s">
        <v>2263</v>
      </c>
      <c r="M766" t="s">
        <v>2264</v>
      </c>
    </row>
    <row r="767" spans="1:13" x14ac:dyDescent="0.3">
      <c r="A767" t="s">
        <v>13</v>
      </c>
      <c r="B767" t="s">
        <v>14</v>
      </c>
      <c r="C767" t="s">
        <v>60</v>
      </c>
      <c r="D767" t="s">
        <v>1444</v>
      </c>
      <c r="E767" t="s">
        <v>705</v>
      </c>
      <c r="F767" t="s">
        <v>43</v>
      </c>
      <c r="G767" s="5">
        <v>29000</v>
      </c>
      <c r="H767" t="s">
        <v>604</v>
      </c>
      <c r="I767" t="s">
        <v>1573</v>
      </c>
      <c r="J767" s="4">
        <v>5</v>
      </c>
      <c r="K767" s="4">
        <v>9</v>
      </c>
      <c r="L767" t="s">
        <v>2265</v>
      </c>
      <c r="M767" t="s">
        <v>2266</v>
      </c>
    </row>
    <row r="768" spans="1:13" x14ac:dyDescent="0.3">
      <c r="A768" t="s">
        <v>13</v>
      </c>
      <c r="B768" t="s">
        <v>14</v>
      </c>
      <c r="C768" t="s">
        <v>32</v>
      </c>
      <c r="D768" t="s">
        <v>1741</v>
      </c>
      <c r="E768" t="s">
        <v>134</v>
      </c>
      <c r="F768" t="s">
        <v>35</v>
      </c>
      <c r="G768" s="5">
        <v>30000</v>
      </c>
      <c r="H768" t="s">
        <v>36</v>
      </c>
      <c r="I768" t="s">
        <v>366</v>
      </c>
      <c r="J768" s="4">
        <v>8</v>
      </c>
      <c r="K768" s="4">
        <v>27</v>
      </c>
      <c r="L768" t="s">
        <v>2267</v>
      </c>
      <c r="M768" t="s">
        <v>2268</v>
      </c>
    </row>
    <row r="769" spans="1:13" x14ac:dyDescent="0.3">
      <c r="A769" t="s">
        <v>13</v>
      </c>
      <c r="B769" t="s">
        <v>14</v>
      </c>
      <c r="C769" t="s">
        <v>79</v>
      </c>
      <c r="D769" t="s">
        <v>2269</v>
      </c>
      <c r="E769" t="s">
        <v>2270</v>
      </c>
      <c r="F769" t="s">
        <v>82</v>
      </c>
      <c r="G769" s="5">
        <v>28000</v>
      </c>
      <c r="H769" t="s">
        <v>132</v>
      </c>
      <c r="I769" t="s">
        <v>138</v>
      </c>
      <c r="J769" s="4">
        <v>4</v>
      </c>
      <c r="K769" s="4">
        <v>17</v>
      </c>
      <c r="L769" t="s">
        <v>2271</v>
      </c>
      <c r="M769" t="s">
        <v>2272</v>
      </c>
    </row>
    <row r="770" spans="1:13" x14ac:dyDescent="0.3">
      <c r="A770" t="s">
        <v>13</v>
      </c>
      <c r="B770" t="s">
        <v>14</v>
      </c>
      <c r="C770" t="s">
        <v>50</v>
      </c>
      <c r="D770" t="s">
        <v>2273</v>
      </c>
      <c r="E770" t="s">
        <v>613</v>
      </c>
      <c r="F770" t="s">
        <v>35</v>
      </c>
      <c r="G770" s="5">
        <v>27000</v>
      </c>
      <c r="H770" t="s">
        <v>132</v>
      </c>
      <c r="I770" t="s">
        <v>359</v>
      </c>
      <c r="J770" s="4">
        <v>2</v>
      </c>
      <c r="K770" s="4">
        <v>12</v>
      </c>
      <c r="L770" t="s">
        <v>2274</v>
      </c>
      <c r="M770" t="s">
        <v>2275</v>
      </c>
    </row>
    <row r="771" spans="1:13" x14ac:dyDescent="0.3">
      <c r="A771" t="s">
        <v>13</v>
      </c>
      <c r="B771" t="s">
        <v>14</v>
      </c>
      <c r="C771" t="s">
        <v>23</v>
      </c>
      <c r="D771" t="s">
        <v>2276</v>
      </c>
      <c r="E771" t="s">
        <v>162</v>
      </c>
      <c r="G771" s="5">
        <v>35000</v>
      </c>
      <c r="H771" t="s">
        <v>132</v>
      </c>
      <c r="I771" t="s">
        <v>1254</v>
      </c>
      <c r="J771" s="4">
        <v>6</v>
      </c>
      <c r="K771" s="4">
        <v>9</v>
      </c>
      <c r="L771" t="s">
        <v>2277</v>
      </c>
      <c r="M771" t="s">
        <v>2278</v>
      </c>
    </row>
    <row r="772" spans="1:13" x14ac:dyDescent="0.3">
      <c r="A772" t="s">
        <v>13</v>
      </c>
      <c r="B772" t="s">
        <v>14</v>
      </c>
      <c r="C772" t="s">
        <v>32</v>
      </c>
      <c r="D772" t="s">
        <v>570</v>
      </c>
      <c r="E772" t="s">
        <v>1257</v>
      </c>
      <c r="F772" t="s">
        <v>299</v>
      </c>
      <c r="G772" s="5">
        <v>35000</v>
      </c>
      <c r="H772" t="s">
        <v>63</v>
      </c>
      <c r="I772" t="s">
        <v>509</v>
      </c>
      <c r="J772" s="4">
        <v>4</v>
      </c>
      <c r="K772" s="4">
        <v>5</v>
      </c>
      <c r="L772" t="s">
        <v>2279</v>
      </c>
      <c r="M772" t="s">
        <v>2280</v>
      </c>
    </row>
    <row r="773" spans="1:13" x14ac:dyDescent="0.3">
      <c r="A773" t="s">
        <v>13</v>
      </c>
      <c r="B773" t="s">
        <v>14</v>
      </c>
      <c r="C773" t="s">
        <v>60</v>
      </c>
      <c r="D773" t="s">
        <v>399</v>
      </c>
      <c r="E773" t="s">
        <v>2281</v>
      </c>
      <c r="F773" t="s">
        <v>490</v>
      </c>
      <c r="G773" s="5">
        <v>26000</v>
      </c>
      <c r="H773" t="s">
        <v>63</v>
      </c>
      <c r="I773" t="s">
        <v>161</v>
      </c>
      <c r="J773" s="4">
        <v>1</v>
      </c>
      <c r="K773" s="4">
        <v>16</v>
      </c>
      <c r="L773" t="s">
        <v>2282</v>
      </c>
      <c r="M773" t="s">
        <v>2283</v>
      </c>
    </row>
    <row r="774" spans="1:13" x14ac:dyDescent="0.3">
      <c r="A774" t="s">
        <v>13</v>
      </c>
      <c r="B774" t="s">
        <v>14</v>
      </c>
      <c r="C774" t="s">
        <v>621</v>
      </c>
      <c r="D774" t="s">
        <v>2284</v>
      </c>
      <c r="E774" t="s">
        <v>506</v>
      </c>
      <c r="F774" t="s">
        <v>490</v>
      </c>
      <c r="G774" s="5">
        <v>30000</v>
      </c>
      <c r="H774" t="s">
        <v>63</v>
      </c>
      <c r="I774" t="s">
        <v>122</v>
      </c>
      <c r="J774" s="4">
        <v>8</v>
      </c>
      <c r="K774" s="4">
        <v>9</v>
      </c>
      <c r="L774" t="s">
        <v>2285</v>
      </c>
      <c r="M774" t="s">
        <v>2286</v>
      </c>
    </row>
    <row r="775" spans="1:13" x14ac:dyDescent="0.3">
      <c r="A775" t="s">
        <v>13</v>
      </c>
      <c r="B775" t="s">
        <v>14</v>
      </c>
      <c r="C775" t="s">
        <v>79</v>
      </c>
      <c r="D775" t="s">
        <v>281</v>
      </c>
      <c r="E775" t="s">
        <v>2287</v>
      </c>
      <c r="F775" t="s">
        <v>82</v>
      </c>
      <c r="G775" s="5">
        <v>33000</v>
      </c>
      <c r="H775" t="s">
        <v>132</v>
      </c>
      <c r="I775" t="s">
        <v>753</v>
      </c>
      <c r="J775" s="4">
        <v>3</v>
      </c>
      <c r="K775" s="4">
        <v>14</v>
      </c>
      <c r="L775" t="s">
        <v>2288</v>
      </c>
      <c r="M775" t="s">
        <v>2289</v>
      </c>
    </row>
    <row r="776" spans="1:13" x14ac:dyDescent="0.3">
      <c r="A776" t="s">
        <v>13</v>
      </c>
      <c r="B776" t="s">
        <v>14</v>
      </c>
      <c r="C776" t="s">
        <v>79</v>
      </c>
      <c r="D776" t="s">
        <v>493</v>
      </c>
      <c r="E776" t="s">
        <v>2290</v>
      </c>
      <c r="F776" t="s">
        <v>82</v>
      </c>
      <c r="G776" s="5">
        <v>35000</v>
      </c>
      <c r="H776" t="s">
        <v>36</v>
      </c>
      <c r="I776" t="s">
        <v>206</v>
      </c>
      <c r="J776" s="4">
        <v>11</v>
      </c>
      <c r="K776" s="4">
        <v>25</v>
      </c>
      <c r="L776" t="s">
        <v>2291</v>
      </c>
      <c r="M776" t="s">
        <v>2292</v>
      </c>
    </row>
    <row r="777" spans="1:13" x14ac:dyDescent="0.3">
      <c r="A777" t="s">
        <v>13</v>
      </c>
      <c r="B777" t="s">
        <v>14</v>
      </c>
      <c r="C777" t="s">
        <v>79</v>
      </c>
      <c r="D777" t="s">
        <v>493</v>
      </c>
      <c r="E777" t="s">
        <v>2290</v>
      </c>
      <c r="F777" t="s">
        <v>82</v>
      </c>
      <c r="G777" s="5">
        <v>30000</v>
      </c>
      <c r="H777" t="s">
        <v>36</v>
      </c>
      <c r="I777" t="s">
        <v>206</v>
      </c>
      <c r="J777" s="4">
        <v>3</v>
      </c>
      <c r="K777" s="4">
        <v>25</v>
      </c>
      <c r="L777" t="s">
        <v>2293</v>
      </c>
      <c r="M777" t="s">
        <v>2294</v>
      </c>
    </row>
    <row r="778" spans="1:13" x14ac:dyDescent="0.3">
      <c r="A778" t="s">
        <v>13</v>
      </c>
      <c r="B778" t="s">
        <v>14</v>
      </c>
      <c r="C778" t="s">
        <v>32</v>
      </c>
      <c r="D778" t="s">
        <v>33</v>
      </c>
      <c r="E778" t="s">
        <v>1828</v>
      </c>
      <c r="F778" t="s">
        <v>490</v>
      </c>
      <c r="G778" s="5">
        <v>30000</v>
      </c>
      <c r="H778" t="s">
        <v>63</v>
      </c>
      <c r="I778" t="s">
        <v>138</v>
      </c>
      <c r="J778" s="4">
        <v>12</v>
      </c>
      <c r="K778" s="4">
        <v>25</v>
      </c>
      <c r="L778" t="s">
        <v>2295</v>
      </c>
      <c r="M778" t="s">
        <v>2296</v>
      </c>
    </row>
    <row r="779" spans="1:13" x14ac:dyDescent="0.3">
      <c r="A779" t="s">
        <v>13</v>
      </c>
      <c r="B779" t="s">
        <v>14</v>
      </c>
      <c r="C779" t="s">
        <v>69</v>
      </c>
      <c r="D779" t="s">
        <v>305</v>
      </c>
      <c r="E779" t="s">
        <v>558</v>
      </c>
      <c r="F779" t="s">
        <v>82</v>
      </c>
      <c r="G779" s="5">
        <v>35000</v>
      </c>
      <c r="H779" t="s">
        <v>132</v>
      </c>
      <c r="I779" t="s">
        <v>975</v>
      </c>
      <c r="J779" s="4">
        <v>11</v>
      </c>
      <c r="K779" s="4">
        <v>25</v>
      </c>
      <c r="L779" t="s">
        <v>2297</v>
      </c>
      <c r="M779" t="s">
        <v>2298</v>
      </c>
    </row>
    <row r="780" spans="1:13" x14ac:dyDescent="0.3">
      <c r="A780" t="s">
        <v>13</v>
      </c>
      <c r="B780" t="s">
        <v>14</v>
      </c>
      <c r="C780" t="s">
        <v>79</v>
      </c>
      <c r="D780" t="s">
        <v>1813</v>
      </c>
      <c r="E780" t="s">
        <v>84</v>
      </c>
      <c r="F780" t="s">
        <v>82</v>
      </c>
      <c r="G780" s="5">
        <v>35000</v>
      </c>
      <c r="H780" t="s">
        <v>2094</v>
      </c>
      <c r="I780" t="s">
        <v>2299</v>
      </c>
      <c r="J780" s="4">
        <v>1</v>
      </c>
      <c r="K780" s="4">
        <v>29</v>
      </c>
      <c r="L780" t="s">
        <v>2300</v>
      </c>
      <c r="M780" t="s">
        <v>2301</v>
      </c>
    </row>
    <row r="781" spans="1:13" x14ac:dyDescent="0.3">
      <c r="A781" t="s">
        <v>13</v>
      </c>
      <c r="B781" t="s">
        <v>14</v>
      </c>
      <c r="C781" t="s">
        <v>32</v>
      </c>
      <c r="D781" t="s">
        <v>461</v>
      </c>
      <c r="E781" t="s">
        <v>939</v>
      </c>
      <c r="F781" t="s">
        <v>35</v>
      </c>
      <c r="G781" s="5">
        <v>30000</v>
      </c>
      <c r="H781" t="s">
        <v>36</v>
      </c>
      <c r="I781" t="s">
        <v>2302</v>
      </c>
      <c r="J781" s="4">
        <v>4</v>
      </c>
      <c r="K781" s="4">
        <v>26</v>
      </c>
      <c r="L781" t="s">
        <v>2303</v>
      </c>
      <c r="M781" t="s">
        <v>2304</v>
      </c>
    </row>
    <row r="782" spans="1:13" x14ac:dyDescent="0.3">
      <c r="A782" t="s">
        <v>13</v>
      </c>
      <c r="B782" t="s">
        <v>14</v>
      </c>
      <c r="C782" t="s">
        <v>60</v>
      </c>
      <c r="D782" t="s">
        <v>1112</v>
      </c>
      <c r="E782" t="s">
        <v>20</v>
      </c>
      <c r="F782" t="s">
        <v>142</v>
      </c>
      <c r="G782" s="5">
        <v>40000</v>
      </c>
      <c r="H782" t="s">
        <v>132</v>
      </c>
      <c r="I782" t="s">
        <v>2305</v>
      </c>
      <c r="J782" s="4">
        <v>2</v>
      </c>
      <c r="K782" s="4">
        <v>17</v>
      </c>
      <c r="L782" t="s">
        <v>2306</v>
      </c>
      <c r="M782" t="s">
        <v>2307</v>
      </c>
    </row>
    <row r="783" spans="1:13" x14ac:dyDescent="0.3">
      <c r="A783" t="s">
        <v>13</v>
      </c>
      <c r="B783" t="s">
        <v>14</v>
      </c>
      <c r="C783" t="s">
        <v>79</v>
      </c>
      <c r="D783" t="s">
        <v>2308</v>
      </c>
      <c r="E783" t="s">
        <v>2309</v>
      </c>
      <c r="F783" t="s">
        <v>95</v>
      </c>
      <c r="G783" s="5">
        <v>35000</v>
      </c>
      <c r="H783" t="s">
        <v>132</v>
      </c>
      <c r="I783" t="s">
        <v>317</v>
      </c>
      <c r="J783" s="4">
        <v>23</v>
      </c>
      <c r="K783" s="4">
        <v>25</v>
      </c>
      <c r="L783" t="s">
        <v>2310</v>
      </c>
      <c r="M783" t="s">
        <v>2311</v>
      </c>
    </row>
    <row r="784" spans="1:13" x14ac:dyDescent="0.3">
      <c r="A784" t="s">
        <v>13</v>
      </c>
      <c r="B784" t="s">
        <v>14</v>
      </c>
      <c r="C784" t="s">
        <v>15</v>
      </c>
      <c r="D784" t="s">
        <v>2312</v>
      </c>
      <c r="E784" t="s">
        <v>249</v>
      </c>
      <c r="F784" t="s">
        <v>215</v>
      </c>
      <c r="G784" s="5">
        <v>27000</v>
      </c>
      <c r="H784" t="s">
        <v>63</v>
      </c>
      <c r="I784" t="s">
        <v>366</v>
      </c>
      <c r="J784" s="4">
        <v>2</v>
      </c>
      <c r="K784" s="4">
        <v>5</v>
      </c>
      <c r="L784" t="s">
        <v>2313</v>
      </c>
      <c r="M784" t="s">
        <v>2314</v>
      </c>
    </row>
    <row r="785" spans="1:13" x14ac:dyDescent="0.3">
      <c r="A785" t="s">
        <v>13</v>
      </c>
      <c r="B785" t="s">
        <v>14</v>
      </c>
      <c r="C785" t="s">
        <v>50</v>
      </c>
      <c r="D785" t="s">
        <v>539</v>
      </c>
      <c r="E785" t="s">
        <v>2315</v>
      </c>
      <c r="F785" t="s">
        <v>35</v>
      </c>
      <c r="G785" s="5">
        <v>32000</v>
      </c>
      <c r="H785" t="s">
        <v>132</v>
      </c>
      <c r="I785" t="s">
        <v>412</v>
      </c>
      <c r="J785" s="4">
        <v>8</v>
      </c>
      <c r="K785" s="4">
        <v>16</v>
      </c>
      <c r="L785" t="s">
        <v>2316</v>
      </c>
      <c r="M785" t="s">
        <v>2317</v>
      </c>
    </row>
    <row r="786" spans="1:13" x14ac:dyDescent="0.3">
      <c r="A786" t="s">
        <v>13</v>
      </c>
      <c r="B786" t="s">
        <v>14</v>
      </c>
      <c r="C786" t="s">
        <v>60</v>
      </c>
      <c r="D786" t="s">
        <v>380</v>
      </c>
      <c r="E786" t="s">
        <v>2318</v>
      </c>
      <c r="F786" t="s">
        <v>215</v>
      </c>
      <c r="G786" s="5">
        <v>30000</v>
      </c>
      <c r="H786" t="s">
        <v>63</v>
      </c>
      <c r="I786" t="s">
        <v>138</v>
      </c>
      <c r="J786" s="4">
        <v>15</v>
      </c>
      <c r="K786" s="4">
        <v>18</v>
      </c>
      <c r="L786" t="s">
        <v>2319</v>
      </c>
      <c r="M786" t="s">
        <v>2320</v>
      </c>
    </row>
    <row r="787" spans="1:13" x14ac:dyDescent="0.3">
      <c r="A787" t="s">
        <v>13</v>
      </c>
      <c r="B787" t="s">
        <v>14</v>
      </c>
      <c r="C787" t="s">
        <v>79</v>
      </c>
      <c r="D787" t="s">
        <v>120</v>
      </c>
      <c r="E787" t="s">
        <v>66</v>
      </c>
      <c r="F787" t="s">
        <v>95</v>
      </c>
      <c r="G787" s="5">
        <v>35000</v>
      </c>
      <c r="H787" t="s">
        <v>132</v>
      </c>
      <c r="I787" t="s">
        <v>338</v>
      </c>
      <c r="J787" s="4">
        <v>3</v>
      </c>
      <c r="K787" s="4">
        <v>27</v>
      </c>
      <c r="L787" t="s">
        <v>2321</v>
      </c>
      <c r="M787" t="s">
        <v>2322</v>
      </c>
    </row>
    <row r="788" spans="1:13" x14ac:dyDescent="0.3">
      <c r="A788" t="s">
        <v>13</v>
      </c>
      <c r="B788" t="s">
        <v>14</v>
      </c>
      <c r="C788" t="s">
        <v>15</v>
      </c>
      <c r="D788" t="s">
        <v>2323</v>
      </c>
      <c r="E788" t="s">
        <v>148</v>
      </c>
      <c r="F788" t="s">
        <v>215</v>
      </c>
      <c r="G788" s="5">
        <v>28000</v>
      </c>
      <c r="H788" t="s">
        <v>604</v>
      </c>
      <c r="I788" t="s">
        <v>2324</v>
      </c>
      <c r="J788" s="4">
        <v>10</v>
      </c>
      <c r="K788" s="4">
        <v>10</v>
      </c>
      <c r="L788" t="s">
        <v>2325</v>
      </c>
      <c r="M788" t="s">
        <v>2326</v>
      </c>
    </row>
    <row r="789" spans="1:13" x14ac:dyDescent="0.3">
      <c r="A789" t="s">
        <v>13</v>
      </c>
      <c r="B789" t="s">
        <v>14</v>
      </c>
      <c r="C789" t="s">
        <v>79</v>
      </c>
      <c r="D789" t="s">
        <v>1302</v>
      </c>
      <c r="F789" t="s">
        <v>95</v>
      </c>
      <c r="G789" s="5">
        <v>55000</v>
      </c>
      <c r="H789" t="s">
        <v>132</v>
      </c>
      <c r="I789" t="s">
        <v>359</v>
      </c>
      <c r="J789" s="4">
        <v>6</v>
      </c>
      <c r="K789" s="4">
        <v>22</v>
      </c>
      <c r="L789" t="s">
        <v>2327</v>
      </c>
      <c r="M789" t="s">
        <v>2328</v>
      </c>
    </row>
    <row r="790" spans="1:13" x14ac:dyDescent="0.3">
      <c r="A790" t="s">
        <v>13</v>
      </c>
      <c r="B790" t="s">
        <v>14</v>
      </c>
      <c r="C790" t="s">
        <v>23</v>
      </c>
      <c r="D790" t="s">
        <v>557</v>
      </c>
      <c r="E790" t="s">
        <v>25</v>
      </c>
      <c r="G790" s="5">
        <v>35000</v>
      </c>
      <c r="H790" t="s">
        <v>63</v>
      </c>
      <c r="I790" t="s">
        <v>72</v>
      </c>
      <c r="J790" s="4">
        <v>3</v>
      </c>
      <c r="K790" s="4">
        <v>4</v>
      </c>
      <c r="L790" t="s">
        <v>2329</v>
      </c>
      <c r="M790" t="s">
        <v>2330</v>
      </c>
    </row>
    <row r="791" spans="1:13" x14ac:dyDescent="0.3">
      <c r="A791" t="s">
        <v>13</v>
      </c>
      <c r="B791" t="s">
        <v>14</v>
      </c>
      <c r="C791" t="s">
        <v>100</v>
      </c>
      <c r="D791" t="s">
        <v>871</v>
      </c>
      <c r="E791" t="s">
        <v>2331</v>
      </c>
      <c r="F791" t="s">
        <v>231</v>
      </c>
      <c r="G791" s="5">
        <v>35000</v>
      </c>
      <c r="H791" t="s">
        <v>36</v>
      </c>
      <c r="I791" t="s">
        <v>109</v>
      </c>
      <c r="J791" s="4">
        <v>5</v>
      </c>
      <c r="K791" s="4">
        <v>25</v>
      </c>
      <c r="L791" t="s">
        <v>2332</v>
      </c>
      <c r="M791" t="s">
        <v>2333</v>
      </c>
    </row>
    <row r="792" spans="1:13" x14ac:dyDescent="0.3">
      <c r="A792" t="s">
        <v>13</v>
      </c>
      <c r="B792" t="s">
        <v>14</v>
      </c>
      <c r="C792" t="s">
        <v>50</v>
      </c>
      <c r="D792" t="s">
        <v>435</v>
      </c>
      <c r="E792" t="s">
        <v>964</v>
      </c>
      <c r="F792" t="s">
        <v>35</v>
      </c>
      <c r="G792" s="5">
        <v>40000</v>
      </c>
      <c r="H792" t="s">
        <v>604</v>
      </c>
      <c r="I792" t="s">
        <v>1997</v>
      </c>
      <c r="J792" s="4">
        <v>7</v>
      </c>
      <c r="K792" s="4">
        <v>10</v>
      </c>
      <c r="L792" t="s">
        <v>2334</v>
      </c>
      <c r="M792" t="s">
        <v>2335</v>
      </c>
    </row>
    <row r="793" spans="1:13" x14ac:dyDescent="0.3">
      <c r="A793" t="s">
        <v>13</v>
      </c>
      <c r="B793" t="s">
        <v>14</v>
      </c>
      <c r="C793" t="s">
        <v>69</v>
      </c>
      <c r="D793" t="s">
        <v>546</v>
      </c>
      <c r="E793" t="s">
        <v>2336</v>
      </c>
      <c r="F793" t="s">
        <v>71</v>
      </c>
      <c r="G793" s="5">
        <v>34000</v>
      </c>
      <c r="H793" t="s">
        <v>63</v>
      </c>
      <c r="I793" t="s">
        <v>324</v>
      </c>
      <c r="J793" s="4">
        <v>5</v>
      </c>
      <c r="K793" s="4">
        <v>10</v>
      </c>
      <c r="L793" t="s">
        <v>2337</v>
      </c>
      <c r="M793" t="s">
        <v>2338</v>
      </c>
    </row>
    <row r="794" spans="1:13" x14ac:dyDescent="0.3">
      <c r="A794" t="s">
        <v>13</v>
      </c>
      <c r="B794" t="s">
        <v>14</v>
      </c>
      <c r="C794" t="s">
        <v>113</v>
      </c>
      <c r="D794" t="s">
        <v>114</v>
      </c>
      <c r="E794" t="s">
        <v>1205</v>
      </c>
      <c r="F794" t="s">
        <v>47</v>
      </c>
      <c r="G794" s="5">
        <v>31000</v>
      </c>
      <c r="H794" t="s">
        <v>604</v>
      </c>
      <c r="I794" t="s">
        <v>2305</v>
      </c>
      <c r="J794" s="4">
        <v>14</v>
      </c>
      <c r="K794" s="4">
        <v>17</v>
      </c>
      <c r="L794" t="s">
        <v>2339</v>
      </c>
      <c r="M794" t="s">
        <v>2340</v>
      </c>
    </row>
    <row r="795" spans="1:13" x14ac:dyDescent="0.3">
      <c r="A795" t="s">
        <v>13</v>
      </c>
      <c r="B795" t="s">
        <v>14</v>
      </c>
      <c r="C795" t="s">
        <v>100</v>
      </c>
      <c r="D795" t="s">
        <v>229</v>
      </c>
      <c r="E795" t="s">
        <v>1841</v>
      </c>
      <c r="G795" s="5">
        <v>32000</v>
      </c>
      <c r="H795" t="s">
        <v>63</v>
      </c>
      <c r="I795" t="s">
        <v>64</v>
      </c>
      <c r="J795" s="4">
        <v>13</v>
      </c>
      <c r="K795" s="4">
        <v>25</v>
      </c>
      <c r="L795" t="s">
        <v>2341</v>
      </c>
      <c r="M795" t="s">
        <v>2342</v>
      </c>
    </row>
    <row r="796" spans="1:13" x14ac:dyDescent="0.3">
      <c r="A796" t="s">
        <v>13</v>
      </c>
      <c r="B796" t="s">
        <v>14</v>
      </c>
      <c r="C796" t="s">
        <v>32</v>
      </c>
      <c r="D796" t="s">
        <v>2019</v>
      </c>
      <c r="E796" t="s">
        <v>28</v>
      </c>
      <c r="F796" t="s">
        <v>35</v>
      </c>
      <c r="G796" s="5">
        <v>50000</v>
      </c>
      <c r="H796" t="s">
        <v>36</v>
      </c>
      <c r="I796" t="s">
        <v>171</v>
      </c>
      <c r="J796" s="4">
        <v>2</v>
      </c>
      <c r="K796" s="4">
        <v>8</v>
      </c>
      <c r="L796" t="s">
        <v>2343</v>
      </c>
      <c r="M796" t="s">
        <v>2344</v>
      </c>
    </row>
    <row r="797" spans="1:13" x14ac:dyDescent="0.3">
      <c r="A797" t="s">
        <v>13</v>
      </c>
      <c r="B797" t="s">
        <v>14</v>
      </c>
      <c r="C797" t="s">
        <v>32</v>
      </c>
      <c r="D797" t="s">
        <v>2047</v>
      </c>
      <c r="E797" t="s">
        <v>964</v>
      </c>
      <c r="F797" t="s">
        <v>299</v>
      </c>
      <c r="G797" s="5">
        <v>33000</v>
      </c>
      <c r="H797" t="s">
        <v>132</v>
      </c>
      <c r="I797" t="s">
        <v>1254</v>
      </c>
      <c r="J797" s="4">
        <v>3</v>
      </c>
      <c r="K797" s="4">
        <v>5</v>
      </c>
      <c r="L797" t="s">
        <v>2345</v>
      </c>
      <c r="M797" t="s">
        <v>2346</v>
      </c>
    </row>
    <row r="798" spans="1:13" x14ac:dyDescent="0.3">
      <c r="A798" t="s">
        <v>13</v>
      </c>
      <c r="B798" t="s">
        <v>14</v>
      </c>
      <c r="C798" t="s">
        <v>50</v>
      </c>
      <c r="D798" t="s">
        <v>570</v>
      </c>
      <c r="E798" t="s">
        <v>1986</v>
      </c>
      <c r="G798" s="5">
        <v>30000</v>
      </c>
      <c r="H798" t="s">
        <v>132</v>
      </c>
      <c r="I798" t="s">
        <v>166</v>
      </c>
      <c r="J798" s="4">
        <v>2</v>
      </c>
      <c r="K798" s="4">
        <v>10</v>
      </c>
      <c r="L798" t="s">
        <v>2347</v>
      </c>
      <c r="M798" t="s">
        <v>2348</v>
      </c>
    </row>
    <row r="799" spans="1:13" x14ac:dyDescent="0.3">
      <c r="A799" t="s">
        <v>13</v>
      </c>
      <c r="B799" t="s">
        <v>14</v>
      </c>
      <c r="C799" t="s">
        <v>50</v>
      </c>
      <c r="D799" t="s">
        <v>2349</v>
      </c>
      <c r="E799" t="s">
        <v>1303</v>
      </c>
      <c r="G799" s="5">
        <v>26000</v>
      </c>
      <c r="H799" t="s">
        <v>604</v>
      </c>
      <c r="I799" t="s">
        <v>2350</v>
      </c>
      <c r="J799" s="4">
        <v>6</v>
      </c>
      <c r="K799" s="4">
        <v>6</v>
      </c>
      <c r="L799" t="s">
        <v>2351</v>
      </c>
      <c r="M799" t="s">
        <v>2352</v>
      </c>
    </row>
    <row r="800" spans="1:13" x14ac:dyDescent="0.3">
      <c r="A800" t="s">
        <v>13</v>
      </c>
      <c r="B800" t="s">
        <v>14</v>
      </c>
      <c r="C800" t="s">
        <v>15</v>
      </c>
      <c r="D800" t="s">
        <v>1084</v>
      </c>
      <c r="E800" t="s">
        <v>2353</v>
      </c>
      <c r="F800" t="s">
        <v>215</v>
      </c>
      <c r="G800" s="5">
        <v>32000</v>
      </c>
      <c r="H800" t="s">
        <v>36</v>
      </c>
      <c r="I800" t="s">
        <v>122</v>
      </c>
      <c r="J800" s="4">
        <v>16</v>
      </c>
      <c r="K800" s="4">
        <v>24</v>
      </c>
      <c r="L800" t="s">
        <v>2354</v>
      </c>
      <c r="M800" t="s">
        <v>2355</v>
      </c>
    </row>
    <row r="801" spans="1:13" x14ac:dyDescent="0.3">
      <c r="A801" t="s">
        <v>13</v>
      </c>
      <c r="B801" t="s">
        <v>14</v>
      </c>
      <c r="C801" t="s">
        <v>60</v>
      </c>
      <c r="D801" t="s">
        <v>107</v>
      </c>
      <c r="E801" t="s">
        <v>1019</v>
      </c>
      <c r="F801" t="s">
        <v>43</v>
      </c>
      <c r="G801" s="5">
        <v>28000</v>
      </c>
      <c r="H801" t="s">
        <v>63</v>
      </c>
      <c r="I801" t="s">
        <v>103</v>
      </c>
      <c r="J801" s="4">
        <v>12</v>
      </c>
      <c r="K801" s="4">
        <v>26</v>
      </c>
      <c r="L801" t="s">
        <v>2356</v>
      </c>
      <c r="M801" t="s">
        <v>2357</v>
      </c>
    </row>
    <row r="802" spans="1:13" x14ac:dyDescent="0.3">
      <c r="A802" t="s">
        <v>13</v>
      </c>
      <c r="B802" t="s">
        <v>14</v>
      </c>
      <c r="C802" t="s">
        <v>621</v>
      </c>
      <c r="D802" t="s">
        <v>2022</v>
      </c>
      <c r="E802" t="s">
        <v>73</v>
      </c>
      <c r="F802" t="s">
        <v>299</v>
      </c>
      <c r="G802" s="5">
        <v>30000</v>
      </c>
      <c r="H802" t="s">
        <v>36</v>
      </c>
      <c r="J802" s="2"/>
      <c r="K802" s="2"/>
      <c r="L802" s="3" t="s">
        <v>2358</v>
      </c>
      <c r="M802" t="s">
        <v>2359</v>
      </c>
    </row>
    <row r="803" spans="1:13" x14ac:dyDescent="0.3">
      <c r="A803" t="s">
        <v>13</v>
      </c>
      <c r="B803" t="s">
        <v>14</v>
      </c>
      <c r="C803" t="s">
        <v>100</v>
      </c>
      <c r="D803" t="s">
        <v>1161</v>
      </c>
      <c r="E803" t="s">
        <v>54</v>
      </c>
      <c r="F803" t="s">
        <v>855</v>
      </c>
      <c r="G803" s="5">
        <v>30000</v>
      </c>
      <c r="H803" t="s">
        <v>63</v>
      </c>
      <c r="I803" t="s">
        <v>366</v>
      </c>
      <c r="J803" s="4">
        <v>5</v>
      </c>
      <c r="K803" s="4">
        <v>17</v>
      </c>
      <c r="L803" t="s">
        <v>2360</v>
      </c>
      <c r="M803" t="s">
        <v>2361</v>
      </c>
    </row>
    <row r="804" spans="1:13" x14ac:dyDescent="0.3">
      <c r="A804" t="s">
        <v>13</v>
      </c>
      <c r="B804" t="s">
        <v>14</v>
      </c>
      <c r="C804" t="s">
        <v>79</v>
      </c>
      <c r="D804" t="s">
        <v>268</v>
      </c>
      <c r="E804" t="s">
        <v>2362</v>
      </c>
      <c r="F804" t="s">
        <v>95</v>
      </c>
      <c r="G804" s="5">
        <v>26000</v>
      </c>
      <c r="H804" t="s">
        <v>132</v>
      </c>
      <c r="I804" t="s">
        <v>1254</v>
      </c>
      <c r="J804" s="4">
        <v>5</v>
      </c>
      <c r="K804" s="4">
        <v>5</v>
      </c>
      <c r="L804" t="s">
        <v>2363</v>
      </c>
      <c r="M804" t="s">
        <v>2364</v>
      </c>
    </row>
    <row r="805" spans="1:13" x14ac:dyDescent="0.3">
      <c r="A805" t="s">
        <v>13</v>
      </c>
      <c r="B805" t="s">
        <v>14</v>
      </c>
      <c r="C805" t="s">
        <v>15</v>
      </c>
      <c r="D805" t="s">
        <v>1510</v>
      </c>
      <c r="E805" t="s">
        <v>84</v>
      </c>
      <c r="F805" t="s">
        <v>215</v>
      </c>
      <c r="G805" s="5">
        <v>40000</v>
      </c>
      <c r="H805" t="s">
        <v>36</v>
      </c>
      <c r="I805" t="s">
        <v>64</v>
      </c>
      <c r="J805" s="4">
        <v>15</v>
      </c>
      <c r="K805" s="4">
        <v>29</v>
      </c>
      <c r="L805" t="s">
        <v>2365</v>
      </c>
      <c r="M805" t="s">
        <v>2366</v>
      </c>
    </row>
    <row r="806" spans="1:13" x14ac:dyDescent="0.3">
      <c r="A806" t="s">
        <v>13</v>
      </c>
      <c r="B806" t="s">
        <v>14</v>
      </c>
      <c r="C806" t="s">
        <v>69</v>
      </c>
      <c r="D806" t="s">
        <v>305</v>
      </c>
      <c r="E806" t="s">
        <v>590</v>
      </c>
      <c r="F806" t="s">
        <v>82</v>
      </c>
      <c r="G806" s="5">
        <v>30000</v>
      </c>
      <c r="H806" t="s">
        <v>132</v>
      </c>
      <c r="I806" t="s">
        <v>166</v>
      </c>
      <c r="J806" s="4">
        <v>3</v>
      </c>
      <c r="K806" s="4">
        <v>5</v>
      </c>
      <c r="L806" t="s">
        <v>2367</v>
      </c>
      <c r="M806" t="s">
        <v>2368</v>
      </c>
    </row>
    <row r="807" spans="1:13" x14ac:dyDescent="0.3">
      <c r="A807" t="s">
        <v>13</v>
      </c>
      <c r="B807" t="s">
        <v>14</v>
      </c>
      <c r="C807" t="s">
        <v>60</v>
      </c>
      <c r="D807" t="s">
        <v>1971</v>
      </c>
      <c r="E807" t="s">
        <v>66</v>
      </c>
      <c r="F807" t="s">
        <v>215</v>
      </c>
      <c r="G807" s="5">
        <v>27000</v>
      </c>
      <c r="H807" t="s">
        <v>63</v>
      </c>
      <c r="I807" t="s">
        <v>72</v>
      </c>
      <c r="J807" s="4">
        <v>5</v>
      </c>
      <c r="K807" s="4">
        <v>5</v>
      </c>
      <c r="L807" t="s">
        <v>2369</v>
      </c>
      <c r="M807" t="s">
        <v>2370</v>
      </c>
    </row>
    <row r="808" spans="1:13" x14ac:dyDescent="0.3">
      <c r="A808" t="s">
        <v>13</v>
      </c>
      <c r="B808" t="s">
        <v>14</v>
      </c>
      <c r="C808" t="s">
        <v>15</v>
      </c>
      <c r="D808" t="s">
        <v>1084</v>
      </c>
      <c r="E808" t="s">
        <v>2371</v>
      </c>
      <c r="F808" t="s">
        <v>215</v>
      </c>
      <c r="G808" s="5">
        <v>28000</v>
      </c>
      <c r="H808" t="s">
        <v>36</v>
      </c>
      <c r="I808" t="s">
        <v>178</v>
      </c>
      <c r="J808" s="4">
        <v>11</v>
      </c>
      <c r="K808" s="4">
        <v>17</v>
      </c>
      <c r="L808" t="s">
        <v>2372</v>
      </c>
      <c r="M808" t="s">
        <v>2373</v>
      </c>
    </row>
    <row r="809" spans="1:13" x14ac:dyDescent="0.3">
      <c r="A809" t="s">
        <v>13</v>
      </c>
      <c r="B809" t="s">
        <v>14</v>
      </c>
      <c r="C809" t="s">
        <v>23</v>
      </c>
      <c r="D809" t="s">
        <v>868</v>
      </c>
      <c r="E809" t="s">
        <v>91</v>
      </c>
      <c r="G809" s="5">
        <v>50000</v>
      </c>
      <c r="H809" t="s">
        <v>604</v>
      </c>
      <c r="I809" t="s">
        <v>757</v>
      </c>
      <c r="J809" s="4">
        <v>13</v>
      </c>
      <c r="K809" s="4">
        <v>25</v>
      </c>
      <c r="L809" t="s">
        <v>2374</v>
      </c>
      <c r="M809" t="s">
        <v>2375</v>
      </c>
    </row>
    <row r="810" spans="1:13" x14ac:dyDescent="0.3">
      <c r="A810" t="s">
        <v>13</v>
      </c>
      <c r="B810" t="s">
        <v>14</v>
      </c>
      <c r="C810" t="s">
        <v>32</v>
      </c>
      <c r="E810" t="s">
        <v>675</v>
      </c>
      <c r="F810" t="s">
        <v>35</v>
      </c>
      <c r="G810" s="5">
        <v>90000</v>
      </c>
      <c r="H810" t="s">
        <v>604</v>
      </c>
      <c r="I810" t="s">
        <v>2103</v>
      </c>
      <c r="J810" s="4">
        <v>3</v>
      </c>
      <c r="K810" s="4">
        <v>7</v>
      </c>
      <c r="L810" t="s">
        <v>2376</v>
      </c>
      <c r="M810" t="s">
        <v>2377</v>
      </c>
    </row>
    <row r="811" spans="1:13" x14ac:dyDescent="0.3">
      <c r="A811" t="s">
        <v>13</v>
      </c>
      <c r="B811" t="s">
        <v>14</v>
      </c>
      <c r="C811" t="s">
        <v>69</v>
      </c>
      <c r="D811" t="s">
        <v>70</v>
      </c>
      <c r="E811" t="s">
        <v>29</v>
      </c>
      <c r="F811" t="s">
        <v>71</v>
      </c>
      <c r="G811" s="5">
        <v>30000</v>
      </c>
      <c r="H811" t="s">
        <v>63</v>
      </c>
      <c r="I811" t="s">
        <v>103</v>
      </c>
      <c r="J811" s="4">
        <v>8</v>
      </c>
      <c r="K811" s="4">
        <v>17</v>
      </c>
      <c r="L811" t="s">
        <v>2378</v>
      </c>
      <c r="M811" t="s">
        <v>2379</v>
      </c>
    </row>
    <row r="812" spans="1:13" x14ac:dyDescent="0.3">
      <c r="A812" t="s">
        <v>13</v>
      </c>
      <c r="B812" t="s">
        <v>14</v>
      </c>
      <c r="C812" t="s">
        <v>23</v>
      </c>
      <c r="D812" t="s">
        <v>2380</v>
      </c>
      <c r="E812" t="s">
        <v>28</v>
      </c>
      <c r="G812" s="5">
        <v>40000</v>
      </c>
      <c r="H812" t="s">
        <v>2094</v>
      </c>
      <c r="I812" t="s">
        <v>2381</v>
      </c>
      <c r="J812" s="4">
        <v>2</v>
      </c>
      <c r="K812" s="4">
        <v>5</v>
      </c>
      <c r="L812" t="s">
        <v>2382</v>
      </c>
      <c r="M812" t="s">
        <v>2383</v>
      </c>
    </row>
    <row r="813" spans="1:13" x14ac:dyDescent="0.3">
      <c r="A813" t="s">
        <v>13</v>
      </c>
      <c r="B813" t="s">
        <v>14</v>
      </c>
      <c r="C813" t="s">
        <v>621</v>
      </c>
      <c r="D813" t="s">
        <v>2022</v>
      </c>
      <c r="E813" t="s">
        <v>73</v>
      </c>
      <c r="F813" t="s">
        <v>299</v>
      </c>
      <c r="G813" s="5">
        <v>27000</v>
      </c>
      <c r="H813" t="s">
        <v>36</v>
      </c>
      <c r="I813" t="s">
        <v>109</v>
      </c>
      <c r="J813" s="4">
        <v>11</v>
      </c>
      <c r="K813" s="4">
        <v>17</v>
      </c>
      <c r="L813" t="s">
        <v>2384</v>
      </c>
      <c r="M813" t="s">
        <v>2385</v>
      </c>
    </row>
    <row r="814" spans="1:13" x14ac:dyDescent="0.3">
      <c r="A814" t="s">
        <v>13</v>
      </c>
      <c r="B814" t="s">
        <v>14</v>
      </c>
      <c r="C814" t="s">
        <v>69</v>
      </c>
      <c r="D814" t="s">
        <v>70</v>
      </c>
      <c r="E814" t="s">
        <v>29</v>
      </c>
      <c r="F814" t="s">
        <v>71</v>
      </c>
      <c r="G814" s="5">
        <v>30000</v>
      </c>
      <c r="H814" t="s">
        <v>36</v>
      </c>
      <c r="I814" t="s">
        <v>122</v>
      </c>
      <c r="J814" s="4">
        <v>11</v>
      </c>
      <c r="K814" s="4">
        <v>17</v>
      </c>
      <c r="L814" t="s">
        <v>2386</v>
      </c>
      <c r="M814" t="s">
        <v>2387</v>
      </c>
    </row>
    <row r="815" spans="1:13" x14ac:dyDescent="0.3">
      <c r="A815" t="s">
        <v>13</v>
      </c>
      <c r="B815" t="s">
        <v>14</v>
      </c>
      <c r="C815" t="s">
        <v>100</v>
      </c>
      <c r="D815" t="s">
        <v>911</v>
      </c>
      <c r="E815" t="s">
        <v>316</v>
      </c>
      <c r="F815" t="s">
        <v>231</v>
      </c>
      <c r="G815" s="5">
        <v>40000</v>
      </c>
      <c r="H815" t="s">
        <v>604</v>
      </c>
      <c r="I815" t="s">
        <v>697</v>
      </c>
      <c r="J815" s="4">
        <v>3</v>
      </c>
      <c r="K815" s="4">
        <v>9</v>
      </c>
      <c r="L815" t="s">
        <v>2388</v>
      </c>
      <c r="M815" t="s">
        <v>2389</v>
      </c>
    </row>
    <row r="816" spans="1:13" x14ac:dyDescent="0.3">
      <c r="A816" t="s">
        <v>13</v>
      </c>
      <c r="B816" t="s">
        <v>14</v>
      </c>
      <c r="C816" t="s">
        <v>23</v>
      </c>
      <c r="D816" t="s">
        <v>1891</v>
      </c>
      <c r="E816" t="s">
        <v>29</v>
      </c>
      <c r="G816" s="5">
        <v>70000</v>
      </c>
      <c r="H816" t="s">
        <v>132</v>
      </c>
      <c r="I816" t="s">
        <v>1879</v>
      </c>
      <c r="J816" s="4">
        <v>2</v>
      </c>
      <c r="K816" s="4">
        <v>18</v>
      </c>
      <c r="L816" t="s">
        <v>2390</v>
      </c>
      <c r="M816" t="s">
        <v>2391</v>
      </c>
    </row>
    <row r="817" spans="1:13" x14ac:dyDescent="0.3">
      <c r="A817" t="s">
        <v>13</v>
      </c>
      <c r="B817" t="s">
        <v>14</v>
      </c>
      <c r="C817" t="s">
        <v>621</v>
      </c>
      <c r="D817" t="s">
        <v>2392</v>
      </c>
      <c r="E817" t="s">
        <v>104</v>
      </c>
      <c r="G817" s="5">
        <v>26000</v>
      </c>
      <c r="H817" t="s">
        <v>63</v>
      </c>
      <c r="I817" t="s">
        <v>206</v>
      </c>
      <c r="J817" s="4">
        <v>4</v>
      </c>
      <c r="K817" s="4">
        <v>5</v>
      </c>
      <c r="L817" t="s">
        <v>2393</v>
      </c>
      <c r="M817" t="s">
        <v>2394</v>
      </c>
    </row>
    <row r="818" spans="1:13" x14ac:dyDescent="0.3">
      <c r="A818" t="s">
        <v>13</v>
      </c>
      <c r="B818" t="s">
        <v>14</v>
      </c>
      <c r="C818" t="s">
        <v>60</v>
      </c>
      <c r="D818" t="s">
        <v>200</v>
      </c>
      <c r="E818" t="s">
        <v>19</v>
      </c>
      <c r="F818" t="s">
        <v>142</v>
      </c>
      <c r="G818" s="5">
        <v>30000</v>
      </c>
      <c r="H818" t="s">
        <v>132</v>
      </c>
      <c r="I818" t="s">
        <v>923</v>
      </c>
      <c r="J818" s="4">
        <v>8</v>
      </c>
      <c r="K818" s="4">
        <v>12</v>
      </c>
      <c r="L818" t="s">
        <v>2395</v>
      </c>
      <c r="M818" t="s">
        <v>2396</v>
      </c>
    </row>
    <row r="819" spans="1:13" x14ac:dyDescent="0.3">
      <c r="A819" t="s">
        <v>13</v>
      </c>
      <c r="B819" t="s">
        <v>14</v>
      </c>
      <c r="C819" t="s">
        <v>79</v>
      </c>
      <c r="D819" t="s">
        <v>281</v>
      </c>
      <c r="E819" t="s">
        <v>2397</v>
      </c>
      <c r="F819" t="s">
        <v>82</v>
      </c>
      <c r="G819" s="5">
        <v>26000</v>
      </c>
      <c r="H819" t="s">
        <v>132</v>
      </c>
      <c r="I819" t="s">
        <v>1573</v>
      </c>
      <c r="J819" s="4">
        <v>7</v>
      </c>
      <c r="K819" s="4">
        <v>12</v>
      </c>
      <c r="L819" t="s">
        <v>2398</v>
      </c>
      <c r="M819" t="s">
        <v>2399</v>
      </c>
    </row>
    <row r="820" spans="1:13" x14ac:dyDescent="0.3">
      <c r="A820" t="s">
        <v>13</v>
      </c>
      <c r="B820" t="s">
        <v>14</v>
      </c>
      <c r="C820" t="s">
        <v>23</v>
      </c>
      <c r="D820" t="s">
        <v>868</v>
      </c>
      <c r="E820" t="s">
        <v>66</v>
      </c>
      <c r="G820" s="5">
        <v>30000</v>
      </c>
      <c r="H820" t="s">
        <v>63</v>
      </c>
      <c r="I820" t="s">
        <v>324</v>
      </c>
      <c r="J820" s="4">
        <v>5</v>
      </c>
      <c r="K820" s="4">
        <v>9</v>
      </c>
      <c r="L820" t="s">
        <v>2400</v>
      </c>
      <c r="M820" t="s">
        <v>2401</v>
      </c>
    </row>
    <row r="821" spans="1:13" x14ac:dyDescent="0.3">
      <c r="A821" t="s">
        <v>13</v>
      </c>
      <c r="B821" t="s">
        <v>14</v>
      </c>
      <c r="C821" t="s">
        <v>100</v>
      </c>
      <c r="D821" t="s">
        <v>2402</v>
      </c>
      <c r="E821" t="s">
        <v>2403</v>
      </c>
      <c r="F821" t="s">
        <v>201</v>
      </c>
      <c r="G821" s="5">
        <v>29000</v>
      </c>
      <c r="H821" t="s">
        <v>63</v>
      </c>
      <c r="I821" t="s">
        <v>178</v>
      </c>
      <c r="J821" s="4">
        <v>3</v>
      </c>
      <c r="K821" s="4">
        <v>9</v>
      </c>
      <c r="L821" t="s">
        <v>2404</v>
      </c>
      <c r="M821" t="s">
        <v>2405</v>
      </c>
    </row>
    <row r="822" spans="1:13" x14ac:dyDescent="0.3">
      <c r="A822" t="s">
        <v>13</v>
      </c>
      <c r="B822" t="s">
        <v>14</v>
      </c>
      <c r="C822" t="s">
        <v>60</v>
      </c>
      <c r="D822" t="s">
        <v>107</v>
      </c>
      <c r="E822" t="s">
        <v>1019</v>
      </c>
      <c r="F822" t="s">
        <v>43</v>
      </c>
      <c r="G822" s="5">
        <v>28000</v>
      </c>
      <c r="H822" t="s">
        <v>63</v>
      </c>
      <c r="I822" t="s">
        <v>103</v>
      </c>
      <c r="J822" s="4">
        <v>12</v>
      </c>
      <c r="K822" s="4">
        <v>25</v>
      </c>
      <c r="L822" t="s">
        <v>2406</v>
      </c>
      <c r="M822" t="s">
        <v>2407</v>
      </c>
    </row>
    <row r="823" spans="1:13" x14ac:dyDescent="0.3">
      <c r="A823" t="s">
        <v>13</v>
      </c>
      <c r="B823" t="s">
        <v>14</v>
      </c>
      <c r="C823" t="s">
        <v>79</v>
      </c>
      <c r="D823" t="s">
        <v>2025</v>
      </c>
      <c r="E823" t="s">
        <v>54</v>
      </c>
      <c r="F823" t="s">
        <v>95</v>
      </c>
      <c r="G823" s="5">
        <v>35000</v>
      </c>
      <c r="H823" t="s">
        <v>63</v>
      </c>
      <c r="I823" t="s">
        <v>147</v>
      </c>
      <c r="J823" s="4">
        <v>3</v>
      </c>
      <c r="K823" s="4">
        <v>25</v>
      </c>
      <c r="L823" t="s">
        <v>2408</v>
      </c>
      <c r="M823" t="s">
        <v>2409</v>
      </c>
    </row>
    <row r="824" spans="1:13" x14ac:dyDescent="0.3">
      <c r="A824" t="s">
        <v>13</v>
      </c>
      <c r="B824" t="s">
        <v>14</v>
      </c>
      <c r="C824" t="s">
        <v>23</v>
      </c>
      <c r="D824" t="s">
        <v>2380</v>
      </c>
      <c r="E824" t="s">
        <v>143</v>
      </c>
      <c r="G824" s="5">
        <v>35000</v>
      </c>
      <c r="H824" t="s">
        <v>132</v>
      </c>
      <c r="I824" t="s">
        <v>133</v>
      </c>
      <c r="J824" s="4">
        <v>8</v>
      </c>
      <c r="K824" s="4">
        <v>9</v>
      </c>
      <c r="L824" t="s">
        <v>2410</v>
      </c>
      <c r="M824" t="s">
        <v>2411</v>
      </c>
    </row>
    <row r="825" spans="1:13" x14ac:dyDescent="0.3">
      <c r="A825" t="s">
        <v>13</v>
      </c>
      <c r="B825" t="s">
        <v>14</v>
      </c>
      <c r="C825" t="s">
        <v>100</v>
      </c>
      <c r="D825" t="s">
        <v>814</v>
      </c>
      <c r="E825" t="s">
        <v>1303</v>
      </c>
      <c r="F825" t="s">
        <v>855</v>
      </c>
      <c r="G825" s="5">
        <v>32000</v>
      </c>
      <c r="H825" t="s">
        <v>36</v>
      </c>
      <c r="I825" t="s">
        <v>206</v>
      </c>
      <c r="J825" s="4">
        <v>6</v>
      </c>
      <c r="K825" s="4">
        <v>27</v>
      </c>
      <c r="L825" t="s">
        <v>2412</v>
      </c>
      <c r="M825" t="s">
        <v>2413</v>
      </c>
    </row>
    <row r="826" spans="1:13" x14ac:dyDescent="0.3">
      <c r="A826" t="s">
        <v>13</v>
      </c>
      <c r="B826" t="s">
        <v>14</v>
      </c>
      <c r="C826" t="s">
        <v>100</v>
      </c>
      <c r="D826" t="s">
        <v>517</v>
      </c>
      <c r="E826" t="s">
        <v>400</v>
      </c>
      <c r="F826" t="s">
        <v>231</v>
      </c>
      <c r="G826" s="5">
        <v>33000</v>
      </c>
      <c r="H826" t="s">
        <v>63</v>
      </c>
      <c r="I826" t="s">
        <v>324</v>
      </c>
      <c r="J826" s="4">
        <v>14</v>
      </c>
      <c r="K826" s="4">
        <v>22</v>
      </c>
      <c r="L826" t="s">
        <v>2414</v>
      </c>
      <c r="M826" t="s">
        <v>2415</v>
      </c>
    </row>
    <row r="827" spans="1:13" x14ac:dyDescent="0.3">
      <c r="A827" t="s">
        <v>13</v>
      </c>
      <c r="B827" t="s">
        <v>14</v>
      </c>
      <c r="C827" t="s">
        <v>50</v>
      </c>
      <c r="D827" t="s">
        <v>189</v>
      </c>
      <c r="E827" t="s">
        <v>148</v>
      </c>
      <c r="F827" t="s">
        <v>35</v>
      </c>
      <c r="G827" s="5">
        <v>30000</v>
      </c>
      <c r="H827" t="s">
        <v>63</v>
      </c>
      <c r="I827" t="s">
        <v>206</v>
      </c>
      <c r="J827" s="4">
        <v>6</v>
      </c>
      <c r="K827" s="4">
        <v>9</v>
      </c>
      <c r="L827" t="s">
        <v>2416</v>
      </c>
      <c r="M827" t="s">
        <v>2417</v>
      </c>
    </row>
    <row r="828" spans="1:13" x14ac:dyDescent="0.3">
      <c r="A828" t="s">
        <v>13</v>
      </c>
      <c r="B828" t="s">
        <v>14</v>
      </c>
      <c r="C828" t="s">
        <v>15</v>
      </c>
      <c r="D828" t="s">
        <v>2418</v>
      </c>
      <c r="E828" t="s">
        <v>20</v>
      </c>
      <c r="F828" t="s">
        <v>215</v>
      </c>
      <c r="G828" s="5">
        <v>28000</v>
      </c>
      <c r="H828" t="s">
        <v>132</v>
      </c>
      <c r="I828" t="s">
        <v>133</v>
      </c>
      <c r="J828" s="4">
        <v>6</v>
      </c>
      <c r="K828" s="4">
        <v>9</v>
      </c>
      <c r="L828" t="s">
        <v>2419</v>
      </c>
      <c r="M828" t="s">
        <v>2420</v>
      </c>
    </row>
    <row r="829" spans="1:13" x14ac:dyDescent="0.3">
      <c r="A829" t="s">
        <v>13</v>
      </c>
      <c r="B829" t="s">
        <v>14</v>
      </c>
      <c r="C829" t="s">
        <v>69</v>
      </c>
      <c r="D829" t="s">
        <v>546</v>
      </c>
      <c r="E829" t="s">
        <v>2421</v>
      </c>
      <c r="F829" t="s">
        <v>71</v>
      </c>
      <c r="G829" s="5">
        <v>26000</v>
      </c>
      <c r="H829" t="s">
        <v>63</v>
      </c>
      <c r="I829" t="s">
        <v>366</v>
      </c>
      <c r="J829" s="4">
        <v>19</v>
      </c>
      <c r="K829" s="4">
        <v>27</v>
      </c>
      <c r="L829" t="s">
        <v>2422</v>
      </c>
      <c r="M829" t="s">
        <v>2423</v>
      </c>
    </row>
    <row r="830" spans="1:13" x14ac:dyDescent="0.3">
      <c r="A830" t="s">
        <v>13</v>
      </c>
      <c r="B830" t="s">
        <v>14</v>
      </c>
      <c r="C830" t="s">
        <v>60</v>
      </c>
      <c r="D830" t="s">
        <v>1112</v>
      </c>
      <c r="E830" t="s">
        <v>143</v>
      </c>
      <c r="F830" t="s">
        <v>142</v>
      </c>
      <c r="G830" s="5">
        <v>28000</v>
      </c>
      <c r="H830" t="s">
        <v>132</v>
      </c>
      <c r="I830" t="s">
        <v>324</v>
      </c>
      <c r="J830" s="4">
        <v>2</v>
      </c>
      <c r="K830" s="4">
        <v>23</v>
      </c>
      <c r="L830" t="s">
        <v>2424</v>
      </c>
      <c r="M830" t="s">
        <v>2425</v>
      </c>
    </row>
    <row r="831" spans="1:13" x14ac:dyDescent="0.3">
      <c r="A831" t="s">
        <v>13</v>
      </c>
      <c r="B831" t="s">
        <v>14</v>
      </c>
      <c r="C831" t="s">
        <v>79</v>
      </c>
      <c r="D831" t="s">
        <v>387</v>
      </c>
      <c r="E831" t="s">
        <v>1986</v>
      </c>
      <c r="F831" t="s">
        <v>47</v>
      </c>
      <c r="G831" s="5">
        <v>28000</v>
      </c>
      <c r="H831" t="s">
        <v>604</v>
      </c>
      <c r="I831" t="s">
        <v>2054</v>
      </c>
      <c r="J831" s="4">
        <v>5</v>
      </c>
      <c r="K831" s="4">
        <v>10</v>
      </c>
      <c r="L831" t="s">
        <v>2426</v>
      </c>
      <c r="M831" t="s">
        <v>2427</v>
      </c>
    </row>
    <row r="832" spans="1:13" x14ac:dyDescent="0.3">
      <c r="A832" t="s">
        <v>13</v>
      </c>
      <c r="B832" t="s">
        <v>14</v>
      </c>
      <c r="C832" t="s">
        <v>32</v>
      </c>
      <c r="D832" t="s">
        <v>539</v>
      </c>
      <c r="E832" t="s">
        <v>2428</v>
      </c>
      <c r="F832" t="s">
        <v>35</v>
      </c>
      <c r="G832" s="5">
        <v>35000</v>
      </c>
      <c r="H832" t="s">
        <v>132</v>
      </c>
      <c r="I832" t="s">
        <v>2429</v>
      </c>
      <c r="J832" s="4">
        <v>2</v>
      </c>
      <c r="K832" s="4">
        <v>10</v>
      </c>
      <c r="L832" t="s">
        <v>2430</v>
      </c>
      <c r="M832" t="s">
        <v>2431</v>
      </c>
    </row>
    <row r="833" spans="1:13" x14ac:dyDescent="0.3">
      <c r="A833" t="s">
        <v>13</v>
      </c>
      <c r="B833" t="s">
        <v>14</v>
      </c>
      <c r="C833" t="s">
        <v>100</v>
      </c>
      <c r="D833" t="s">
        <v>814</v>
      </c>
      <c r="E833" t="s">
        <v>1210</v>
      </c>
      <c r="F833" t="s">
        <v>231</v>
      </c>
      <c r="G833" s="5">
        <v>55000</v>
      </c>
      <c r="H833" t="s">
        <v>604</v>
      </c>
      <c r="I833" t="s">
        <v>2432</v>
      </c>
      <c r="J833" s="4">
        <v>7</v>
      </c>
      <c r="K833" s="4">
        <v>13</v>
      </c>
      <c r="L833" t="s">
        <v>2433</v>
      </c>
      <c r="M833" t="s">
        <v>2434</v>
      </c>
    </row>
    <row r="834" spans="1:13" x14ac:dyDescent="0.3">
      <c r="A834" t="s">
        <v>13</v>
      </c>
      <c r="B834" t="s">
        <v>14</v>
      </c>
      <c r="C834" t="s">
        <v>15</v>
      </c>
      <c r="D834" t="s">
        <v>732</v>
      </c>
      <c r="E834" t="s">
        <v>84</v>
      </c>
      <c r="F834" t="s">
        <v>43</v>
      </c>
      <c r="G834" s="5">
        <v>28000</v>
      </c>
      <c r="H834" t="s">
        <v>604</v>
      </c>
      <c r="I834" t="s">
        <v>605</v>
      </c>
      <c r="J834" s="4">
        <v>5</v>
      </c>
      <c r="K834" s="4">
        <v>5</v>
      </c>
      <c r="L834" t="s">
        <v>2435</v>
      </c>
      <c r="M834" t="s">
        <v>2436</v>
      </c>
    </row>
    <row r="835" spans="1:13" x14ac:dyDescent="0.3">
      <c r="A835" t="s">
        <v>13</v>
      </c>
      <c r="B835" t="s">
        <v>14</v>
      </c>
      <c r="C835" t="s">
        <v>621</v>
      </c>
      <c r="D835" t="s">
        <v>2022</v>
      </c>
      <c r="E835" t="s">
        <v>964</v>
      </c>
      <c r="F835" t="s">
        <v>299</v>
      </c>
      <c r="G835" s="5">
        <v>27000</v>
      </c>
      <c r="H835" t="s">
        <v>36</v>
      </c>
      <c r="I835" t="s">
        <v>206</v>
      </c>
      <c r="J835" s="4">
        <v>8</v>
      </c>
      <c r="K835" s="4">
        <v>25</v>
      </c>
      <c r="L835" t="s">
        <v>2437</v>
      </c>
      <c r="M835" t="s">
        <v>2438</v>
      </c>
    </row>
    <row r="836" spans="1:13" x14ac:dyDescent="0.3">
      <c r="A836" t="s">
        <v>13</v>
      </c>
      <c r="B836" t="s">
        <v>14</v>
      </c>
      <c r="C836" t="s">
        <v>79</v>
      </c>
      <c r="D836" t="s">
        <v>281</v>
      </c>
      <c r="E836" t="s">
        <v>2439</v>
      </c>
      <c r="F836" t="s">
        <v>82</v>
      </c>
      <c r="G836" s="5">
        <v>26000</v>
      </c>
      <c r="H836" t="s">
        <v>63</v>
      </c>
      <c r="I836" t="s">
        <v>166</v>
      </c>
      <c r="J836" s="4">
        <v>21</v>
      </c>
      <c r="K836" s="4">
        <v>25</v>
      </c>
      <c r="L836" t="s">
        <v>2440</v>
      </c>
      <c r="M836" t="s">
        <v>2441</v>
      </c>
    </row>
    <row r="837" spans="1:13" x14ac:dyDescent="0.3">
      <c r="A837" t="s">
        <v>13</v>
      </c>
      <c r="B837" t="s">
        <v>14</v>
      </c>
      <c r="C837" t="s">
        <v>69</v>
      </c>
      <c r="D837" t="s">
        <v>747</v>
      </c>
      <c r="E837" t="s">
        <v>143</v>
      </c>
      <c r="F837" t="s">
        <v>71</v>
      </c>
      <c r="G837" s="5">
        <v>40000</v>
      </c>
      <c r="H837" t="s">
        <v>604</v>
      </c>
      <c r="I837" t="s">
        <v>2442</v>
      </c>
      <c r="J837" s="4">
        <v>10</v>
      </c>
      <c r="K837" s="4">
        <v>10</v>
      </c>
      <c r="L837" t="s">
        <v>2443</v>
      </c>
      <c r="M837" t="s">
        <v>2444</v>
      </c>
    </row>
    <row r="838" spans="1:13" x14ac:dyDescent="0.3">
      <c r="A838" t="s">
        <v>13</v>
      </c>
      <c r="B838" t="s">
        <v>14</v>
      </c>
      <c r="C838" t="s">
        <v>60</v>
      </c>
      <c r="D838" t="s">
        <v>403</v>
      </c>
      <c r="E838" t="s">
        <v>1841</v>
      </c>
      <c r="F838" t="s">
        <v>43</v>
      </c>
      <c r="G838" s="5">
        <v>30000</v>
      </c>
      <c r="H838" t="s">
        <v>132</v>
      </c>
      <c r="I838" t="s">
        <v>585</v>
      </c>
      <c r="J838" s="4">
        <v>4</v>
      </c>
      <c r="K838" s="4">
        <v>5</v>
      </c>
      <c r="L838" t="s">
        <v>2445</v>
      </c>
      <c r="M838" t="s">
        <v>2446</v>
      </c>
    </row>
    <row r="839" spans="1:13" x14ac:dyDescent="0.3">
      <c r="A839" t="s">
        <v>13</v>
      </c>
      <c r="B839" t="s">
        <v>14</v>
      </c>
      <c r="C839" t="s">
        <v>100</v>
      </c>
      <c r="D839" t="s">
        <v>583</v>
      </c>
      <c r="E839" t="s">
        <v>2447</v>
      </c>
      <c r="F839" t="s">
        <v>142</v>
      </c>
      <c r="G839" s="5">
        <v>27000</v>
      </c>
      <c r="H839" t="s">
        <v>63</v>
      </c>
      <c r="I839" t="s">
        <v>72</v>
      </c>
      <c r="J839" s="4">
        <v>5</v>
      </c>
      <c r="K839" s="4">
        <v>5</v>
      </c>
      <c r="L839" t="s">
        <v>2448</v>
      </c>
      <c r="M839" t="s">
        <v>2449</v>
      </c>
    </row>
    <row r="840" spans="1:13" x14ac:dyDescent="0.3">
      <c r="A840" t="s">
        <v>13</v>
      </c>
      <c r="B840" t="s">
        <v>14</v>
      </c>
      <c r="C840" t="s">
        <v>69</v>
      </c>
      <c r="E840" t="s">
        <v>915</v>
      </c>
      <c r="F840" t="s">
        <v>71</v>
      </c>
      <c r="G840" s="5">
        <v>35000</v>
      </c>
      <c r="H840" t="s">
        <v>63</v>
      </c>
      <c r="I840" t="s">
        <v>509</v>
      </c>
      <c r="J840" s="4">
        <v>1</v>
      </c>
      <c r="K840" s="4">
        <v>9</v>
      </c>
      <c r="L840" t="s">
        <v>2450</v>
      </c>
      <c r="M840" t="s">
        <v>2451</v>
      </c>
    </row>
    <row r="841" spans="1:13" x14ac:dyDescent="0.3">
      <c r="A841" t="s">
        <v>13</v>
      </c>
      <c r="B841" t="s">
        <v>14</v>
      </c>
      <c r="C841" t="s">
        <v>15</v>
      </c>
      <c r="D841" t="s">
        <v>1084</v>
      </c>
      <c r="E841" t="s">
        <v>1852</v>
      </c>
      <c r="F841" t="s">
        <v>215</v>
      </c>
      <c r="G841" s="5">
        <v>31000</v>
      </c>
      <c r="H841" t="s">
        <v>36</v>
      </c>
      <c r="I841" t="s">
        <v>2452</v>
      </c>
      <c r="J841" s="4">
        <v>15</v>
      </c>
      <c r="K841" s="4">
        <v>17</v>
      </c>
      <c r="L841" t="s">
        <v>2453</v>
      </c>
      <c r="M841" t="s">
        <v>2454</v>
      </c>
    </row>
    <row r="842" spans="1:13" x14ac:dyDescent="0.3">
      <c r="A842" t="s">
        <v>13</v>
      </c>
      <c r="B842" t="s">
        <v>14</v>
      </c>
      <c r="C842" t="s">
        <v>79</v>
      </c>
      <c r="D842" t="s">
        <v>1832</v>
      </c>
      <c r="E842" t="s">
        <v>1833</v>
      </c>
      <c r="F842" t="s">
        <v>47</v>
      </c>
      <c r="G842" s="5">
        <v>35000</v>
      </c>
      <c r="H842" t="s">
        <v>63</v>
      </c>
      <c r="I842" t="s">
        <v>407</v>
      </c>
      <c r="J842" s="4">
        <v>4</v>
      </c>
      <c r="K842" s="4">
        <v>20</v>
      </c>
      <c r="L842" t="s">
        <v>2455</v>
      </c>
      <c r="M842" t="s">
        <v>2456</v>
      </c>
    </row>
    <row r="843" spans="1:13" x14ac:dyDescent="0.3">
      <c r="A843" t="s">
        <v>13</v>
      </c>
      <c r="B843" t="s">
        <v>14</v>
      </c>
      <c r="C843" t="s">
        <v>100</v>
      </c>
      <c r="D843" t="s">
        <v>1161</v>
      </c>
      <c r="E843" t="s">
        <v>108</v>
      </c>
      <c r="F843" t="s">
        <v>71</v>
      </c>
      <c r="G843" s="5">
        <v>31000</v>
      </c>
      <c r="H843" t="s">
        <v>63</v>
      </c>
      <c r="I843" t="s">
        <v>1328</v>
      </c>
      <c r="J843" s="4">
        <v>23</v>
      </c>
      <c r="K843" s="4">
        <v>25</v>
      </c>
      <c r="L843" t="s">
        <v>2457</v>
      </c>
      <c r="M843" t="s">
        <v>2458</v>
      </c>
    </row>
    <row r="844" spans="1:13" x14ac:dyDescent="0.3">
      <c r="A844" t="s">
        <v>13</v>
      </c>
      <c r="B844" t="s">
        <v>14</v>
      </c>
      <c r="C844" t="s">
        <v>50</v>
      </c>
      <c r="D844" t="s">
        <v>1005</v>
      </c>
      <c r="E844" t="s">
        <v>110</v>
      </c>
      <c r="F844" t="s">
        <v>35</v>
      </c>
      <c r="G844" s="5">
        <v>30000</v>
      </c>
      <c r="H844" t="s">
        <v>132</v>
      </c>
      <c r="I844" t="s">
        <v>265</v>
      </c>
      <c r="J844" s="4">
        <v>2</v>
      </c>
      <c r="K844" s="4">
        <v>9</v>
      </c>
      <c r="L844" t="s">
        <v>2459</v>
      </c>
      <c r="M844" t="s">
        <v>2460</v>
      </c>
    </row>
    <row r="845" spans="1:13" x14ac:dyDescent="0.3">
      <c r="A845" t="s">
        <v>13</v>
      </c>
      <c r="B845" t="s">
        <v>14</v>
      </c>
      <c r="C845" t="s">
        <v>79</v>
      </c>
      <c r="D845" t="s">
        <v>1846</v>
      </c>
      <c r="E845" t="s">
        <v>1847</v>
      </c>
      <c r="G845" s="5">
        <v>35000</v>
      </c>
      <c r="H845" t="s">
        <v>63</v>
      </c>
      <c r="I845" t="s">
        <v>509</v>
      </c>
      <c r="J845" s="4">
        <v>18</v>
      </c>
      <c r="K845" s="4">
        <v>25</v>
      </c>
      <c r="L845" t="s">
        <v>2461</v>
      </c>
      <c r="M845" t="s">
        <v>2462</v>
      </c>
    </row>
    <row r="846" spans="1:13" x14ac:dyDescent="0.3">
      <c r="A846" t="s">
        <v>13</v>
      </c>
      <c r="B846" t="s">
        <v>14</v>
      </c>
      <c r="C846" t="s">
        <v>50</v>
      </c>
      <c r="D846" t="s">
        <v>189</v>
      </c>
      <c r="E846" t="s">
        <v>20</v>
      </c>
      <c r="F846" t="s">
        <v>35</v>
      </c>
      <c r="G846" s="5">
        <v>30000</v>
      </c>
      <c r="H846" t="s">
        <v>36</v>
      </c>
      <c r="I846" t="s">
        <v>122</v>
      </c>
      <c r="J846" s="4">
        <v>2</v>
      </c>
      <c r="K846" s="4">
        <v>9</v>
      </c>
      <c r="L846" t="s">
        <v>2463</v>
      </c>
      <c r="M846" t="s">
        <v>2464</v>
      </c>
    </row>
    <row r="847" spans="1:13" x14ac:dyDescent="0.3">
      <c r="A847" t="s">
        <v>13</v>
      </c>
      <c r="B847" t="s">
        <v>14</v>
      </c>
      <c r="C847" t="s">
        <v>60</v>
      </c>
      <c r="D847" t="s">
        <v>403</v>
      </c>
      <c r="E847" t="s">
        <v>182</v>
      </c>
      <c r="F847" t="s">
        <v>43</v>
      </c>
      <c r="G847" s="5">
        <v>28000</v>
      </c>
      <c r="H847" t="s">
        <v>132</v>
      </c>
      <c r="I847" t="s">
        <v>2465</v>
      </c>
      <c r="J847" s="4">
        <v>2</v>
      </c>
      <c r="K847" s="4">
        <v>5</v>
      </c>
      <c r="L847" t="s">
        <v>2466</v>
      </c>
      <c r="M847" t="s">
        <v>2467</v>
      </c>
    </row>
    <row r="848" spans="1:13" x14ac:dyDescent="0.3">
      <c r="A848" t="s">
        <v>13</v>
      </c>
      <c r="B848" t="s">
        <v>14</v>
      </c>
      <c r="C848" t="s">
        <v>79</v>
      </c>
      <c r="D848" t="s">
        <v>493</v>
      </c>
      <c r="E848" t="s">
        <v>2468</v>
      </c>
      <c r="F848" t="s">
        <v>82</v>
      </c>
      <c r="G848" s="5">
        <v>32000</v>
      </c>
      <c r="H848" t="s">
        <v>36</v>
      </c>
      <c r="I848" t="s">
        <v>109</v>
      </c>
      <c r="J848" s="4">
        <v>10</v>
      </c>
      <c r="K848" s="4">
        <v>19</v>
      </c>
      <c r="L848" t="s">
        <v>2469</v>
      </c>
      <c r="M848" t="s">
        <v>2470</v>
      </c>
    </row>
    <row r="849" spans="1:13" x14ac:dyDescent="0.3">
      <c r="A849" t="s">
        <v>13</v>
      </c>
      <c r="B849" t="s">
        <v>14</v>
      </c>
      <c r="C849" t="s">
        <v>79</v>
      </c>
      <c r="D849" t="s">
        <v>1789</v>
      </c>
      <c r="E849" t="s">
        <v>353</v>
      </c>
      <c r="F849" t="s">
        <v>95</v>
      </c>
      <c r="G849" s="5">
        <v>37000</v>
      </c>
      <c r="H849" t="s">
        <v>132</v>
      </c>
      <c r="I849" t="s">
        <v>2471</v>
      </c>
      <c r="J849" s="4">
        <v>14</v>
      </c>
      <c r="K849" s="4">
        <v>17</v>
      </c>
      <c r="L849" t="s">
        <v>2472</v>
      </c>
      <c r="M849" t="s">
        <v>2473</v>
      </c>
    </row>
    <row r="850" spans="1:13" x14ac:dyDescent="0.3">
      <c r="A850" t="s">
        <v>13</v>
      </c>
      <c r="B850" t="s">
        <v>14</v>
      </c>
      <c r="C850" t="s">
        <v>100</v>
      </c>
      <c r="D850" t="s">
        <v>1772</v>
      </c>
      <c r="E850" t="s">
        <v>2474</v>
      </c>
      <c r="F850" t="s">
        <v>231</v>
      </c>
      <c r="G850" s="5">
        <v>27000</v>
      </c>
      <c r="H850" t="s">
        <v>132</v>
      </c>
      <c r="I850" t="s">
        <v>317</v>
      </c>
      <c r="J850" s="4">
        <v>1</v>
      </c>
      <c r="K850" s="4">
        <v>9</v>
      </c>
      <c r="L850" t="s">
        <v>2475</v>
      </c>
      <c r="M850" t="s">
        <v>2476</v>
      </c>
    </row>
    <row r="851" spans="1:13" x14ac:dyDescent="0.3">
      <c r="A851" t="s">
        <v>13</v>
      </c>
      <c r="B851" t="s">
        <v>14</v>
      </c>
      <c r="C851" t="s">
        <v>621</v>
      </c>
      <c r="D851" t="s">
        <v>1760</v>
      </c>
      <c r="E851" t="s">
        <v>173</v>
      </c>
      <c r="F851" t="s">
        <v>490</v>
      </c>
      <c r="G851" s="5">
        <v>26000</v>
      </c>
      <c r="H851" t="s">
        <v>132</v>
      </c>
      <c r="I851" t="s">
        <v>147</v>
      </c>
      <c r="J851" s="4">
        <v>8</v>
      </c>
      <c r="K851" s="4">
        <v>9</v>
      </c>
      <c r="L851" t="s">
        <v>2477</v>
      </c>
      <c r="M851" t="s">
        <v>2478</v>
      </c>
    </row>
    <row r="852" spans="1:13" x14ac:dyDescent="0.3">
      <c r="A852" t="s">
        <v>13</v>
      </c>
      <c r="B852" t="s">
        <v>14</v>
      </c>
      <c r="C852" t="s">
        <v>50</v>
      </c>
      <c r="D852" t="s">
        <v>1170</v>
      </c>
      <c r="E852" t="s">
        <v>2479</v>
      </c>
      <c r="F852" t="s">
        <v>71</v>
      </c>
      <c r="G852" s="5">
        <v>26000</v>
      </c>
      <c r="H852" t="s">
        <v>63</v>
      </c>
      <c r="I852" t="s">
        <v>122</v>
      </c>
      <c r="J852" s="4">
        <v>17</v>
      </c>
      <c r="K852" s="4">
        <v>20</v>
      </c>
      <c r="L852" t="s">
        <v>2480</v>
      </c>
      <c r="M852" t="s">
        <v>2481</v>
      </c>
    </row>
    <row r="853" spans="1:13" x14ac:dyDescent="0.3">
      <c r="A853" t="s">
        <v>13</v>
      </c>
      <c r="B853" t="s">
        <v>14</v>
      </c>
      <c r="C853" t="s">
        <v>79</v>
      </c>
      <c r="D853" t="s">
        <v>2308</v>
      </c>
      <c r="E853" t="s">
        <v>2309</v>
      </c>
      <c r="F853" t="s">
        <v>95</v>
      </c>
      <c r="G853" s="5">
        <v>35000</v>
      </c>
      <c r="H853" t="s">
        <v>63</v>
      </c>
      <c r="I853" t="s">
        <v>265</v>
      </c>
      <c r="J853" s="4">
        <v>3</v>
      </c>
      <c r="K853" s="4">
        <v>26</v>
      </c>
      <c r="L853" t="s">
        <v>2482</v>
      </c>
      <c r="M853" t="s">
        <v>2483</v>
      </c>
    </row>
    <row r="854" spans="1:13" x14ac:dyDescent="0.3">
      <c r="A854" t="s">
        <v>13</v>
      </c>
      <c r="B854" t="s">
        <v>14</v>
      </c>
      <c r="C854" t="s">
        <v>79</v>
      </c>
      <c r="D854" t="s">
        <v>80</v>
      </c>
      <c r="E854" t="s">
        <v>622</v>
      </c>
      <c r="F854" t="s">
        <v>82</v>
      </c>
      <c r="G854" s="5">
        <v>27000</v>
      </c>
      <c r="H854" t="s">
        <v>63</v>
      </c>
      <c r="I854" t="s">
        <v>2484</v>
      </c>
      <c r="J854" s="4">
        <v>12</v>
      </c>
      <c r="K854" s="4">
        <v>14</v>
      </c>
      <c r="L854" t="s">
        <v>2485</v>
      </c>
      <c r="M854" t="s">
        <v>2486</v>
      </c>
    </row>
    <row r="855" spans="1:13" x14ac:dyDescent="0.3">
      <c r="A855" t="s">
        <v>13</v>
      </c>
      <c r="B855" t="s">
        <v>14</v>
      </c>
      <c r="C855" t="s">
        <v>23</v>
      </c>
      <c r="D855" t="s">
        <v>2380</v>
      </c>
      <c r="E855" t="s">
        <v>872</v>
      </c>
      <c r="G855" s="5">
        <v>28000</v>
      </c>
      <c r="H855" t="s">
        <v>132</v>
      </c>
      <c r="I855" t="s">
        <v>133</v>
      </c>
      <c r="J855" s="4">
        <v>4</v>
      </c>
      <c r="K855" s="4">
        <v>4</v>
      </c>
      <c r="L855" t="s">
        <v>2487</v>
      </c>
      <c r="M855" t="s">
        <v>2488</v>
      </c>
    </row>
    <row r="856" spans="1:13" x14ac:dyDescent="0.3">
      <c r="A856" t="s">
        <v>13</v>
      </c>
      <c r="B856" t="s">
        <v>14</v>
      </c>
      <c r="C856" t="s">
        <v>60</v>
      </c>
      <c r="D856" t="s">
        <v>1112</v>
      </c>
      <c r="E856" t="s">
        <v>558</v>
      </c>
      <c r="G856" s="5">
        <v>30000</v>
      </c>
      <c r="H856" t="s">
        <v>36</v>
      </c>
      <c r="I856" t="s">
        <v>127</v>
      </c>
      <c r="J856" s="4">
        <v>24</v>
      </c>
      <c r="K856" s="4">
        <v>26</v>
      </c>
      <c r="L856" t="s">
        <v>2489</v>
      </c>
      <c r="M856" t="s">
        <v>2490</v>
      </c>
    </row>
    <row r="857" spans="1:13" x14ac:dyDescent="0.3">
      <c r="A857" t="s">
        <v>13</v>
      </c>
      <c r="B857" t="s">
        <v>14</v>
      </c>
      <c r="C857" t="s">
        <v>23</v>
      </c>
      <c r="D857" t="s">
        <v>756</v>
      </c>
      <c r="E857" t="s">
        <v>90</v>
      </c>
      <c r="G857" s="5">
        <v>30000</v>
      </c>
      <c r="H857" t="s">
        <v>132</v>
      </c>
      <c r="I857" t="s">
        <v>133</v>
      </c>
      <c r="J857" s="4">
        <v>5</v>
      </c>
      <c r="K857" s="4">
        <v>5</v>
      </c>
      <c r="L857" t="s">
        <v>2491</v>
      </c>
      <c r="M857" t="s">
        <v>2492</v>
      </c>
    </row>
    <row r="858" spans="1:13" x14ac:dyDescent="0.3">
      <c r="A858" t="s">
        <v>13</v>
      </c>
      <c r="B858" t="s">
        <v>14</v>
      </c>
      <c r="C858" t="s">
        <v>79</v>
      </c>
      <c r="D858" t="s">
        <v>493</v>
      </c>
      <c r="E858" t="s">
        <v>2468</v>
      </c>
      <c r="F858" t="s">
        <v>82</v>
      </c>
      <c r="G858" s="5">
        <v>26000</v>
      </c>
      <c r="H858" t="s">
        <v>63</v>
      </c>
      <c r="I858" t="s">
        <v>109</v>
      </c>
      <c r="J858" s="4">
        <v>7</v>
      </c>
      <c r="K858" s="4">
        <v>19</v>
      </c>
      <c r="L858" t="s">
        <v>2493</v>
      </c>
      <c r="M858" t="s">
        <v>2494</v>
      </c>
    </row>
    <row r="859" spans="1:13" x14ac:dyDescent="0.3">
      <c r="A859" t="s">
        <v>13</v>
      </c>
      <c r="B859" t="s">
        <v>14</v>
      </c>
      <c r="C859" t="s">
        <v>69</v>
      </c>
      <c r="D859" t="s">
        <v>2495</v>
      </c>
      <c r="E859" t="s">
        <v>2496</v>
      </c>
      <c r="F859" t="s">
        <v>71</v>
      </c>
      <c r="G859" s="5">
        <v>26000</v>
      </c>
      <c r="H859" t="s">
        <v>63</v>
      </c>
      <c r="I859" t="s">
        <v>2497</v>
      </c>
      <c r="J859" s="4">
        <v>15</v>
      </c>
      <c r="K859" s="4">
        <v>16</v>
      </c>
      <c r="L859" t="s">
        <v>2498</v>
      </c>
      <c r="M859" t="s">
        <v>2499</v>
      </c>
    </row>
    <row r="860" spans="1:13" x14ac:dyDescent="0.3">
      <c r="A860" t="s">
        <v>13</v>
      </c>
      <c r="B860" t="s">
        <v>14</v>
      </c>
      <c r="C860" t="s">
        <v>100</v>
      </c>
      <c r="D860" t="s">
        <v>1161</v>
      </c>
      <c r="E860" t="s">
        <v>170</v>
      </c>
      <c r="F860" t="s">
        <v>231</v>
      </c>
      <c r="G860" s="5">
        <v>33000</v>
      </c>
      <c r="H860" t="s">
        <v>63</v>
      </c>
      <c r="I860" t="s">
        <v>206</v>
      </c>
      <c r="J860" s="4">
        <v>14</v>
      </c>
      <c r="K860" s="4">
        <v>25</v>
      </c>
      <c r="L860" t="s">
        <v>2500</v>
      </c>
      <c r="M860" t="s">
        <v>2501</v>
      </c>
    </row>
    <row r="861" spans="1:13" x14ac:dyDescent="0.3">
      <c r="A861" t="s">
        <v>13</v>
      </c>
      <c r="B861" t="s">
        <v>14</v>
      </c>
      <c r="C861" t="s">
        <v>621</v>
      </c>
      <c r="D861" t="s">
        <v>583</v>
      </c>
      <c r="E861" t="s">
        <v>381</v>
      </c>
      <c r="F861" t="s">
        <v>142</v>
      </c>
      <c r="G861" s="5">
        <v>40000</v>
      </c>
      <c r="H861" t="s">
        <v>63</v>
      </c>
      <c r="I861" t="s">
        <v>147</v>
      </c>
      <c r="J861" s="4">
        <v>10</v>
      </c>
      <c r="K861" s="4">
        <v>25</v>
      </c>
      <c r="L861" t="s">
        <v>2502</v>
      </c>
      <c r="M861" t="s">
        <v>2503</v>
      </c>
    </row>
    <row r="862" spans="1:13" x14ac:dyDescent="0.3">
      <c r="A862" t="s">
        <v>13</v>
      </c>
      <c r="B862" t="s">
        <v>14</v>
      </c>
      <c r="C862" t="s">
        <v>100</v>
      </c>
      <c r="D862" t="s">
        <v>1810</v>
      </c>
      <c r="E862" t="s">
        <v>2504</v>
      </c>
      <c r="F862" t="s">
        <v>231</v>
      </c>
      <c r="G862" s="5">
        <v>40000</v>
      </c>
      <c r="H862" t="s">
        <v>36</v>
      </c>
      <c r="I862" t="s">
        <v>103</v>
      </c>
      <c r="J862" s="4">
        <v>15</v>
      </c>
      <c r="K862" s="4">
        <v>23</v>
      </c>
      <c r="L862" t="s">
        <v>2505</v>
      </c>
      <c r="M862" t="s">
        <v>2506</v>
      </c>
    </row>
    <row r="863" spans="1:13" x14ac:dyDescent="0.3">
      <c r="A863" t="s">
        <v>13</v>
      </c>
      <c r="B863" t="s">
        <v>14</v>
      </c>
      <c r="C863" t="s">
        <v>32</v>
      </c>
      <c r="D863" t="s">
        <v>1741</v>
      </c>
      <c r="E863" t="s">
        <v>872</v>
      </c>
      <c r="F863" t="s">
        <v>35</v>
      </c>
      <c r="G863" s="5">
        <v>30000</v>
      </c>
      <c r="H863" t="s">
        <v>604</v>
      </c>
      <c r="I863" t="s">
        <v>1879</v>
      </c>
      <c r="J863" s="4">
        <v>4</v>
      </c>
      <c r="K863" s="4">
        <v>5</v>
      </c>
      <c r="L863" t="s">
        <v>2507</v>
      </c>
      <c r="M863" t="s">
        <v>2508</v>
      </c>
    </row>
    <row r="864" spans="1:13" x14ac:dyDescent="0.3">
      <c r="A864" t="s">
        <v>13</v>
      </c>
      <c r="B864" t="s">
        <v>14</v>
      </c>
      <c r="C864" t="s">
        <v>621</v>
      </c>
      <c r="D864" t="s">
        <v>2000</v>
      </c>
      <c r="E864" t="s">
        <v>2509</v>
      </c>
      <c r="F864" t="s">
        <v>490</v>
      </c>
      <c r="G864" s="5">
        <v>35000</v>
      </c>
      <c r="H864" t="s">
        <v>36</v>
      </c>
      <c r="I864" t="s">
        <v>161</v>
      </c>
      <c r="J864" s="4">
        <v>8</v>
      </c>
      <c r="K864" s="4">
        <v>20</v>
      </c>
      <c r="L864" t="s">
        <v>2510</v>
      </c>
      <c r="M864" t="s">
        <v>2511</v>
      </c>
    </row>
    <row r="865" spans="1:13" x14ac:dyDescent="0.3">
      <c r="A865" t="s">
        <v>13</v>
      </c>
      <c r="B865" t="s">
        <v>14</v>
      </c>
      <c r="C865" t="s">
        <v>15</v>
      </c>
      <c r="D865" t="s">
        <v>332</v>
      </c>
      <c r="F865" t="s">
        <v>43</v>
      </c>
      <c r="G865" s="5">
        <v>28000</v>
      </c>
      <c r="H865" t="s">
        <v>132</v>
      </c>
      <c r="I865" t="s">
        <v>407</v>
      </c>
      <c r="J865" s="4">
        <v>8</v>
      </c>
      <c r="K865" s="4">
        <v>10</v>
      </c>
      <c r="L865" t="s">
        <v>2512</v>
      </c>
      <c r="M865" t="s">
        <v>2513</v>
      </c>
    </row>
    <row r="866" spans="1:13" x14ac:dyDescent="0.3">
      <c r="A866" t="s">
        <v>13</v>
      </c>
      <c r="B866" t="s">
        <v>14</v>
      </c>
      <c r="C866" t="s">
        <v>79</v>
      </c>
      <c r="D866" t="s">
        <v>120</v>
      </c>
      <c r="E866" t="s">
        <v>953</v>
      </c>
      <c r="F866" t="s">
        <v>95</v>
      </c>
      <c r="G866" s="5">
        <v>35000</v>
      </c>
      <c r="H866" t="s">
        <v>132</v>
      </c>
      <c r="I866" t="s">
        <v>749</v>
      </c>
      <c r="J866" s="4">
        <v>13</v>
      </c>
      <c r="K866" s="4">
        <v>27</v>
      </c>
      <c r="L866" t="s">
        <v>2514</v>
      </c>
      <c r="M866" t="s">
        <v>2515</v>
      </c>
    </row>
    <row r="867" spans="1:13" x14ac:dyDescent="0.3">
      <c r="A867" t="s">
        <v>13</v>
      </c>
      <c r="B867" t="s">
        <v>14</v>
      </c>
      <c r="C867" t="s">
        <v>15</v>
      </c>
      <c r="D867" t="s">
        <v>41</v>
      </c>
      <c r="E867" t="s">
        <v>46</v>
      </c>
      <c r="F867" t="s">
        <v>47</v>
      </c>
      <c r="G867" s="5">
        <v>30000</v>
      </c>
      <c r="H867" t="s">
        <v>132</v>
      </c>
      <c r="I867" t="s">
        <v>2516</v>
      </c>
      <c r="J867" s="4">
        <v>24</v>
      </c>
      <c r="K867" s="4">
        <v>24</v>
      </c>
      <c r="L867" t="s">
        <v>2517</v>
      </c>
      <c r="M867" t="s">
        <v>2518</v>
      </c>
    </row>
    <row r="868" spans="1:13" x14ac:dyDescent="0.3">
      <c r="A868" t="s">
        <v>13</v>
      </c>
      <c r="B868" t="s">
        <v>14</v>
      </c>
      <c r="C868" t="s">
        <v>69</v>
      </c>
      <c r="D868" t="s">
        <v>2519</v>
      </c>
      <c r="E868" t="s">
        <v>1031</v>
      </c>
      <c r="G868" s="5">
        <v>38000</v>
      </c>
      <c r="H868" t="s">
        <v>132</v>
      </c>
      <c r="I868" t="s">
        <v>2054</v>
      </c>
      <c r="J868" s="4">
        <v>17</v>
      </c>
      <c r="K868" s="4">
        <v>18</v>
      </c>
      <c r="L868" t="s">
        <v>2520</v>
      </c>
      <c r="M868" t="s">
        <v>2521</v>
      </c>
    </row>
    <row r="869" spans="1:13" x14ac:dyDescent="0.3">
      <c r="A869" t="s">
        <v>13</v>
      </c>
      <c r="B869" t="s">
        <v>14</v>
      </c>
      <c r="C869" t="s">
        <v>23</v>
      </c>
      <c r="D869" t="s">
        <v>2254</v>
      </c>
      <c r="E869" t="s">
        <v>20</v>
      </c>
      <c r="F869" t="s">
        <v>47</v>
      </c>
      <c r="G869" s="5">
        <v>32000</v>
      </c>
      <c r="H869" t="s">
        <v>63</v>
      </c>
      <c r="I869" t="s">
        <v>206</v>
      </c>
      <c r="J869" s="4">
        <v>4</v>
      </c>
      <c r="K869" s="4">
        <v>5</v>
      </c>
      <c r="L869" t="s">
        <v>2522</v>
      </c>
      <c r="M869" t="s">
        <v>2523</v>
      </c>
    </row>
    <row r="870" spans="1:13" x14ac:dyDescent="0.3">
      <c r="A870" t="s">
        <v>13</v>
      </c>
      <c r="B870" t="s">
        <v>14</v>
      </c>
      <c r="C870" t="s">
        <v>79</v>
      </c>
      <c r="D870" t="s">
        <v>1772</v>
      </c>
      <c r="E870" t="s">
        <v>73</v>
      </c>
      <c r="F870" t="s">
        <v>95</v>
      </c>
      <c r="G870" s="5">
        <v>30000</v>
      </c>
      <c r="H870" t="s">
        <v>36</v>
      </c>
      <c r="I870" t="s">
        <v>494</v>
      </c>
      <c r="J870" s="4">
        <v>6</v>
      </c>
      <c r="K870" s="4">
        <v>16</v>
      </c>
      <c r="L870" t="s">
        <v>2524</v>
      </c>
      <c r="M870" t="s">
        <v>2525</v>
      </c>
    </row>
    <row r="871" spans="1:13" x14ac:dyDescent="0.3">
      <c r="A871" t="s">
        <v>13</v>
      </c>
      <c r="B871" t="s">
        <v>14</v>
      </c>
      <c r="C871" t="s">
        <v>79</v>
      </c>
      <c r="D871" t="s">
        <v>387</v>
      </c>
      <c r="E871" t="s">
        <v>2526</v>
      </c>
      <c r="F871" t="s">
        <v>95</v>
      </c>
      <c r="G871" s="5">
        <v>39000</v>
      </c>
      <c r="H871" t="s">
        <v>132</v>
      </c>
      <c r="I871" t="s">
        <v>886</v>
      </c>
      <c r="J871" s="4">
        <v>16</v>
      </c>
      <c r="K871" s="4">
        <v>25</v>
      </c>
      <c r="L871" t="s">
        <v>2527</v>
      </c>
      <c r="M871" t="s">
        <v>2528</v>
      </c>
    </row>
    <row r="872" spans="1:13" x14ac:dyDescent="0.3">
      <c r="A872" t="s">
        <v>13</v>
      </c>
      <c r="B872" t="s">
        <v>14</v>
      </c>
      <c r="C872" t="s">
        <v>32</v>
      </c>
      <c r="D872" t="s">
        <v>1156</v>
      </c>
      <c r="E872" t="s">
        <v>134</v>
      </c>
      <c r="F872" t="s">
        <v>299</v>
      </c>
      <c r="G872" s="5">
        <v>37000</v>
      </c>
      <c r="H872" t="s">
        <v>604</v>
      </c>
      <c r="I872" t="s">
        <v>1879</v>
      </c>
      <c r="J872" s="4">
        <v>8</v>
      </c>
      <c r="K872" s="4">
        <v>9</v>
      </c>
      <c r="L872" t="s">
        <v>2529</v>
      </c>
      <c r="M872" t="s">
        <v>2530</v>
      </c>
    </row>
    <row r="873" spans="1:13" x14ac:dyDescent="0.3">
      <c r="A873" t="s">
        <v>13</v>
      </c>
      <c r="B873" t="s">
        <v>14</v>
      </c>
      <c r="C873" t="s">
        <v>621</v>
      </c>
      <c r="D873" t="s">
        <v>2022</v>
      </c>
      <c r="E873" t="s">
        <v>90</v>
      </c>
      <c r="G873" s="5">
        <v>30000</v>
      </c>
      <c r="H873" t="s">
        <v>132</v>
      </c>
      <c r="I873" t="s">
        <v>1573</v>
      </c>
      <c r="J873" s="4">
        <v>6</v>
      </c>
      <c r="K873" s="4">
        <v>12</v>
      </c>
      <c r="L873" t="s">
        <v>2531</v>
      </c>
      <c r="M873" t="s">
        <v>2532</v>
      </c>
    </row>
    <row r="874" spans="1:13" x14ac:dyDescent="0.3">
      <c r="A874" t="s">
        <v>13</v>
      </c>
      <c r="B874" t="s">
        <v>14</v>
      </c>
      <c r="C874" t="s">
        <v>621</v>
      </c>
      <c r="D874" t="s">
        <v>2284</v>
      </c>
      <c r="E874" t="s">
        <v>2533</v>
      </c>
      <c r="F874" t="s">
        <v>299</v>
      </c>
      <c r="G874" s="5">
        <v>36000</v>
      </c>
      <c r="H874" t="s">
        <v>63</v>
      </c>
      <c r="I874" t="s">
        <v>651</v>
      </c>
      <c r="J874" s="4">
        <v>15</v>
      </c>
      <c r="K874" s="4">
        <v>25</v>
      </c>
      <c r="L874" t="s">
        <v>2534</v>
      </c>
      <c r="M874" t="s">
        <v>2535</v>
      </c>
    </row>
    <row r="875" spans="1:13" x14ac:dyDescent="0.3">
      <c r="A875" t="s">
        <v>13</v>
      </c>
      <c r="B875" t="s">
        <v>14</v>
      </c>
      <c r="C875" t="s">
        <v>79</v>
      </c>
      <c r="D875" t="s">
        <v>628</v>
      </c>
      <c r="E875" t="s">
        <v>104</v>
      </c>
      <c r="G875" s="5">
        <v>26000</v>
      </c>
      <c r="H875" t="s">
        <v>132</v>
      </c>
      <c r="I875" t="s">
        <v>2536</v>
      </c>
      <c r="J875" s="4">
        <v>10</v>
      </c>
      <c r="K875" s="4">
        <v>10</v>
      </c>
      <c r="L875" t="s">
        <v>2537</v>
      </c>
      <c r="M875" t="s">
        <v>2538</v>
      </c>
    </row>
    <row r="876" spans="1:13" x14ac:dyDescent="0.3">
      <c r="A876" t="s">
        <v>13</v>
      </c>
      <c r="B876" t="s">
        <v>14</v>
      </c>
      <c r="C876" t="s">
        <v>60</v>
      </c>
      <c r="D876" t="s">
        <v>2539</v>
      </c>
      <c r="E876" t="s">
        <v>38</v>
      </c>
      <c r="F876" t="s">
        <v>215</v>
      </c>
      <c r="G876" s="5">
        <v>37000</v>
      </c>
      <c r="H876" t="s">
        <v>604</v>
      </c>
      <c r="I876" t="s">
        <v>2540</v>
      </c>
      <c r="J876" s="4">
        <v>3</v>
      </c>
      <c r="K876" s="4">
        <v>5</v>
      </c>
      <c r="L876" t="s">
        <v>2541</v>
      </c>
      <c r="M876" t="s">
        <v>2542</v>
      </c>
    </row>
    <row r="877" spans="1:13" x14ac:dyDescent="0.3">
      <c r="A877" t="s">
        <v>13</v>
      </c>
      <c r="B877" t="s">
        <v>14</v>
      </c>
      <c r="C877" t="s">
        <v>60</v>
      </c>
      <c r="D877" t="s">
        <v>1084</v>
      </c>
      <c r="E877" t="s">
        <v>1932</v>
      </c>
      <c r="F877" t="s">
        <v>43</v>
      </c>
      <c r="G877" s="5">
        <v>30000</v>
      </c>
      <c r="H877" t="s">
        <v>132</v>
      </c>
      <c r="I877" t="s">
        <v>161</v>
      </c>
      <c r="J877" s="4">
        <v>4</v>
      </c>
      <c r="K877" s="4">
        <v>25</v>
      </c>
      <c r="L877" t="s">
        <v>2543</v>
      </c>
      <c r="M877" t="s">
        <v>2544</v>
      </c>
    </row>
    <row r="878" spans="1:13" x14ac:dyDescent="0.3">
      <c r="A878" t="s">
        <v>13</v>
      </c>
      <c r="B878" t="s">
        <v>14</v>
      </c>
      <c r="C878" t="s">
        <v>100</v>
      </c>
      <c r="D878" t="s">
        <v>155</v>
      </c>
      <c r="E878" t="s">
        <v>148</v>
      </c>
      <c r="F878" t="s">
        <v>142</v>
      </c>
      <c r="G878" s="5">
        <v>40000</v>
      </c>
      <c r="H878" t="s">
        <v>63</v>
      </c>
      <c r="I878" t="s">
        <v>2545</v>
      </c>
      <c r="J878" s="4">
        <v>4</v>
      </c>
      <c r="K878" s="4">
        <v>5</v>
      </c>
      <c r="L878" t="s">
        <v>2546</v>
      </c>
      <c r="M878" t="s">
        <v>2547</v>
      </c>
    </row>
    <row r="879" spans="1:13" x14ac:dyDescent="0.3">
      <c r="A879" t="s">
        <v>13</v>
      </c>
      <c r="B879" t="s">
        <v>14</v>
      </c>
      <c r="C879" t="s">
        <v>69</v>
      </c>
      <c r="D879" t="s">
        <v>712</v>
      </c>
      <c r="E879" t="s">
        <v>90</v>
      </c>
      <c r="G879" s="5">
        <v>35000</v>
      </c>
      <c r="H879" t="s">
        <v>132</v>
      </c>
      <c r="I879" t="s">
        <v>138</v>
      </c>
      <c r="J879" s="4">
        <v>5</v>
      </c>
      <c r="K879" s="4">
        <v>5</v>
      </c>
      <c r="L879" t="s">
        <v>2548</v>
      </c>
      <c r="M879" t="s">
        <v>2549</v>
      </c>
    </row>
    <row r="880" spans="1:13" x14ac:dyDescent="0.3">
      <c r="A880" t="s">
        <v>13</v>
      </c>
      <c r="B880" t="s">
        <v>14</v>
      </c>
      <c r="C880" t="s">
        <v>15</v>
      </c>
      <c r="D880" t="s">
        <v>1084</v>
      </c>
      <c r="E880" t="s">
        <v>1852</v>
      </c>
      <c r="F880" t="s">
        <v>215</v>
      </c>
      <c r="G880" s="5">
        <v>32500</v>
      </c>
      <c r="H880" t="s">
        <v>36</v>
      </c>
      <c r="I880" t="s">
        <v>1901</v>
      </c>
      <c r="J880" s="4">
        <v>10</v>
      </c>
      <c r="K880" s="4">
        <v>18</v>
      </c>
      <c r="L880" t="s">
        <v>2550</v>
      </c>
      <c r="M880" t="s">
        <v>2551</v>
      </c>
    </row>
    <row r="881" spans="1:13" x14ac:dyDescent="0.3">
      <c r="A881" t="s">
        <v>13</v>
      </c>
      <c r="B881" t="s">
        <v>14</v>
      </c>
      <c r="C881" t="s">
        <v>100</v>
      </c>
      <c r="D881" t="s">
        <v>1481</v>
      </c>
      <c r="E881" t="s">
        <v>1805</v>
      </c>
      <c r="F881" t="s">
        <v>231</v>
      </c>
      <c r="G881" s="5">
        <v>35000</v>
      </c>
      <c r="H881" t="s">
        <v>132</v>
      </c>
      <c r="I881" t="s">
        <v>338</v>
      </c>
      <c r="J881" s="4">
        <v>7</v>
      </c>
      <c r="K881" s="4">
        <v>25</v>
      </c>
      <c r="L881" t="s">
        <v>2552</v>
      </c>
      <c r="M881" t="s">
        <v>2553</v>
      </c>
    </row>
    <row r="882" spans="1:13" x14ac:dyDescent="0.3">
      <c r="A882" t="s">
        <v>13</v>
      </c>
      <c r="B882" t="s">
        <v>14</v>
      </c>
      <c r="C882" t="s">
        <v>69</v>
      </c>
      <c r="D882" t="s">
        <v>1014</v>
      </c>
      <c r="E882" t="s">
        <v>1141</v>
      </c>
      <c r="F882" t="s">
        <v>82</v>
      </c>
      <c r="G882" s="5">
        <v>28000</v>
      </c>
      <c r="H882" t="s">
        <v>132</v>
      </c>
      <c r="I882" t="s">
        <v>317</v>
      </c>
      <c r="J882" s="4">
        <v>4</v>
      </c>
      <c r="K882" s="4">
        <v>5</v>
      </c>
      <c r="L882" t="s">
        <v>2554</v>
      </c>
      <c r="M882" t="s">
        <v>2555</v>
      </c>
    </row>
    <row r="883" spans="1:13" x14ac:dyDescent="0.3">
      <c r="A883" t="s">
        <v>13</v>
      </c>
      <c r="B883" t="s">
        <v>14</v>
      </c>
      <c r="C883" t="s">
        <v>50</v>
      </c>
      <c r="D883" t="s">
        <v>442</v>
      </c>
      <c r="E883" t="s">
        <v>143</v>
      </c>
      <c r="G883" s="5">
        <v>35000</v>
      </c>
      <c r="H883" t="s">
        <v>604</v>
      </c>
      <c r="I883" t="s">
        <v>2556</v>
      </c>
      <c r="J883" s="4">
        <v>3</v>
      </c>
      <c r="K883" s="4">
        <v>17</v>
      </c>
      <c r="L883" t="s">
        <v>2557</v>
      </c>
      <c r="M883" t="s">
        <v>2558</v>
      </c>
    </row>
    <row r="884" spans="1:13" x14ac:dyDescent="0.3">
      <c r="A884" t="s">
        <v>13</v>
      </c>
      <c r="B884" t="s">
        <v>14</v>
      </c>
      <c r="C884" t="s">
        <v>79</v>
      </c>
      <c r="D884" t="s">
        <v>2559</v>
      </c>
      <c r="E884" t="s">
        <v>2560</v>
      </c>
      <c r="F884" t="s">
        <v>95</v>
      </c>
      <c r="G884" s="5">
        <v>30000</v>
      </c>
      <c r="H884" t="s">
        <v>36</v>
      </c>
      <c r="J884" s="2"/>
      <c r="K884" s="2"/>
      <c r="L884" s="3" t="s">
        <v>2561</v>
      </c>
      <c r="M884" t="s">
        <v>2562</v>
      </c>
    </row>
    <row r="885" spans="1:13" x14ac:dyDescent="0.3">
      <c r="A885" t="s">
        <v>13</v>
      </c>
      <c r="B885" t="s">
        <v>14</v>
      </c>
      <c r="C885" t="s">
        <v>621</v>
      </c>
      <c r="D885" t="s">
        <v>2284</v>
      </c>
      <c r="E885" t="s">
        <v>2563</v>
      </c>
      <c r="F885" t="s">
        <v>142</v>
      </c>
      <c r="G885" s="5">
        <v>37000</v>
      </c>
      <c r="H885" t="s">
        <v>63</v>
      </c>
      <c r="I885" t="s">
        <v>147</v>
      </c>
      <c r="J885" s="4">
        <v>12</v>
      </c>
      <c r="K885" s="4">
        <v>22</v>
      </c>
      <c r="L885" t="s">
        <v>2564</v>
      </c>
      <c r="M885" t="s">
        <v>2565</v>
      </c>
    </row>
    <row r="886" spans="1:13" x14ac:dyDescent="0.3">
      <c r="A886" t="s">
        <v>13</v>
      </c>
      <c r="B886" t="s">
        <v>14</v>
      </c>
      <c r="C886" t="s">
        <v>69</v>
      </c>
      <c r="D886" t="s">
        <v>825</v>
      </c>
      <c r="E886" t="s">
        <v>1317</v>
      </c>
      <c r="F886" t="s">
        <v>82</v>
      </c>
      <c r="G886" s="5">
        <v>35000</v>
      </c>
      <c r="H886" t="s">
        <v>132</v>
      </c>
      <c r="I886" t="s">
        <v>2566</v>
      </c>
      <c r="J886" s="4">
        <v>8</v>
      </c>
      <c r="K886" s="4">
        <v>17</v>
      </c>
      <c r="L886" t="s">
        <v>2567</v>
      </c>
      <c r="M886" t="s">
        <v>2568</v>
      </c>
    </row>
    <row r="887" spans="1:13" x14ac:dyDescent="0.3">
      <c r="A887" t="s">
        <v>13</v>
      </c>
      <c r="B887" t="s">
        <v>14</v>
      </c>
      <c r="C887" t="s">
        <v>69</v>
      </c>
      <c r="D887" t="s">
        <v>305</v>
      </c>
      <c r="E887" t="s">
        <v>2569</v>
      </c>
      <c r="F887" t="s">
        <v>82</v>
      </c>
      <c r="G887" s="5">
        <v>40000</v>
      </c>
      <c r="H887" t="s">
        <v>132</v>
      </c>
      <c r="I887" t="s">
        <v>2570</v>
      </c>
      <c r="J887" s="4">
        <v>12</v>
      </c>
      <c r="K887" s="4">
        <v>17</v>
      </c>
      <c r="L887" t="s">
        <v>2571</v>
      </c>
      <c r="M887" t="s">
        <v>2572</v>
      </c>
    </row>
    <row r="888" spans="1:13" x14ac:dyDescent="0.3">
      <c r="A888" t="s">
        <v>13</v>
      </c>
      <c r="B888" t="s">
        <v>14</v>
      </c>
      <c r="C888" t="s">
        <v>32</v>
      </c>
      <c r="D888" t="s">
        <v>2147</v>
      </c>
      <c r="E888" t="s">
        <v>73</v>
      </c>
      <c r="F888" t="s">
        <v>299</v>
      </c>
      <c r="G888" s="5">
        <v>27000</v>
      </c>
      <c r="H888" t="s">
        <v>36</v>
      </c>
      <c r="I888" t="s">
        <v>206</v>
      </c>
      <c r="J888" s="4">
        <v>2</v>
      </c>
      <c r="K888" s="4">
        <v>18</v>
      </c>
      <c r="L888" t="s">
        <v>2573</v>
      </c>
      <c r="M888" t="s">
        <v>2574</v>
      </c>
    </row>
    <row r="889" spans="1:13" x14ac:dyDescent="0.3">
      <c r="A889" t="s">
        <v>13</v>
      </c>
      <c r="B889" t="s">
        <v>14</v>
      </c>
      <c r="C889" t="s">
        <v>100</v>
      </c>
      <c r="D889" t="s">
        <v>871</v>
      </c>
      <c r="E889" t="s">
        <v>2331</v>
      </c>
      <c r="F889" t="s">
        <v>231</v>
      </c>
      <c r="G889" s="5">
        <v>32000</v>
      </c>
      <c r="H889" t="s">
        <v>63</v>
      </c>
      <c r="I889" t="s">
        <v>122</v>
      </c>
      <c r="J889" s="4">
        <v>17</v>
      </c>
      <c r="K889" s="4">
        <v>28</v>
      </c>
      <c r="L889" t="s">
        <v>2575</v>
      </c>
      <c r="M889" t="s">
        <v>2576</v>
      </c>
    </row>
    <row r="890" spans="1:13" x14ac:dyDescent="0.3">
      <c r="A890" t="s">
        <v>13</v>
      </c>
      <c r="B890" t="s">
        <v>14</v>
      </c>
      <c r="C890" t="s">
        <v>79</v>
      </c>
      <c r="D890" t="s">
        <v>974</v>
      </c>
      <c r="E890" t="s">
        <v>73</v>
      </c>
      <c r="F890" t="s">
        <v>47</v>
      </c>
      <c r="G890" s="5">
        <v>28000</v>
      </c>
      <c r="H890" t="s">
        <v>36</v>
      </c>
      <c r="I890" t="s">
        <v>2577</v>
      </c>
      <c r="J890" s="4">
        <v>17</v>
      </c>
      <c r="K890" s="4">
        <v>27</v>
      </c>
      <c r="L890" t="s">
        <v>2578</v>
      </c>
      <c r="M890" t="s">
        <v>2579</v>
      </c>
    </row>
    <row r="891" spans="1:13" x14ac:dyDescent="0.3">
      <c r="A891" t="s">
        <v>13</v>
      </c>
      <c r="B891" t="s">
        <v>14</v>
      </c>
      <c r="C891" t="s">
        <v>32</v>
      </c>
      <c r="D891" t="s">
        <v>947</v>
      </c>
      <c r="E891" t="s">
        <v>948</v>
      </c>
      <c r="F891" t="s">
        <v>35</v>
      </c>
      <c r="G891" s="5">
        <v>40000</v>
      </c>
      <c r="H891" t="s">
        <v>132</v>
      </c>
      <c r="I891" t="s">
        <v>1097</v>
      </c>
      <c r="J891" s="4">
        <v>13</v>
      </c>
      <c r="K891" s="4">
        <v>14</v>
      </c>
      <c r="L891" t="s">
        <v>2580</v>
      </c>
      <c r="M891" t="s">
        <v>2581</v>
      </c>
    </row>
    <row r="892" spans="1:13" x14ac:dyDescent="0.3">
      <c r="A892" t="s">
        <v>13</v>
      </c>
      <c r="B892" t="s">
        <v>14</v>
      </c>
      <c r="C892" t="s">
        <v>15</v>
      </c>
      <c r="D892" t="s">
        <v>1510</v>
      </c>
      <c r="E892" t="s">
        <v>536</v>
      </c>
      <c r="F892" t="s">
        <v>215</v>
      </c>
      <c r="G892" s="5">
        <v>28000</v>
      </c>
      <c r="H892" t="s">
        <v>63</v>
      </c>
      <c r="I892" t="s">
        <v>133</v>
      </c>
      <c r="J892" s="4">
        <v>2</v>
      </c>
      <c r="K892" s="4">
        <v>10</v>
      </c>
      <c r="L892" t="s">
        <v>2582</v>
      </c>
      <c r="M892" t="s">
        <v>2583</v>
      </c>
    </row>
    <row r="893" spans="1:13" x14ac:dyDescent="0.3">
      <c r="A893" t="s">
        <v>13</v>
      </c>
      <c r="B893" t="s">
        <v>14</v>
      </c>
      <c r="C893" t="s">
        <v>100</v>
      </c>
      <c r="D893" t="s">
        <v>814</v>
      </c>
      <c r="E893" t="s">
        <v>66</v>
      </c>
      <c r="F893" t="s">
        <v>142</v>
      </c>
      <c r="G893" s="5">
        <v>33000</v>
      </c>
      <c r="H893" t="s">
        <v>132</v>
      </c>
      <c r="I893" t="s">
        <v>166</v>
      </c>
      <c r="J893" s="4">
        <v>5</v>
      </c>
      <c r="K893" s="4">
        <v>5</v>
      </c>
      <c r="L893" t="s">
        <v>2584</v>
      </c>
      <c r="M893" t="s">
        <v>2585</v>
      </c>
    </row>
    <row r="894" spans="1:13" x14ac:dyDescent="0.3">
      <c r="A894" t="s">
        <v>13</v>
      </c>
      <c r="B894" t="s">
        <v>14</v>
      </c>
      <c r="C894" t="s">
        <v>69</v>
      </c>
      <c r="D894" t="s">
        <v>1014</v>
      </c>
      <c r="E894" t="s">
        <v>919</v>
      </c>
      <c r="F894" t="s">
        <v>82</v>
      </c>
      <c r="G894" s="5">
        <v>35000</v>
      </c>
      <c r="H894" t="s">
        <v>604</v>
      </c>
      <c r="I894" t="s">
        <v>1879</v>
      </c>
      <c r="J894" s="4">
        <v>3</v>
      </c>
      <c r="K894" s="4">
        <v>10</v>
      </c>
      <c r="L894" t="s">
        <v>2586</v>
      </c>
      <c r="M894" t="s">
        <v>2587</v>
      </c>
    </row>
    <row r="895" spans="1:13" x14ac:dyDescent="0.3">
      <c r="A895" t="s">
        <v>13</v>
      </c>
      <c r="B895" t="s">
        <v>14</v>
      </c>
      <c r="C895" t="s">
        <v>621</v>
      </c>
      <c r="D895" t="s">
        <v>2000</v>
      </c>
      <c r="E895" t="s">
        <v>1600</v>
      </c>
      <c r="F895" t="s">
        <v>490</v>
      </c>
      <c r="G895" s="5">
        <v>30000</v>
      </c>
      <c r="H895" t="s">
        <v>36</v>
      </c>
      <c r="I895" t="s">
        <v>72</v>
      </c>
      <c r="J895" s="4">
        <v>9</v>
      </c>
      <c r="K895" s="4">
        <v>14</v>
      </c>
      <c r="L895" t="s">
        <v>2588</v>
      </c>
      <c r="M895" t="s">
        <v>2589</v>
      </c>
    </row>
    <row r="896" spans="1:13" x14ac:dyDescent="0.3">
      <c r="A896" t="s">
        <v>13</v>
      </c>
      <c r="B896" t="s">
        <v>14</v>
      </c>
      <c r="C896" t="s">
        <v>69</v>
      </c>
      <c r="D896" t="s">
        <v>192</v>
      </c>
      <c r="E896" t="s">
        <v>1417</v>
      </c>
      <c r="F896" t="s">
        <v>71</v>
      </c>
      <c r="G896" s="5">
        <v>35000</v>
      </c>
      <c r="H896" t="s">
        <v>604</v>
      </c>
      <c r="I896" t="s">
        <v>1631</v>
      </c>
      <c r="J896" s="4">
        <v>4</v>
      </c>
      <c r="K896" s="4">
        <v>9</v>
      </c>
      <c r="L896" t="s">
        <v>2590</v>
      </c>
      <c r="M896" t="s">
        <v>2591</v>
      </c>
    </row>
    <row r="897" spans="1:13" x14ac:dyDescent="0.3">
      <c r="A897" t="s">
        <v>13</v>
      </c>
      <c r="B897" t="s">
        <v>14</v>
      </c>
      <c r="C897" t="s">
        <v>79</v>
      </c>
      <c r="D897" t="s">
        <v>348</v>
      </c>
      <c r="E897" t="s">
        <v>349</v>
      </c>
      <c r="F897" t="s">
        <v>95</v>
      </c>
      <c r="G897" s="5">
        <v>30000</v>
      </c>
      <c r="H897" t="s">
        <v>63</v>
      </c>
      <c r="I897" t="s">
        <v>265</v>
      </c>
      <c r="J897" s="4">
        <v>5</v>
      </c>
      <c r="K897" s="4">
        <v>17</v>
      </c>
      <c r="L897" t="s">
        <v>2592</v>
      </c>
      <c r="M897" t="s">
        <v>2593</v>
      </c>
    </row>
    <row r="898" spans="1:13" x14ac:dyDescent="0.3">
      <c r="A898" t="s">
        <v>13</v>
      </c>
      <c r="B898" t="s">
        <v>14</v>
      </c>
      <c r="C898" t="s">
        <v>32</v>
      </c>
      <c r="D898" t="s">
        <v>1147</v>
      </c>
      <c r="E898" t="s">
        <v>1265</v>
      </c>
      <c r="F898" t="s">
        <v>35</v>
      </c>
      <c r="G898" s="5">
        <v>45000</v>
      </c>
      <c r="H898" t="s">
        <v>132</v>
      </c>
      <c r="I898" t="s">
        <v>138</v>
      </c>
      <c r="J898" s="4">
        <v>10</v>
      </c>
      <c r="K898" s="4">
        <v>17</v>
      </c>
      <c r="L898" t="s">
        <v>2594</v>
      </c>
      <c r="M898" t="s">
        <v>2595</v>
      </c>
    </row>
    <row r="899" spans="1:13" x14ac:dyDescent="0.3">
      <c r="A899" t="s">
        <v>13</v>
      </c>
      <c r="B899" t="s">
        <v>14</v>
      </c>
      <c r="C899" t="s">
        <v>32</v>
      </c>
      <c r="D899" t="s">
        <v>686</v>
      </c>
      <c r="E899" t="s">
        <v>2596</v>
      </c>
      <c r="F899" t="s">
        <v>35</v>
      </c>
      <c r="G899" s="5">
        <v>78000</v>
      </c>
      <c r="H899" t="s">
        <v>604</v>
      </c>
      <c r="I899" t="s">
        <v>2064</v>
      </c>
      <c r="J899" s="4">
        <v>6</v>
      </c>
      <c r="K899" s="4">
        <v>13</v>
      </c>
      <c r="L899" t="s">
        <v>2597</v>
      </c>
      <c r="M899" t="s">
        <v>2598</v>
      </c>
    </row>
    <row r="900" spans="1:13" x14ac:dyDescent="0.3">
      <c r="A900" t="s">
        <v>13</v>
      </c>
      <c r="B900" t="s">
        <v>14</v>
      </c>
      <c r="C900" t="s">
        <v>60</v>
      </c>
      <c r="D900" t="s">
        <v>1112</v>
      </c>
      <c r="E900" t="s">
        <v>953</v>
      </c>
      <c r="F900" t="s">
        <v>43</v>
      </c>
      <c r="G900" s="5">
        <v>31000</v>
      </c>
      <c r="H900" t="s">
        <v>63</v>
      </c>
      <c r="I900" t="s">
        <v>161</v>
      </c>
      <c r="J900" s="4">
        <v>3</v>
      </c>
      <c r="K900" s="4">
        <v>17</v>
      </c>
      <c r="L900" t="s">
        <v>2599</v>
      </c>
      <c r="M900" t="s">
        <v>2600</v>
      </c>
    </row>
    <row r="901" spans="1:13" x14ac:dyDescent="0.3">
      <c r="A901" t="s">
        <v>13</v>
      </c>
      <c r="B901" t="s">
        <v>14</v>
      </c>
      <c r="C901" t="s">
        <v>32</v>
      </c>
      <c r="D901" t="s">
        <v>1741</v>
      </c>
      <c r="E901" t="s">
        <v>2601</v>
      </c>
      <c r="F901" t="s">
        <v>35</v>
      </c>
      <c r="G901" s="5">
        <v>30000</v>
      </c>
      <c r="H901" t="s">
        <v>63</v>
      </c>
      <c r="I901" t="s">
        <v>161</v>
      </c>
      <c r="J901" s="4">
        <v>15</v>
      </c>
      <c r="K901" s="4">
        <v>19</v>
      </c>
      <c r="L901" t="s">
        <v>2602</v>
      </c>
      <c r="M901" t="s">
        <v>2603</v>
      </c>
    </row>
    <row r="902" spans="1:13" x14ac:dyDescent="0.3">
      <c r="A902" t="s">
        <v>13</v>
      </c>
      <c r="B902" t="s">
        <v>14</v>
      </c>
      <c r="C902" t="s">
        <v>79</v>
      </c>
      <c r="D902" t="s">
        <v>2604</v>
      </c>
      <c r="E902" t="s">
        <v>826</v>
      </c>
      <c r="F902" t="s">
        <v>82</v>
      </c>
      <c r="G902" s="5">
        <v>35000</v>
      </c>
      <c r="H902" t="s">
        <v>132</v>
      </c>
      <c r="I902" t="s">
        <v>1573</v>
      </c>
      <c r="J902" s="4">
        <v>12</v>
      </c>
      <c r="K902" s="4">
        <v>18</v>
      </c>
      <c r="L902" t="s">
        <v>2605</v>
      </c>
      <c r="M902" t="s">
        <v>2606</v>
      </c>
    </row>
    <row r="903" spans="1:13" x14ac:dyDescent="0.3">
      <c r="A903" t="s">
        <v>13</v>
      </c>
      <c r="B903" t="s">
        <v>14</v>
      </c>
      <c r="C903" t="s">
        <v>100</v>
      </c>
      <c r="D903" t="s">
        <v>1481</v>
      </c>
      <c r="E903" t="s">
        <v>1805</v>
      </c>
      <c r="F903" t="s">
        <v>231</v>
      </c>
      <c r="G903" s="5">
        <v>32000</v>
      </c>
      <c r="H903" t="s">
        <v>63</v>
      </c>
      <c r="I903" t="s">
        <v>509</v>
      </c>
      <c r="J903" s="4">
        <v>13</v>
      </c>
      <c r="K903" s="4">
        <v>25</v>
      </c>
      <c r="L903" t="s">
        <v>2607</v>
      </c>
      <c r="M903" t="s">
        <v>2608</v>
      </c>
    </row>
    <row r="904" spans="1:13" x14ac:dyDescent="0.3">
      <c r="A904" t="s">
        <v>13</v>
      </c>
      <c r="B904" t="s">
        <v>14</v>
      </c>
      <c r="C904" t="s">
        <v>79</v>
      </c>
      <c r="D904" t="s">
        <v>1734</v>
      </c>
      <c r="E904" t="s">
        <v>182</v>
      </c>
      <c r="F904" t="s">
        <v>95</v>
      </c>
      <c r="G904" s="5">
        <v>31000</v>
      </c>
      <c r="H904" t="s">
        <v>63</v>
      </c>
      <c r="I904" t="s">
        <v>72</v>
      </c>
      <c r="J904" s="4">
        <v>3</v>
      </c>
      <c r="K904" s="4">
        <v>5</v>
      </c>
      <c r="L904" t="s">
        <v>2609</v>
      </c>
      <c r="M904" t="s">
        <v>2610</v>
      </c>
    </row>
    <row r="905" spans="1:13" x14ac:dyDescent="0.3">
      <c r="A905" t="s">
        <v>13</v>
      </c>
      <c r="B905" t="s">
        <v>14</v>
      </c>
      <c r="C905" t="s">
        <v>60</v>
      </c>
      <c r="D905" t="s">
        <v>1084</v>
      </c>
      <c r="E905" t="s">
        <v>1816</v>
      </c>
      <c r="F905" t="s">
        <v>215</v>
      </c>
      <c r="G905" s="5">
        <v>32000</v>
      </c>
      <c r="H905" t="s">
        <v>63</v>
      </c>
      <c r="I905" t="s">
        <v>133</v>
      </c>
      <c r="J905" s="4">
        <v>8</v>
      </c>
      <c r="K905" s="4">
        <v>27</v>
      </c>
      <c r="L905" t="s">
        <v>2611</v>
      </c>
      <c r="M905" t="s">
        <v>2612</v>
      </c>
    </row>
    <row r="906" spans="1:13" x14ac:dyDescent="0.3">
      <c r="A906" t="s">
        <v>13</v>
      </c>
      <c r="B906" t="s">
        <v>14</v>
      </c>
      <c r="C906" t="s">
        <v>79</v>
      </c>
      <c r="D906" t="s">
        <v>1734</v>
      </c>
      <c r="E906" t="s">
        <v>173</v>
      </c>
      <c r="F906" t="s">
        <v>95</v>
      </c>
      <c r="G906" s="5">
        <v>35000</v>
      </c>
      <c r="H906" t="s">
        <v>132</v>
      </c>
      <c r="I906" t="s">
        <v>147</v>
      </c>
      <c r="J906" s="4">
        <v>3</v>
      </c>
      <c r="K906" s="4">
        <v>5</v>
      </c>
      <c r="L906" t="s">
        <v>2613</v>
      </c>
      <c r="M906" t="s">
        <v>2614</v>
      </c>
    </row>
    <row r="907" spans="1:13" x14ac:dyDescent="0.3">
      <c r="A907" t="s">
        <v>13</v>
      </c>
      <c r="B907" t="s">
        <v>14</v>
      </c>
      <c r="C907" t="s">
        <v>23</v>
      </c>
      <c r="D907" t="s">
        <v>24</v>
      </c>
      <c r="E907" t="s">
        <v>843</v>
      </c>
      <c r="G907" s="5">
        <v>40000</v>
      </c>
      <c r="H907" t="s">
        <v>63</v>
      </c>
      <c r="I907" t="s">
        <v>697</v>
      </c>
      <c r="J907" s="4">
        <v>3</v>
      </c>
      <c r="K907" s="4">
        <v>3</v>
      </c>
      <c r="L907" t="s">
        <v>2615</v>
      </c>
      <c r="M907" t="s">
        <v>2616</v>
      </c>
    </row>
    <row r="908" spans="1:13" x14ac:dyDescent="0.3">
      <c r="A908" t="s">
        <v>13</v>
      </c>
      <c r="B908" t="s">
        <v>14</v>
      </c>
      <c r="C908" t="s">
        <v>15</v>
      </c>
      <c r="D908" t="s">
        <v>2617</v>
      </c>
      <c r="E908" t="s">
        <v>54</v>
      </c>
      <c r="F908" t="s">
        <v>43</v>
      </c>
      <c r="G908" s="5">
        <v>40000</v>
      </c>
      <c r="H908" t="s">
        <v>63</v>
      </c>
      <c r="I908" t="s">
        <v>166</v>
      </c>
      <c r="J908" s="4">
        <v>13</v>
      </c>
      <c r="K908" s="4">
        <v>19</v>
      </c>
      <c r="L908" t="s">
        <v>2618</v>
      </c>
      <c r="M908" t="s">
        <v>2619</v>
      </c>
    </row>
    <row r="909" spans="1:13" x14ac:dyDescent="0.3">
      <c r="A909" t="s">
        <v>13</v>
      </c>
      <c r="B909" t="s">
        <v>14</v>
      </c>
      <c r="C909" t="s">
        <v>79</v>
      </c>
      <c r="D909" t="s">
        <v>1789</v>
      </c>
      <c r="E909" t="s">
        <v>415</v>
      </c>
      <c r="F909" t="s">
        <v>47</v>
      </c>
      <c r="G909" s="5">
        <v>40000</v>
      </c>
      <c r="H909" t="s">
        <v>132</v>
      </c>
      <c r="I909" t="s">
        <v>2620</v>
      </c>
      <c r="J909" s="4">
        <v>5</v>
      </c>
      <c r="K909" s="4">
        <v>10</v>
      </c>
      <c r="L909" t="s">
        <v>2621</v>
      </c>
      <c r="M909" t="s">
        <v>2622</v>
      </c>
    </row>
    <row r="910" spans="1:13" x14ac:dyDescent="0.3">
      <c r="A910" t="s">
        <v>13</v>
      </c>
      <c r="B910" t="s">
        <v>14</v>
      </c>
      <c r="C910" t="s">
        <v>50</v>
      </c>
      <c r="D910" t="s">
        <v>475</v>
      </c>
      <c r="E910" t="s">
        <v>713</v>
      </c>
      <c r="F910" t="s">
        <v>35</v>
      </c>
      <c r="G910" s="5">
        <v>35000</v>
      </c>
      <c r="H910" t="s">
        <v>132</v>
      </c>
      <c r="I910" t="s">
        <v>317</v>
      </c>
      <c r="J910" s="4">
        <v>4</v>
      </c>
      <c r="K910" s="4">
        <v>5</v>
      </c>
      <c r="L910" t="s">
        <v>2623</v>
      </c>
      <c r="M910" t="s">
        <v>2624</v>
      </c>
    </row>
    <row r="911" spans="1:13" x14ac:dyDescent="0.3">
      <c r="A911" t="s">
        <v>13</v>
      </c>
      <c r="B911" t="s">
        <v>14</v>
      </c>
      <c r="C911" t="s">
        <v>79</v>
      </c>
      <c r="D911" t="s">
        <v>348</v>
      </c>
      <c r="E911" t="s">
        <v>665</v>
      </c>
      <c r="F911" t="s">
        <v>95</v>
      </c>
      <c r="G911" s="5">
        <v>35000</v>
      </c>
      <c r="H911" t="s">
        <v>36</v>
      </c>
      <c r="J911" s="2"/>
      <c r="K911" s="2"/>
      <c r="L911" s="3" t="s">
        <v>2625</v>
      </c>
      <c r="M911" t="s">
        <v>2626</v>
      </c>
    </row>
    <row r="912" spans="1:13" x14ac:dyDescent="0.3">
      <c r="A912" t="s">
        <v>13</v>
      </c>
      <c r="B912" t="s">
        <v>14</v>
      </c>
      <c r="C912" t="s">
        <v>69</v>
      </c>
      <c r="D912" t="s">
        <v>825</v>
      </c>
      <c r="E912" t="s">
        <v>2627</v>
      </c>
      <c r="F912" t="s">
        <v>82</v>
      </c>
      <c r="G912" s="5">
        <v>35000</v>
      </c>
      <c r="H912" t="s">
        <v>132</v>
      </c>
      <c r="I912" t="s">
        <v>1097</v>
      </c>
      <c r="J912" s="4">
        <v>4</v>
      </c>
      <c r="K912" s="4">
        <v>17</v>
      </c>
      <c r="L912" t="s">
        <v>2628</v>
      </c>
      <c r="M912" t="s">
        <v>2629</v>
      </c>
    </row>
    <row r="913" spans="1:13" x14ac:dyDescent="0.3">
      <c r="A913" t="s">
        <v>13</v>
      </c>
      <c r="B913" t="s">
        <v>14</v>
      </c>
      <c r="C913" t="s">
        <v>69</v>
      </c>
      <c r="D913" t="s">
        <v>546</v>
      </c>
      <c r="E913" t="s">
        <v>2630</v>
      </c>
      <c r="F913" t="s">
        <v>71</v>
      </c>
      <c r="G913" s="5">
        <v>35000</v>
      </c>
      <c r="H913" t="s">
        <v>132</v>
      </c>
      <c r="I913" t="s">
        <v>2631</v>
      </c>
      <c r="J913" s="4">
        <v>4</v>
      </c>
      <c r="K913" s="4">
        <v>9</v>
      </c>
      <c r="L913" t="s">
        <v>2632</v>
      </c>
      <c r="M913" t="s">
        <v>2633</v>
      </c>
    </row>
    <row r="914" spans="1:13" x14ac:dyDescent="0.3">
      <c r="A914" t="s">
        <v>13</v>
      </c>
      <c r="B914" t="s">
        <v>14</v>
      </c>
      <c r="C914" t="s">
        <v>69</v>
      </c>
      <c r="D914" t="s">
        <v>546</v>
      </c>
      <c r="E914" t="s">
        <v>2336</v>
      </c>
      <c r="F914" t="s">
        <v>71</v>
      </c>
      <c r="G914" s="5">
        <v>32000</v>
      </c>
      <c r="H914" t="s">
        <v>63</v>
      </c>
      <c r="I914" t="s">
        <v>324</v>
      </c>
      <c r="J914" s="4">
        <v>5</v>
      </c>
      <c r="K914" s="4">
        <v>10</v>
      </c>
      <c r="L914" t="s">
        <v>2634</v>
      </c>
      <c r="M914" t="s">
        <v>2635</v>
      </c>
    </row>
    <row r="915" spans="1:13" x14ac:dyDescent="0.3">
      <c r="A915" t="s">
        <v>13</v>
      </c>
      <c r="B915" t="s">
        <v>14</v>
      </c>
      <c r="C915" t="s">
        <v>621</v>
      </c>
      <c r="D915" t="s">
        <v>2022</v>
      </c>
      <c r="E915" t="s">
        <v>826</v>
      </c>
      <c r="F915" t="s">
        <v>490</v>
      </c>
      <c r="G915" s="5">
        <v>40000</v>
      </c>
      <c r="H915" t="s">
        <v>604</v>
      </c>
      <c r="I915" t="s">
        <v>1879</v>
      </c>
      <c r="J915" s="4">
        <v>1</v>
      </c>
      <c r="K915" s="4">
        <v>9</v>
      </c>
      <c r="L915" t="s">
        <v>2636</v>
      </c>
      <c r="M915" t="s">
        <v>2637</v>
      </c>
    </row>
    <row r="916" spans="1:13" x14ac:dyDescent="0.3">
      <c r="A916" t="s">
        <v>13</v>
      </c>
      <c r="B916" t="s">
        <v>14</v>
      </c>
      <c r="C916" t="s">
        <v>32</v>
      </c>
      <c r="D916" t="s">
        <v>1741</v>
      </c>
      <c r="E916" t="s">
        <v>1761</v>
      </c>
      <c r="F916" t="s">
        <v>35</v>
      </c>
      <c r="G916" s="5">
        <v>45000</v>
      </c>
      <c r="H916" t="s">
        <v>36</v>
      </c>
      <c r="I916" t="s">
        <v>122</v>
      </c>
      <c r="J916" s="4">
        <v>23</v>
      </c>
      <c r="K916" s="4">
        <v>25</v>
      </c>
      <c r="L916" t="s">
        <v>2638</v>
      </c>
      <c r="M916" t="s">
        <v>2639</v>
      </c>
    </row>
    <row r="917" spans="1:13" x14ac:dyDescent="0.3">
      <c r="A917" t="s">
        <v>13</v>
      </c>
      <c r="B917" t="s">
        <v>14</v>
      </c>
      <c r="C917" t="s">
        <v>100</v>
      </c>
      <c r="D917" t="s">
        <v>155</v>
      </c>
      <c r="E917" t="s">
        <v>2640</v>
      </c>
      <c r="F917" t="s">
        <v>231</v>
      </c>
      <c r="G917" s="5">
        <v>60000</v>
      </c>
      <c r="H917" t="s">
        <v>604</v>
      </c>
      <c r="I917" t="s">
        <v>2641</v>
      </c>
      <c r="J917" s="4">
        <v>9</v>
      </c>
      <c r="K917" s="4">
        <v>10</v>
      </c>
      <c r="L917" t="s">
        <v>2642</v>
      </c>
      <c r="M917" t="s">
        <v>2643</v>
      </c>
    </row>
    <row r="918" spans="1:13" x14ac:dyDescent="0.3">
      <c r="A918" t="s">
        <v>13</v>
      </c>
      <c r="B918" t="s">
        <v>14</v>
      </c>
      <c r="C918" t="s">
        <v>32</v>
      </c>
      <c r="D918" t="s">
        <v>2019</v>
      </c>
      <c r="E918" t="s">
        <v>177</v>
      </c>
      <c r="F918" t="s">
        <v>35</v>
      </c>
      <c r="G918" s="5">
        <v>30000</v>
      </c>
      <c r="H918" t="s">
        <v>132</v>
      </c>
      <c r="I918" t="s">
        <v>2644</v>
      </c>
      <c r="J918" s="4">
        <v>2</v>
      </c>
      <c r="K918" s="4">
        <v>5</v>
      </c>
      <c r="L918" t="s">
        <v>2645</v>
      </c>
      <c r="M918" t="s">
        <v>2646</v>
      </c>
    </row>
    <row r="919" spans="1:13" x14ac:dyDescent="0.3">
      <c r="A919" t="s">
        <v>13</v>
      </c>
      <c r="B919" t="s">
        <v>14</v>
      </c>
      <c r="C919" t="s">
        <v>79</v>
      </c>
      <c r="D919" t="s">
        <v>478</v>
      </c>
      <c r="E919" t="s">
        <v>52</v>
      </c>
      <c r="F919" t="s">
        <v>82</v>
      </c>
      <c r="G919" s="5">
        <v>40000</v>
      </c>
      <c r="H919" t="s">
        <v>132</v>
      </c>
      <c r="I919" t="s">
        <v>407</v>
      </c>
      <c r="J919" s="4">
        <v>15</v>
      </c>
      <c r="K919" s="4">
        <v>17</v>
      </c>
      <c r="L919" t="s">
        <v>2647</v>
      </c>
      <c r="M919" t="s">
        <v>2648</v>
      </c>
    </row>
    <row r="920" spans="1:13" x14ac:dyDescent="0.3">
      <c r="A920" t="s">
        <v>13</v>
      </c>
      <c r="B920" t="s">
        <v>14</v>
      </c>
      <c r="C920" t="s">
        <v>100</v>
      </c>
      <c r="D920" t="s">
        <v>1242</v>
      </c>
      <c r="E920" t="s">
        <v>84</v>
      </c>
      <c r="F920" t="s">
        <v>142</v>
      </c>
      <c r="G920" s="5">
        <v>35000</v>
      </c>
      <c r="H920" t="s">
        <v>132</v>
      </c>
      <c r="I920" t="s">
        <v>64</v>
      </c>
      <c r="J920" s="4">
        <v>4</v>
      </c>
      <c r="K920" s="4">
        <v>5</v>
      </c>
      <c r="L920" t="s">
        <v>2649</v>
      </c>
      <c r="M920" t="s">
        <v>2650</v>
      </c>
    </row>
    <row r="921" spans="1:13" x14ac:dyDescent="0.3">
      <c r="A921" t="s">
        <v>13</v>
      </c>
      <c r="B921" t="s">
        <v>14</v>
      </c>
      <c r="C921" t="s">
        <v>113</v>
      </c>
      <c r="D921" t="s">
        <v>989</v>
      </c>
      <c r="E921" t="s">
        <v>65</v>
      </c>
      <c r="F921" t="s">
        <v>47</v>
      </c>
      <c r="G921" s="5">
        <v>27000</v>
      </c>
      <c r="H921" t="s">
        <v>63</v>
      </c>
      <c r="I921" t="s">
        <v>377</v>
      </c>
      <c r="J921" s="4">
        <v>8</v>
      </c>
      <c r="K921" s="4">
        <v>16</v>
      </c>
      <c r="L921" t="s">
        <v>2651</v>
      </c>
      <c r="M921" t="s">
        <v>2652</v>
      </c>
    </row>
    <row r="922" spans="1:13" x14ac:dyDescent="0.3">
      <c r="A922" t="s">
        <v>13</v>
      </c>
      <c r="B922" t="s">
        <v>14</v>
      </c>
      <c r="C922" t="s">
        <v>32</v>
      </c>
      <c r="D922" t="s">
        <v>1298</v>
      </c>
      <c r="E922" t="s">
        <v>62</v>
      </c>
      <c r="F922" t="s">
        <v>299</v>
      </c>
      <c r="G922" s="5">
        <v>30000</v>
      </c>
      <c r="H922" t="s">
        <v>132</v>
      </c>
      <c r="I922" t="s">
        <v>166</v>
      </c>
      <c r="J922" s="4">
        <v>2</v>
      </c>
      <c r="K922" s="4">
        <v>10</v>
      </c>
      <c r="L922" t="s">
        <v>2653</v>
      </c>
      <c r="M922" t="s">
        <v>2654</v>
      </c>
    </row>
    <row r="923" spans="1:13" x14ac:dyDescent="0.3">
      <c r="A923" t="s">
        <v>13</v>
      </c>
      <c r="B923" t="s">
        <v>14</v>
      </c>
      <c r="C923" t="s">
        <v>69</v>
      </c>
      <c r="D923" t="s">
        <v>305</v>
      </c>
      <c r="E923" t="s">
        <v>52</v>
      </c>
      <c r="F923" t="s">
        <v>82</v>
      </c>
      <c r="G923" s="5">
        <v>30000</v>
      </c>
      <c r="H923" t="s">
        <v>132</v>
      </c>
      <c r="I923" t="s">
        <v>1486</v>
      </c>
      <c r="J923" s="4">
        <v>8</v>
      </c>
      <c r="K923" s="4">
        <v>9</v>
      </c>
      <c r="L923" t="s">
        <v>2655</v>
      </c>
      <c r="M923" t="s">
        <v>2656</v>
      </c>
    </row>
    <row r="924" spans="1:13" x14ac:dyDescent="0.3">
      <c r="A924" t="s">
        <v>13</v>
      </c>
      <c r="B924" t="s">
        <v>14</v>
      </c>
      <c r="C924" t="s">
        <v>79</v>
      </c>
      <c r="D924" t="s">
        <v>1302</v>
      </c>
      <c r="E924" t="s">
        <v>104</v>
      </c>
      <c r="F924" t="s">
        <v>95</v>
      </c>
      <c r="G924" s="5">
        <v>80000</v>
      </c>
      <c r="H924" t="s">
        <v>2657</v>
      </c>
      <c r="I924" t="s">
        <v>1751</v>
      </c>
      <c r="J924" s="4">
        <v>22</v>
      </c>
      <c r="K924" s="4">
        <v>26</v>
      </c>
      <c r="L924" t="s">
        <v>2658</v>
      </c>
      <c r="M924" t="s">
        <v>2659</v>
      </c>
    </row>
    <row r="925" spans="1:13" x14ac:dyDescent="0.3">
      <c r="A925" t="s">
        <v>13</v>
      </c>
      <c r="B925" t="s">
        <v>14</v>
      </c>
      <c r="C925" t="s">
        <v>79</v>
      </c>
      <c r="D925" t="s">
        <v>1846</v>
      </c>
      <c r="E925" t="s">
        <v>2660</v>
      </c>
      <c r="F925" t="s">
        <v>95</v>
      </c>
      <c r="G925" s="5">
        <v>37000</v>
      </c>
      <c r="H925" t="s">
        <v>63</v>
      </c>
      <c r="I925" t="s">
        <v>103</v>
      </c>
      <c r="J925" s="4">
        <v>21</v>
      </c>
      <c r="K925" s="4">
        <v>25</v>
      </c>
      <c r="L925" t="s">
        <v>2661</v>
      </c>
      <c r="M925" t="s">
        <v>2662</v>
      </c>
    </row>
    <row r="926" spans="1:13" x14ac:dyDescent="0.3">
      <c r="A926" t="s">
        <v>13</v>
      </c>
      <c r="B926" t="s">
        <v>14</v>
      </c>
      <c r="C926" t="s">
        <v>79</v>
      </c>
      <c r="D926" t="s">
        <v>1846</v>
      </c>
      <c r="E926" t="s">
        <v>2663</v>
      </c>
      <c r="F926" t="s">
        <v>82</v>
      </c>
      <c r="G926" s="5">
        <v>27000</v>
      </c>
      <c r="H926" t="s">
        <v>36</v>
      </c>
      <c r="I926" t="s">
        <v>127</v>
      </c>
      <c r="J926" s="4">
        <v>16</v>
      </c>
      <c r="K926" s="4">
        <v>17</v>
      </c>
      <c r="L926" t="s">
        <v>2664</v>
      </c>
      <c r="M926" t="s">
        <v>2665</v>
      </c>
    </row>
    <row r="927" spans="1:13" x14ac:dyDescent="0.3">
      <c r="A927" t="s">
        <v>13</v>
      </c>
      <c r="B927" t="s">
        <v>14</v>
      </c>
      <c r="C927" t="s">
        <v>50</v>
      </c>
      <c r="D927" t="s">
        <v>76</v>
      </c>
      <c r="E927" t="s">
        <v>1417</v>
      </c>
      <c r="F927" t="s">
        <v>71</v>
      </c>
      <c r="G927" s="5">
        <v>30000</v>
      </c>
      <c r="H927" t="s">
        <v>63</v>
      </c>
      <c r="I927" t="s">
        <v>265</v>
      </c>
      <c r="J927" s="4">
        <v>7</v>
      </c>
      <c r="K927" s="4">
        <v>15</v>
      </c>
      <c r="L927" t="s">
        <v>2666</v>
      </c>
      <c r="M927" t="s">
        <v>2667</v>
      </c>
    </row>
    <row r="928" spans="1:13" x14ac:dyDescent="0.3">
      <c r="A928" t="s">
        <v>13</v>
      </c>
      <c r="B928" t="s">
        <v>14</v>
      </c>
      <c r="C928" t="s">
        <v>60</v>
      </c>
      <c r="D928" t="s">
        <v>1385</v>
      </c>
      <c r="E928" t="s">
        <v>2290</v>
      </c>
      <c r="F928" t="s">
        <v>43</v>
      </c>
      <c r="G928" s="5">
        <v>30000</v>
      </c>
      <c r="H928" t="s">
        <v>604</v>
      </c>
      <c r="I928" t="s">
        <v>2668</v>
      </c>
      <c r="J928" s="4">
        <v>4</v>
      </c>
      <c r="K928" s="4">
        <v>5</v>
      </c>
      <c r="L928" t="s">
        <v>2669</v>
      </c>
      <c r="M928" t="s">
        <v>2670</v>
      </c>
    </row>
    <row r="929" spans="1:13" x14ac:dyDescent="0.3">
      <c r="A929" t="s">
        <v>13</v>
      </c>
      <c r="B929" t="s">
        <v>14</v>
      </c>
      <c r="C929" t="s">
        <v>32</v>
      </c>
      <c r="D929" t="s">
        <v>1147</v>
      </c>
      <c r="E929" t="s">
        <v>1265</v>
      </c>
      <c r="F929" t="s">
        <v>35</v>
      </c>
      <c r="G929" s="5">
        <v>26000</v>
      </c>
      <c r="H929" t="s">
        <v>36</v>
      </c>
      <c r="I929" t="s">
        <v>116</v>
      </c>
      <c r="J929" s="4">
        <v>6</v>
      </c>
      <c r="K929" s="4">
        <v>17</v>
      </c>
      <c r="L929" t="s">
        <v>2671</v>
      </c>
      <c r="M929" t="s">
        <v>2672</v>
      </c>
    </row>
    <row r="930" spans="1:13" x14ac:dyDescent="0.3">
      <c r="A930" t="s">
        <v>13</v>
      </c>
      <c r="B930" t="s">
        <v>14</v>
      </c>
      <c r="C930" t="s">
        <v>79</v>
      </c>
      <c r="D930" t="s">
        <v>493</v>
      </c>
      <c r="E930" t="s">
        <v>675</v>
      </c>
      <c r="F930" t="s">
        <v>47</v>
      </c>
      <c r="G930" s="5">
        <v>26000</v>
      </c>
      <c r="H930" t="s">
        <v>63</v>
      </c>
      <c r="I930" t="s">
        <v>2673</v>
      </c>
      <c r="J930" s="4">
        <v>7</v>
      </c>
      <c r="K930" s="4">
        <v>10</v>
      </c>
      <c r="L930" t="s">
        <v>2674</v>
      </c>
      <c r="M930" t="s">
        <v>2675</v>
      </c>
    </row>
    <row r="931" spans="1:13" x14ac:dyDescent="0.3">
      <c r="A931" t="s">
        <v>13</v>
      </c>
      <c r="B931" t="s">
        <v>14</v>
      </c>
      <c r="C931" t="s">
        <v>15</v>
      </c>
      <c r="D931" t="s">
        <v>2617</v>
      </c>
      <c r="E931" t="s">
        <v>28</v>
      </c>
      <c r="F931" t="s">
        <v>215</v>
      </c>
      <c r="G931" s="5">
        <v>30000</v>
      </c>
      <c r="H931" t="s">
        <v>132</v>
      </c>
      <c r="I931" t="s">
        <v>2095</v>
      </c>
      <c r="J931" s="4">
        <v>2</v>
      </c>
      <c r="K931" s="4">
        <v>5</v>
      </c>
      <c r="L931" t="s">
        <v>2676</v>
      </c>
      <c r="M931" t="s">
        <v>2677</v>
      </c>
    </row>
    <row r="932" spans="1:13" x14ac:dyDescent="0.3">
      <c r="A932" t="s">
        <v>13</v>
      </c>
      <c r="B932" t="s">
        <v>14</v>
      </c>
      <c r="C932" t="s">
        <v>69</v>
      </c>
      <c r="D932" t="s">
        <v>70</v>
      </c>
      <c r="E932" t="s">
        <v>29</v>
      </c>
      <c r="F932" t="s">
        <v>71</v>
      </c>
      <c r="G932" s="5">
        <v>35000</v>
      </c>
      <c r="H932" t="s">
        <v>132</v>
      </c>
      <c r="I932" t="s">
        <v>366</v>
      </c>
      <c r="J932" s="4">
        <v>1</v>
      </c>
      <c r="K932" s="4">
        <v>17</v>
      </c>
      <c r="L932" t="s">
        <v>2678</v>
      </c>
      <c r="M932" t="s">
        <v>2679</v>
      </c>
    </row>
    <row r="933" spans="1:13" x14ac:dyDescent="0.3">
      <c r="A933" t="s">
        <v>13</v>
      </c>
      <c r="B933" t="s">
        <v>14</v>
      </c>
      <c r="C933" t="s">
        <v>60</v>
      </c>
      <c r="D933" t="s">
        <v>204</v>
      </c>
      <c r="E933" t="s">
        <v>497</v>
      </c>
      <c r="F933" t="s">
        <v>43</v>
      </c>
      <c r="G933" s="5">
        <v>33000</v>
      </c>
      <c r="H933" t="s">
        <v>604</v>
      </c>
      <c r="I933" t="s">
        <v>2680</v>
      </c>
      <c r="J933" s="4">
        <v>6</v>
      </c>
      <c r="K933" s="4">
        <v>11</v>
      </c>
      <c r="L933" t="s">
        <v>2681</v>
      </c>
      <c r="M933" t="s">
        <v>2682</v>
      </c>
    </row>
    <row r="934" spans="1:13" x14ac:dyDescent="0.3">
      <c r="A934" t="s">
        <v>13</v>
      </c>
      <c r="B934" t="s">
        <v>14</v>
      </c>
      <c r="C934" t="s">
        <v>100</v>
      </c>
      <c r="D934" t="s">
        <v>814</v>
      </c>
      <c r="E934" t="s">
        <v>28</v>
      </c>
      <c r="F934" t="s">
        <v>142</v>
      </c>
      <c r="G934" s="5">
        <v>90000</v>
      </c>
      <c r="H934" t="s">
        <v>604</v>
      </c>
      <c r="I934" t="s">
        <v>2683</v>
      </c>
      <c r="J934" s="4">
        <v>4</v>
      </c>
      <c r="K934" s="4">
        <v>4</v>
      </c>
      <c r="L934" t="s">
        <v>2684</v>
      </c>
      <c r="M934" t="s">
        <v>2685</v>
      </c>
    </row>
    <row r="935" spans="1:13" x14ac:dyDescent="0.3">
      <c r="A935" t="s">
        <v>13</v>
      </c>
      <c r="B935" t="s">
        <v>14</v>
      </c>
      <c r="C935" t="s">
        <v>32</v>
      </c>
      <c r="D935" t="s">
        <v>539</v>
      </c>
      <c r="E935" t="s">
        <v>2686</v>
      </c>
      <c r="F935" t="s">
        <v>35</v>
      </c>
      <c r="G935" s="5">
        <v>40000</v>
      </c>
      <c r="H935" t="s">
        <v>63</v>
      </c>
      <c r="I935" t="s">
        <v>64</v>
      </c>
      <c r="J935" s="4">
        <v>21</v>
      </c>
      <c r="K935" s="4">
        <v>21</v>
      </c>
      <c r="L935" t="s">
        <v>2687</v>
      </c>
      <c r="M935" t="s">
        <v>2688</v>
      </c>
    </row>
    <row r="936" spans="1:13" x14ac:dyDescent="0.3">
      <c r="A936" t="s">
        <v>13</v>
      </c>
      <c r="B936" t="s">
        <v>14</v>
      </c>
      <c r="C936" t="s">
        <v>79</v>
      </c>
      <c r="D936" t="s">
        <v>387</v>
      </c>
      <c r="E936" t="s">
        <v>1397</v>
      </c>
      <c r="F936" t="s">
        <v>47</v>
      </c>
      <c r="G936" s="5">
        <v>33000</v>
      </c>
      <c r="H936" t="s">
        <v>604</v>
      </c>
      <c r="I936" t="s">
        <v>2095</v>
      </c>
      <c r="J936" s="4">
        <v>3</v>
      </c>
      <c r="K936" s="4">
        <v>17</v>
      </c>
      <c r="L936" t="s">
        <v>2689</v>
      </c>
      <c r="M936" t="s">
        <v>2690</v>
      </c>
    </row>
    <row r="937" spans="1:13" x14ac:dyDescent="0.3">
      <c r="A937" t="s">
        <v>13</v>
      </c>
      <c r="B937" t="s">
        <v>14</v>
      </c>
      <c r="C937" t="s">
        <v>32</v>
      </c>
      <c r="D937" t="s">
        <v>2691</v>
      </c>
      <c r="E937" t="s">
        <v>148</v>
      </c>
      <c r="F937" t="s">
        <v>299</v>
      </c>
      <c r="G937" s="5">
        <v>38000</v>
      </c>
      <c r="H937" t="s">
        <v>132</v>
      </c>
      <c r="I937" t="s">
        <v>605</v>
      </c>
      <c r="J937" s="4">
        <v>8</v>
      </c>
      <c r="K937" s="4">
        <v>10</v>
      </c>
      <c r="L937" t="s">
        <v>2692</v>
      </c>
      <c r="M937" t="s">
        <v>2693</v>
      </c>
    </row>
    <row r="938" spans="1:13" x14ac:dyDescent="0.3">
      <c r="A938" t="s">
        <v>13</v>
      </c>
      <c r="B938" t="s">
        <v>14</v>
      </c>
      <c r="C938" t="s">
        <v>23</v>
      </c>
      <c r="D938" t="s">
        <v>2694</v>
      </c>
      <c r="E938" t="s">
        <v>117</v>
      </c>
      <c r="G938" s="5">
        <v>30000</v>
      </c>
      <c r="H938" t="s">
        <v>132</v>
      </c>
      <c r="I938" t="s">
        <v>1231</v>
      </c>
      <c r="J938" s="4">
        <v>6</v>
      </c>
      <c r="K938" s="4">
        <v>9</v>
      </c>
      <c r="L938" t="s">
        <v>2695</v>
      </c>
      <c r="M938" t="s">
        <v>2696</v>
      </c>
    </row>
    <row r="939" spans="1:13" x14ac:dyDescent="0.3">
      <c r="A939" t="s">
        <v>13</v>
      </c>
      <c r="B939" t="s">
        <v>14</v>
      </c>
      <c r="C939" t="s">
        <v>50</v>
      </c>
      <c r="D939" t="s">
        <v>539</v>
      </c>
      <c r="E939" t="s">
        <v>2697</v>
      </c>
      <c r="F939" t="s">
        <v>35</v>
      </c>
      <c r="G939" s="5">
        <v>29000</v>
      </c>
      <c r="H939" t="s">
        <v>63</v>
      </c>
      <c r="I939" t="s">
        <v>407</v>
      </c>
      <c r="J939" s="4">
        <v>6</v>
      </c>
      <c r="K939" s="4">
        <v>16</v>
      </c>
      <c r="L939" t="s">
        <v>2698</v>
      </c>
      <c r="M939" t="s">
        <v>2699</v>
      </c>
    </row>
    <row r="940" spans="1:13" x14ac:dyDescent="0.3">
      <c r="A940" t="s">
        <v>13</v>
      </c>
      <c r="B940" t="s">
        <v>14</v>
      </c>
      <c r="C940" t="s">
        <v>69</v>
      </c>
      <c r="D940" t="s">
        <v>155</v>
      </c>
      <c r="E940" t="s">
        <v>2700</v>
      </c>
      <c r="F940" t="s">
        <v>71</v>
      </c>
      <c r="G940" s="5">
        <v>35000</v>
      </c>
      <c r="H940" t="s">
        <v>63</v>
      </c>
      <c r="I940" t="s">
        <v>265</v>
      </c>
      <c r="J940" s="4">
        <v>18</v>
      </c>
      <c r="K940" s="4">
        <v>25</v>
      </c>
      <c r="L940" t="s">
        <v>2701</v>
      </c>
      <c r="M940" t="s">
        <v>2702</v>
      </c>
    </row>
    <row r="941" spans="1:13" x14ac:dyDescent="0.3">
      <c r="A941" t="s">
        <v>13</v>
      </c>
      <c r="B941" t="s">
        <v>14</v>
      </c>
      <c r="C941" t="s">
        <v>15</v>
      </c>
      <c r="D941" t="s">
        <v>286</v>
      </c>
      <c r="E941" t="s">
        <v>230</v>
      </c>
      <c r="F941" t="s">
        <v>43</v>
      </c>
      <c r="G941" s="5">
        <v>34000</v>
      </c>
      <c r="H941" t="s">
        <v>132</v>
      </c>
      <c r="I941" t="s">
        <v>64</v>
      </c>
      <c r="J941" s="4">
        <v>2</v>
      </c>
      <c r="K941" s="4">
        <v>5</v>
      </c>
      <c r="L941" t="s">
        <v>2703</v>
      </c>
      <c r="M941" t="s">
        <v>2704</v>
      </c>
    </row>
    <row r="942" spans="1:13" x14ac:dyDescent="0.3">
      <c r="A942" t="s">
        <v>13</v>
      </c>
      <c r="B942" t="s">
        <v>14</v>
      </c>
      <c r="C942" t="s">
        <v>15</v>
      </c>
      <c r="D942" t="s">
        <v>1510</v>
      </c>
      <c r="E942" t="s">
        <v>84</v>
      </c>
      <c r="F942" t="s">
        <v>215</v>
      </c>
      <c r="G942" s="5">
        <v>35000</v>
      </c>
      <c r="H942" t="s">
        <v>132</v>
      </c>
      <c r="I942" t="s">
        <v>886</v>
      </c>
      <c r="J942" s="4">
        <v>19</v>
      </c>
      <c r="K942" s="4">
        <v>26</v>
      </c>
      <c r="L942" t="s">
        <v>2705</v>
      </c>
      <c r="M942" t="s">
        <v>2706</v>
      </c>
    </row>
    <row r="943" spans="1:13" x14ac:dyDescent="0.3">
      <c r="A943" t="s">
        <v>13</v>
      </c>
      <c r="B943" t="s">
        <v>14</v>
      </c>
      <c r="C943" t="s">
        <v>100</v>
      </c>
      <c r="D943" t="s">
        <v>814</v>
      </c>
      <c r="E943" t="s">
        <v>1841</v>
      </c>
      <c r="F943" t="s">
        <v>231</v>
      </c>
      <c r="G943" s="5">
        <v>30000</v>
      </c>
      <c r="H943" t="s">
        <v>132</v>
      </c>
      <c r="I943" t="s">
        <v>133</v>
      </c>
      <c r="J943" s="4">
        <v>7</v>
      </c>
      <c r="K943" s="4">
        <v>9</v>
      </c>
      <c r="L943" t="s">
        <v>2707</v>
      </c>
      <c r="M943" t="s">
        <v>2708</v>
      </c>
    </row>
    <row r="944" spans="1:13" x14ac:dyDescent="0.3">
      <c r="A944" t="s">
        <v>13</v>
      </c>
      <c r="B944" t="s">
        <v>14</v>
      </c>
      <c r="C944" t="s">
        <v>32</v>
      </c>
      <c r="D944" t="s">
        <v>674</v>
      </c>
      <c r="E944" t="s">
        <v>2709</v>
      </c>
      <c r="F944" t="s">
        <v>299</v>
      </c>
      <c r="G944" s="5">
        <v>28000</v>
      </c>
      <c r="H944" t="s">
        <v>132</v>
      </c>
      <c r="I944" t="s">
        <v>366</v>
      </c>
      <c r="J944" s="4">
        <v>5</v>
      </c>
      <c r="K944" s="4">
        <v>9</v>
      </c>
      <c r="L944" t="s">
        <v>2710</v>
      </c>
      <c r="M944" t="s">
        <v>2711</v>
      </c>
    </row>
    <row r="945" spans="1:13" x14ac:dyDescent="0.3">
      <c r="A945" t="s">
        <v>13</v>
      </c>
      <c r="B945" t="s">
        <v>14</v>
      </c>
      <c r="C945" t="s">
        <v>60</v>
      </c>
      <c r="D945" t="s">
        <v>1754</v>
      </c>
      <c r="E945" t="s">
        <v>2712</v>
      </c>
      <c r="F945" t="s">
        <v>43</v>
      </c>
      <c r="G945" s="5">
        <v>40000</v>
      </c>
      <c r="H945" t="s">
        <v>132</v>
      </c>
      <c r="I945" t="s">
        <v>366</v>
      </c>
      <c r="J945" s="4">
        <v>17</v>
      </c>
      <c r="K945" s="4">
        <v>26</v>
      </c>
      <c r="L945" t="s">
        <v>2713</v>
      </c>
      <c r="M945" t="s">
        <v>2714</v>
      </c>
    </row>
    <row r="946" spans="1:13" x14ac:dyDescent="0.3">
      <c r="A946" t="s">
        <v>13</v>
      </c>
      <c r="B946" t="s">
        <v>14</v>
      </c>
      <c r="C946" t="s">
        <v>50</v>
      </c>
      <c r="D946" t="s">
        <v>1005</v>
      </c>
      <c r="E946" t="s">
        <v>20</v>
      </c>
      <c r="F946" t="s">
        <v>35</v>
      </c>
      <c r="G946" s="5">
        <v>30000</v>
      </c>
      <c r="H946" t="s">
        <v>132</v>
      </c>
      <c r="I946" t="s">
        <v>2715</v>
      </c>
      <c r="J946" s="4">
        <v>5</v>
      </c>
      <c r="K946" s="4">
        <v>10</v>
      </c>
      <c r="L946" t="s">
        <v>2716</v>
      </c>
      <c r="M946" t="s">
        <v>2717</v>
      </c>
    </row>
    <row r="947" spans="1:13" x14ac:dyDescent="0.3">
      <c r="A947" t="s">
        <v>13</v>
      </c>
      <c r="B947" t="s">
        <v>14</v>
      </c>
      <c r="C947" t="s">
        <v>60</v>
      </c>
      <c r="D947" t="s">
        <v>431</v>
      </c>
      <c r="E947" t="s">
        <v>2718</v>
      </c>
      <c r="F947" t="s">
        <v>43</v>
      </c>
      <c r="G947" s="5">
        <v>30000</v>
      </c>
      <c r="H947" t="s">
        <v>63</v>
      </c>
      <c r="I947" t="s">
        <v>178</v>
      </c>
      <c r="J947" s="4">
        <v>7</v>
      </c>
      <c r="K947" s="4">
        <v>16</v>
      </c>
      <c r="L947" t="s">
        <v>2719</v>
      </c>
      <c r="M947" t="s">
        <v>2720</v>
      </c>
    </row>
    <row r="948" spans="1:13" x14ac:dyDescent="0.3">
      <c r="A948" t="s">
        <v>13</v>
      </c>
      <c r="B948" t="s">
        <v>14</v>
      </c>
      <c r="C948" t="s">
        <v>100</v>
      </c>
      <c r="D948" t="s">
        <v>1161</v>
      </c>
      <c r="E948" t="s">
        <v>2721</v>
      </c>
      <c r="F948" t="s">
        <v>71</v>
      </c>
      <c r="G948" s="5">
        <v>30000</v>
      </c>
      <c r="H948" t="s">
        <v>63</v>
      </c>
      <c r="I948" t="s">
        <v>103</v>
      </c>
      <c r="J948" s="4">
        <v>17</v>
      </c>
      <c r="K948" s="4">
        <v>25</v>
      </c>
      <c r="L948" t="s">
        <v>2722</v>
      </c>
      <c r="M948" t="s">
        <v>2723</v>
      </c>
    </row>
    <row r="949" spans="1:13" x14ac:dyDescent="0.3">
      <c r="A949" t="s">
        <v>13</v>
      </c>
      <c r="B949" t="s">
        <v>14</v>
      </c>
      <c r="C949" t="s">
        <v>79</v>
      </c>
      <c r="D949" t="s">
        <v>80</v>
      </c>
      <c r="E949" t="s">
        <v>1210</v>
      </c>
      <c r="F949" t="s">
        <v>82</v>
      </c>
      <c r="G949" s="5">
        <v>28000</v>
      </c>
      <c r="H949" t="s">
        <v>132</v>
      </c>
      <c r="I949" t="s">
        <v>609</v>
      </c>
      <c r="J949" s="4">
        <v>8</v>
      </c>
      <c r="K949" s="4">
        <v>10</v>
      </c>
      <c r="L949" t="s">
        <v>2724</v>
      </c>
      <c r="M949" t="s">
        <v>2725</v>
      </c>
    </row>
    <row r="950" spans="1:13" x14ac:dyDescent="0.3">
      <c r="A950" t="s">
        <v>13</v>
      </c>
      <c r="B950" t="s">
        <v>14</v>
      </c>
      <c r="C950" t="s">
        <v>79</v>
      </c>
      <c r="D950" t="s">
        <v>1789</v>
      </c>
      <c r="E950" t="s">
        <v>2726</v>
      </c>
      <c r="F950" t="s">
        <v>47</v>
      </c>
      <c r="G950" s="5">
        <v>38000</v>
      </c>
      <c r="H950" t="s">
        <v>132</v>
      </c>
      <c r="I950" t="s">
        <v>377</v>
      </c>
      <c r="J950" s="4">
        <v>9</v>
      </c>
      <c r="K950" s="4">
        <v>10</v>
      </c>
      <c r="L950" t="s">
        <v>2727</v>
      </c>
      <c r="M950" t="s">
        <v>2728</v>
      </c>
    </row>
    <row r="951" spans="1:13" x14ac:dyDescent="0.3">
      <c r="A951" t="s">
        <v>13</v>
      </c>
      <c r="B951" t="s">
        <v>14</v>
      </c>
      <c r="C951" t="s">
        <v>79</v>
      </c>
      <c r="D951" t="s">
        <v>387</v>
      </c>
      <c r="E951" t="s">
        <v>2729</v>
      </c>
      <c r="F951" t="s">
        <v>47</v>
      </c>
      <c r="G951" s="5">
        <v>30000</v>
      </c>
      <c r="H951" t="s">
        <v>132</v>
      </c>
      <c r="I951" t="s">
        <v>609</v>
      </c>
      <c r="J951" s="4">
        <v>4</v>
      </c>
      <c r="K951" s="4">
        <v>9</v>
      </c>
      <c r="L951" t="s">
        <v>2730</v>
      </c>
      <c r="M951" t="s">
        <v>2731</v>
      </c>
    </row>
    <row r="952" spans="1:13" x14ac:dyDescent="0.3">
      <c r="A952" t="s">
        <v>13</v>
      </c>
      <c r="B952" t="s">
        <v>14</v>
      </c>
      <c r="C952" t="s">
        <v>79</v>
      </c>
      <c r="D952" t="s">
        <v>281</v>
      </c>
      <c r="E952" t="s">
        <v>2732</v>
      </c>
      <c r="F952" t="s">
        <v>82</v>
      </c>
      <c r="G952" s="5">
        <v>32000</v>
      </c>
      <c r="H952" t="s">
        <v>63</v>
      </c>
      <c r="I952" t="s">
        <v>1171</v>
      </c>
      <c r="J952" s="4">
        <v>9</v>
      </c>
      <c r="K952" s="4">
        <v>10</v>
      </c>
      <c r="L952" t="s">
        <v>2733</v>
      </c>
      <c r="M952" t="s">
        <v>2734</v>
      </c>
    </row>
    <row r="953" spans="1:13" x14ac:dyDescent="0.3">
      <c r="A953" t="s">
        <v>13</v>
      </c>
      <c r="B953" t="s">
        <v>14</v>
      </c>
      <c r="C953" t="s">
        <v>621</v>
      </c>
      <c r="D953" t="s">
        <v>704</v>
      </c>
      <c r="E953" t="s">
        <v>143</v>
      </c>
      <c r="F953" t="s">
        <v>490</v>
      </c>
      <c r="G953" s="5">
        <v>28000</v>
      </c>
      <c r="H953" t="s">
        <v>63</v>
      </c>
      <c r="I953" t="s">
        <v>72</v>
      </c>
      <c r="J953" s="4">
        <v>4</v>
      </c>
      <c r="K953" s="4">
        <v>5</v>
      </c>
      <c r="L953" t="s">
        <v>2735</v>
      </c>
      <c r="M953" t="s">
        <v>2736</v>
      </c>
    </row>
    <row r="954" spans="1:13" x14ac:dyDescent="0.3">
      <c r="A954" t="s">
        <v>13</v>
      </c>
      <c r="B954" t="s">
        <v>14</v>
      </c>
      <c r="C954" t="s">
        <v>32</v>
      </c>
      <c r="D954" t="s">
        <v>1298</v>
      </c>
      <c r="E954" t="s">
        <v>102</v>
      </c>
      <c r="F954" t="s">
        <v>490</v>
      </c>
      <c r="G954" s="5">
        <v>37000</v>
      </c>
      <c r="H954" t="s">
        <v>63</v>
      </c>
      <c r="I954" t="s">
        <v>366</v>
      </c>
      <c r="J954" s="4">
        <v>4</v>
      </c>
      <c r="K954" s="4">
        <v>10</v>
      </c>
      <c r="L954" t="s">
        <v>2737</v>
      </c>
      <c r="M954" t="s">
        <v>2738</v>
      </c>
    </row>
    <row r="955" spans="1:13" x14ac:dyDescent="0.3">
      <c r="A955" t="s">
        <v>13</v>
      </c>
      <c r="B955" t="s">
        <v>14</v>
      </c>
      <c r="C955" t="s">
        <v>79</v>
      </c>
      <c r="D955" t="s">
        <v>1865</v>
      </c>
      <c r="E955" t="s">
        <v>2739</v>
      </c>
      <c r="F955" t="s">
        <v>47</v>
      </c>
      <c r="G955" s="5">
        <v>30000</v>
      </c>
      <c r="H955" t="s">
        <v>132</v>
      </c>
      <c r="I955" t="s">
        <v>697</v>
      </c>
      <c r="J955" s="4">
        <v>1</v>
      </c>
      <c r="K955" s="4">
        <v>5</v>
      </c>
      <c r="L955" t="s">
        <v>2740</v>
      </c>
      <c r="M955" t="s">
        <v>2741</v>
      </c>
    </row>
    <row r="956" spans="1:13" x14ac:dyDescent="0.3">
      <c r="A956" t="s">
        <v>13</v>
      </c>
      <c r="B956" t="s">
        <v>14</v>
      </c>
      <c r="C956" t="s">
        <v>50</v>
      </c>
      <c r="D956" t="s">
        <v>422</v>
      </c>
      <c r="E956" t="s">
        <v>1684</v>
      </c>
      <c r="F956" t="s">
        <v>35</v>
      </c>
      <c r="G956" s="5">
        <v>30000</v>
      </c>
      <c r="H956" t="s">
        <v>132</v>
      </c>
      <c r="I956" t="s">
        <v>1879</v>
      </c>
      <c r="J956" s="4">
        <v>7</v>
      </c>
      <c r="K956" s="4">
        <v>13</v>
      </c>
      <c r="L956" t="s">
        <v>2742</v>
      </c>
      <c r="M956" t="s">
        <v>2743</v>
      </c>
    </row>
    <row r="957" spans="1:13" x14ac:dyDescent="0.3">
      <c r="A957" t="s">
        <v>13</v>
      </c>
      <c r="B957" t="s">
        <v>14</v>
      </c>
      <c r="C957" t="s">
        <v>60</v>
      </c>
      <c r="D957" t="s">
        <v>107</v>
      </c>
      <c r="E957" t="s">
        <v>239</v>
      </c>
      <c r="F957" t="s">
        <v>215</v>
      </c>
      <c r="G957" s="5">
        <v>27000</v>
      </c>
      <c r="H957" t="s">
        <v>132</v>
      </c>
      <c r="I957" t="s">
        <v>317</v>
      </c>
      <c r="J957" s="4">
        <v>7</v>
      </c>
      <c r="K957" s="4">
        <v>17</v>
      </c>
      <c r="L957" t="s">
        <v>2744</v>
      </c>
      <c r="M957" t="s">
        <v>2745</v>
      </c>
    </row>
    <row r="958" spans="1:13" x14ac:dyDescent="0.3">
      <c r="A958" t="s">
        <v>13</v>
      </c>
      <c r="B958" t="s">
        <v>14</v>
      </c>
      <c r="C958" t="s">
        <v>79</v>
      </c>
      <c r="D958" t="s">
        <v>628</v>
      </c>
      <c r="E958" t="s">
        <v>419</v>
      </c>
      <c r="F958" t="s">
        <v>82</v>
      </c>
      <c r="G958" s="5">
        <v>27000</v>
      </c>
      <c r="H958" t="s">
        <v>132</v>
      </c>
      <c r="I958" t="s">
        <v>359</v>
      </c>
      <c r="J958" s="4">
        <v>2</v>
      </c>
      <c r="K958" s="4">
        <v>18</v>
      </c>
      <c r="L958" t="s">
        <v>2746</v>
      </c>
      <c r="M958" t="s">
        <v>2747</v>
      </c>
    </row>
    <row r="959" spans="1:13" x14ac:dyDescent="0.3">
      <c r="A959" t="s">
        <v>13</v>
      </c>
      <c r="B959" t="s">
        <v>14</v>
      </c>
      <c r="C959" t="s">
        <v>79</v>
      </c>
      <c r="D959" t="s">
        <v>1832</v>
      </c>
      <c r="E959" t="s">
        <v>948</v>
      </c>
      <c r="F959" t="s">
        <v>47</v>
      </c>
      <c r="G959" s="5">
        <v>40000</v>
      </c>
      <c r="H959" t="s">
        <v>132</v>
      </c>
      <c r="I959" t="s">
        <v>2748</v>
      </c>
      <c r="J959" s="4">
        <v>12</v>
      </c>
      <c r="K959" s="4">
        <v>16</v>
      </c>
      <c r="L959" t="s">
        <v>2749</v>
      </c>
      <c r="M959" t="s">
        <v>2750</v>
      </c>
    </row>
    <row r="960" spans="1:13" x14ac:dyDescent="0.3">
      <c r="A960" t="s">
        <v>13</v>
      </c>
      <c r="B960" t="s">
        <v>14</v>
      </c>
      <c r="C960" t="s">
        <v>50</v>
      </c>
      <c r="D960" t="s">
        <v>539</v>
      </c>
      <c r="E960" t="s">
        <v>2751</v>
      </c>
      <c r="F960" t="s">
        <v>35</v>
      </c>
      <c r="G960" s="5">
        <v>29000</v>
      </c>
      <c r="H960" t="s">
        <v>63</v>
      </c>
      <c r="I960" t="s">
        <v>886</v>
      </c>
      <c r="J960" s="4">
        <v>16</v>
      </c>
      <c r="K960" s="4">
        <v>17</v>
      </c>
      <c r="L960" t="s">
        <v>2752</v>
      </c>
      <c r="M960" t="s">
        <v>2753</v>
      </c>
    </row>
    <row r="961" spans="1:13" x14ac:dyDescent="0.3">
      <c r="A961" t="s">
        <v>13</v>
      </c>
      <c r="B961" t="s">
        <v>14</v>
      </c>
      <c r="C961" t="s">
        <v>60</v>
      </c>
      <c r="D961" t="s">
        <v>1385</v>
      </c>
      <c r="E961" t="s">
        <v>2630</v>
      </c>
      <c r="F961" t="s">
        <v>43</v>
      </c>
      <c r="G961" s="5">
        <v>30000</v>
      </c>
      <c r="H961" t="s">
        <v>604</v>
      </c>
      <c r="I961" t="s">
        <v>1097</v>
      </c>
      <c r="J961" s="4">
        <v>4</v>
      </c>
      <c r="K961" s="4">
        <v>5</v>
      </c>
      <c r="L961" t="s">
        <v>2754</v>
      </c>
      <c r="M961" t="s">
        <v>2755</v>
      </c>
    </row>
    <row r="962" spans="1:13" x14ac:dyDescent="0.3">
      <c r="A962" t="s">
        <v>13</v>
      </c>
      <c r="B962" t="s">
        <v>14</v>
      </c>
      <c r="C962" t="s">
        <v>60</v>
      </c>
      <c r="D962" t="s">
        <v>380</v>
      </c>
      <c r="E962" t="s">
        <v>278</v>
      </c>
      <c r="F962" t="s">
        <v>215</v>
      </c>
      <c r="G962" s="5">
        <v>30000</v>
      </c>
      <c r="H962" t="s">
        <v>63</v>
      </c>
      <c r="I962" t="s">
        <v>338</v>
      </c>
      <c r="J962" s="4">
        <v>8</v>
      </c>
      <c r="K962" s="4">
        <v>14</v>
      </c>
      <c r="L962" t="s">
        <v>2756</v>
      </c>
      <c r="M962" t="s">
        <v>2757</v>
      </c>
    </row>
    <row r="963" spans="1:13" x14ac:dyDescent="0.3">
      <c r="A963" t="s">
        <v>13</v>
      </c>
      <c r="B963" t="s">
        <v>14</v>
      </c>
      <c r="C963" t="s">
        <v>69</v>
      </c>
      <c r="D963" t="s">
        <v>517</v>
      </c>
      <c r="E963" t="s">
        <v>2758</v>
      </c>
      <c r="F963" t="s">
        <v>71</v>
      </c>
      <c r="G963" s="5">
        <v>33000</v>
      </c>
      <c r="H963" t="s">
        <v>63</v>
      </c>
      <c r="I963" t="s">
        <v>2516</v>
      </c>
      <c r="J963" s="4">
        <v>2</v>
      </c>
      <c r="K963" s="4">
        <v>17</v>
      </c>
      <c r="L963" t="s">
        <v>2759</v>
      </c>
      <c r="M963" t="s">
        <v>2760</v>
      </c>
    </row>
    <row r="964" spans="1:13" x14ac:dyDescent="0.3">
      <c r="A964" t="s">
        <v>13</v>
      </c>
      <c r="B964" t="s">
        <v>14</v>
      </c>
      <c r="C964" t="s">
        <v>50</v>
      </c>
      <c r="D964" t="s">
        <v>435</v>
      </c>
      <c r="E964" t="s">
        <v>143</v>
      </c>
      <c r="F964" t="s">
        <v>35</v>
      </c>
      <c r="G964" s="5">
        <v>30000</v>
      </c>
      <c r="H964" t="s">
        <v>63</v>
      </c>
      <c r="I964" t="s">
        <v>2465</v>
      </c>
      <c r="J964" s="4">
        <v>2</v>
      </c>
      <c r="K964" s="4">
        <v>17</v>
      </c>
      <c r="L964" t="s">
        <v>2761</v>
      </c>
      <c r="M964" t="s">
        <v>2762</v>
      </c>
    </row>
    <row r="965" spans="1:13" x14ac:dyDescent="0.3">
      <c r="A965" t="s">
        <v>13</v>
      </c>
      <c r="B965" t="s">
        <v>14</v>
      </c>
      <c r="C965" t="s">
        <v>79</v>
      </c>
      <c r="D965" t="s">
        <v>146</v>
      </c>
      <c r="E965" t="s">
        <v>2763</v>
      </c>
      <c r="F965" t="s">
        <v>82</v>
      </c>
      <c r="G965" s="5">
        <v>37000</v>
      </c>
      <c r="H965" t="s">
        <v>132</v>
      </c>
      <c r="I965" t="s">
        <v>1227</v>
      </c>
      <c r="J965" s="4">
        <v>5</v>
      </c>
      <c r="K965" s="4">
        <v>25</v>
      </c>
      <c r="L965" t="s">
        <v>2764</v>
      </c>
      <c r="M965" t="s">
        <v>2765</v>
      </c>
    </row>
    <row r="966" spans="1:13" x14ac:dyDescent="0.3">
      <c r="A966" t="s">
        <v>13</v>
      </c>
      <c r="B966" t="s">
        <v>14</v>
      </c>
      <c r="C966" t="s">
        <v>60</v>
      </c>
      <c r="D966" t="s">
        <v>889</v>
      </c>
      <c r="E966" t="s">
        <v>558</v>
      </c>
      <c r="F966" t="s">
        <v>43</v>
      </c>
      <c r="G966" s="5">
        <v>35000</v>
      </c>
      <c r="H966" t="s">
        <v>2094</v>
      </c>
      <c r="I966" t="s">
        <v>2766</v>
      </c>
      <c r="J966" s="4">
        <v>4</v>
      </c>
      <c r="K966" s="4">
        <v>9</v>
      </c>
      <c r="L966" t="s">
        <v>2767</v>
      </c>
      <c r="M966" t="s">
        <v>2768</v>
      </c>
    </row>
    <row r="967" spans="1:13" x14ac:dyDescent="0.3">
      <c r="A967" t="s">
        <v>13</v>
      </c>
      <c r="B967" t="s">
        <v>14</v>
      </c>
      <c r="C967" t="s">
        <v>79</v>
      </c>
      <c r="D967" t="s">
        <v>146</v>
      </c>
      <c r="E967" t="s">
        <v>2160</v>
      </c>
      <c r="F967" t="s">
        <v>82</v>
      </c>
      <c r="G967" s="5">
        <v>30000</v>
      </c>
      <c r="H967" t="s">
        <v>63</v>
      </c>
      <c r="I967" t="s">
        <v>265</v>
      </c>
      <c r="J967" s="4">
        <v>8</v>
      </c>
      <c r="K967" s="4">
        <v>25</v>
      </c>
      <c r="L967" t="s">
        <v>2769</v>
      </c>
      <c r="M967" t="s">
        <v>2770</v>
      </c>
    </row>
    <row r="968" spans="1:13" x14ac:dyDescent="0.3">
      <c r="A968" t="s">
        <v>13</v>
      </c>
      <c r="B968" t="s">
        <v>14</v>
      </c>
      <c r="C968" t="s">
        <v>32</v>
      </c>
      <c r="D968" t="s">
        <v>2147</v>
      </c>
      <c r="E968" t="s">
        <v>73</v>
      </c>
      <c r="F968" t="s">
        <v>299</v>
      </c>
      <c r="G968" s="5">
        <v>33000</v>
      </c>
      <c r="H968" t="s">
        <v>63</v>
      </c>
      <c r="I968" t="s">
        <v>407</v>
      </c>
      <c r="J968" s="4">
        <v>13</v>
      </c>
      <c r="K968" s="4">
        <v>25</v>
      </c>
      <c r="L968" t="s">
        <v>2771</v>
      </c>
      <c r="M968" t="s">
        <v>2772</v>
      </c>
    </row>
    <row r="969" spans="1:13" x14ac:dyDescent="0.3">
      <c r="A969" t="s">
        <v>13</v>
      </c>
      <c r="B969" t="s">
        <v>14</v>
      </c>
      <c r="C969" t="s">
        <v>32</v>
      </c>
      <c r="D969" t="s">
        <v>461</v>
      </c>
      <c r="E969" t="s">
        <v>939</v>
      </c>
      <c r="F969" t="s">
        <v>35</v>
      </c>
      <c r="G969" s="5">
        <v>30000</v>
      </c>
      <c r="H969" t="s">
        <v>36</v>
      </c>
      <c r="I969" t="s">
        <v>72</v>
      </c>
      <c r="J969" s="4">
        <v>24</v>
      </c>
      <c r="K969" s="4">
        <v>25</v>
      </c>
      <c r="L969" t="s">
        <v>2773</v>
      </c>
      <c r="M969" t="s">
        <v>2774</v>
      </c>
    </row>
    <row r="970" spans="1:13" x14ac:dyDescent="0.3">
      <c r="A970" t="s">
        <v>13</v>
      </c>
      <c r="B970" t="s">
        <v>14</v>
      </c>
      <c r="C970" t="s">
        <v>79</v>
      </c>
      <c r="D970" t="s">
        <v>974</v>
      </c>
      <c r="E970" t="s">
        <v>38</v>
      </c>
      <c r="F970" t="s">
        <v>47</v>
      </c>
      <c r="G970" s="5">
        <v>28000</v>
      </c>
      <c r="H970" t="s">
        <v>63</v>
      </c>
      <c r="I970" t="s">
        <v>366</v>
      </c>
      <c r="J970" s="4">
        <v>5</v>
      </c>
      <c r="K970" s="4">
        <v>25</v>
      </c>
      <c r="L970" t="s">
        <v>2775</v>
      </c>
      <c r="M970" t="s">
        <v>2776</v>
      </c>
    </row>
    <row r="971" spans="1:13" x14ac:dyDescent="0.3">
      <c r="A971" t="s">
        <v>13</v>
      </c>
      <c r="B971" t="s">
        <v>14</v>
      </c>
      <c r="C971" t="s">
        <v>79</v>
      </c>
      <c r="D971" t="s">
        <v>1302</v>
      </c>
      <c r="E971" t="s">
        <v>1684</v>
      </c>
      <c r="F971" t="s">
        <v>95</v>
      </c>
      <c r="G971" s="5">
        <v>67000</v>
      </c>
      <c r="H971" t="s">
        <v>132</v>
      </c>
      <c r="I971" t="s">
        <v>2777</v>
      </c>
      <c r="J971" s="4">
        <v>8</v>
      </c>
      <c r="K971" s="4">
        <v>24</v>
      </c>
      <c r="L971" t="s">
        <v>2778</v>
      </c>
      <c r="M971" t="s">
        <v>2779</v>
      </c>
    </row>
    <row r="972" spans="1:13" x14ac:dyDescent="0.3">
      <c r="A972" t="s">
        <v>13</v>
      </c>
      <c r="B972" t="s">
        <v>14</v>
      </c>
      <c r="C972" t="s">
        <v>50</v>
      </c>
      <c r="D972" t="s">
        <v>475</v>
      </c>
      <c r="E972" t="s">
        <v>713</v>
      </c>
      <c r="F972" t="s">
        <v>35</v>
      </c>
      <c r="G972" s="5">
        <v>35000</v>
      </c>
      <c r="H972" t="s">
        <v>132</v>
      </c>
      <c r="I972" t="s">
        <v>2780</v>
      </c>
      <c r="J972" s="4">
        <v>4</v>
      </c>
      <c r="K972" s="4">
        <v>5</v>
      </c>
      <c r="L972" t="s">
        <v>2781</v>
      </c>
      <c r="M972" t="s">
        <v>2782</v>
      </c>
    </row>
    <row r="973" spans="1:13" x14ac:dyDescent="0.3">
      <c r="A973" t="s">
        <v>13</v>
      </c>
      <c r="B973" t="s">
        <v>14</v>
      </c>
      <c r="C973" t="s">
        <v>79</v>
      </c>
      <c r="D973" t="s">
        <v>281</v>
      </c>
      <c r="E973" t="s">
        <v>2783</v>
      </c>
      <c r="F973" t="s">
        <v>82</v>
      </c>
      <c r="G973" s="5">
        <v>40000</v>
      </c>
      <c r="H973" t="s">
        <v>63</v>
      </c>
      <c r="I973" t="s">
        <v>377</v>
      </c>
      <c r="J973" s="4">
        <v>12</v>
      </c>
      <c r="K973" s="4">
        <v>14</v>
      </c>
      <c r="L973" t="s">
        <v>2784</v>
      </c>
      <c r="M973" t="s">
        <v>2785</v>
      </c>
    </row>
    <row r="974" spans="1:13" x14ac:dyDescent="0.3">
      <c r="A974" t="s">
        <v>13</v>
      </c>
      <c r="B974" t="s">
        <v>14</v>
      </c>
      <c r="C974" t="s">
        <v>100</v>
      </c>
      <c r="D974" t="s">
        <v>871</v>
      </c>
      <c r="E974" t="s">
        <v>52</v>
      </c>
      <c r="F974" t="s">
        <v>201</v>
      </c>
      <c r="G974" s="5">
        <v>135000</v>
      </c>
      <c r="H974" t="s">
        <v>604</v>
      </c>
      <c r="I974" t="s">
        <v>2786</v>
      </c>
      <c r="J974" s="4">
        <v>5</v>
      </c>
      <c r="K974" s="4">
        <v>17</v>
      </c>
      <c r="L974" t="s">
        <v>2787</v>
      </c>
      <c r="M974" t="s">
        <v>2788</v>
      </c>
    </row>
    <row r="975" spans="1:13" x14ac:dyDescent="0.3">
      <c r="A975" t="s">
        <v>13</v>
      </c>
      <c r="B975" t="s">
        <v>14</v>
      </c>
      <c r="C975" t="s">
        <v>69</v>
      </c>
      <c r="D975" t="s">
        <v>2789</v>
      </c>
      <c r="E975" t="s">
        <v>2151</v>
      </c>
      <c r="G975" s="5">
        <v>32000</v>
      </c>
      <c r="H975" t="s">
        <v>132</v>
      </c>
      <c r="I975" t="s">
        <v>886</v>
      </c>
      <c r="J975" s="4">
        <v>10</v>
      </c>
      <c r="K975" s="4">
        <v>16</v>
      </c>
      <c r="L975" t="s">
        <v>2790</v>
      </c>
      <c r="M975" t="s">
        <v>2791</v>
      </c>
    </row>
    <row r="976" spans="1:13" x14ac:dyDescent="0.3">
      <c r="A976" t="s">
        <v>13</v>
      </c>
      <c r="B976" t="s">
        <v>14</v>
      </c>
      <c r="C976" t="s">
        <v>15</v>
      </c>
      <c r="D976" t="s">
        <v>2418</v>
      </c>
      <c r="E976" t="s">
        <v>28</v>
      </c>
      <c r="F976" t="s">
        <v>215</v>
      </c>
      <c r="G976" s="5">
        <v>33000</v>
      </c>
      <c r="H976" t="s">
        <v>604</v>
      </c>
      <c r="I976" t="s">
        <v>2792</v>
      </c>
      <c r="J976" s="4">
        <v>1</v>
      </c>
      <c r="K976" s="4">
        <v>3</v>
      </c>
      <c r="L976" t="s">
        <v>2793</v>
      </c>
      <c r="M976" t="s">
        <v>2794</v>
      </c>
    </row>
    <row r="977" spans="1:13" x14ac:dyDescent="0.3">
      <c r="A977" t="s">
        <v>13</v>
      </c>
      <c r="B977" t="s">
        <v>14</v>
      </c>
      <c r="C977" t="s">
        <v>15</v>
      </c>
      <c r="D977" t="s">
        <v>1084</v>
      </c>
      <c r="E977" t="s">
        <v>2795</v>
      </c>
      <c r="F977" t="s">
        <v>215</v>
      </c>
      <c r="G977" s="5">
        <v>30000</v>
      </c>
      <c r="H977" t="s">
        <v>63</v>
      </c>
      <c r="I977" t="s">
        <v>265</v>
      </c>
      <c r="J977" s="4">
        <v>3</v>
      </c>
      <c r="K977" s="4">
        <v>24</v>
      </c>
      <c r="L977" t="s">
        <v>2796</v>
      </c>
      <c r="M977" t="s">
        <v>2797</v>
      </c>
    </row>
    <row r="978" spans="1:13" x14ac:dyDescent="0.3">
      <c r="A978" t="s">
        <v>13</v>
      </c>
      <c r="B978" t="s">
        <v>14</v>
      </c>
      <c r="C978" t="s">
        <v>621</v>
      </c>
      <c r="D978" t="s">
        <v>2000</v>
      </c>
      <c r="E978" t="s">
        <v>2509</v>
      </c>
      <c r="F978" t="s">
        <v>490</v>
      </c>
      <c r="G978" s="5">
        <v>34000</v>
      </c>
      <c r="H978" t="s">
        <v>36</v>
      </c>
      <c r="I978" t="s">
        <v>161</v>
      </c>
      <c r="J978" s="4">
        <v>2</v>
      </c>
      <c r="K978" s="4">
        <v>18</v>
      </c>
      <c r="L978" t="s">
        <v>2798</v>
      </c>
      <c r="M978" t="s">
        <v>2799</v>
      </c>
    </row>
    <row r="979" spans="1:13" x14ac:dyDescent="0.3">
      <c r="A979" t="s">
        <v>13</v>
      </c>
      <c r="B979" t="s">
        <v>14</v>
      </c>
      <c r="C979" t="s">
        <v>621</v>
      </c>
      <c r="D979" t="s">
        <v>2000</v>
      </c>
      <c r="E979" t="s">
        <v>1138</v>
      </c>
      <c r="F979" t="s">
        <v>490</v>
      </c>
      <c r="G979" s="5">
        <v>119000</v>
      </c>
      <c r="H979" t="s">
        <v>2800</v>
      </c>
      <c r="I979" t="s">
        <v>2801</v>
      </c>
      <c r="J979" s="4">
        <v>9</v>
      </c>
      <c r="K979" s="4">
        <v>9</v>
      </c>
      <c r="L979" t="s">
        <v>2802</v>
      </c>
      <c r="M979" t="s">
        <v>2803</v>
      </c>
    </row>
    <row r="980" spans="1:13" x14ac:dyDescent="0.3">
      <c r="A980" t="s">
        <v>13</v>
      </c>
      <c r="B980" t="s">
        <v>14</v>
      </c>
      <c r="C980" t="s">
        <v>79</v>
      </c>
      <c r="D980" t="s">
        <v>1137</v>
      </c>
      <c r="E980" t="s">
        <v>172</v>
      </c>
      <c r="F980" t="s">
        <v>47</v>
      </c>
      <c r="G980" s="5">
        <v>29000</v>
      </c>
      <c r="H980" t="s">
        <v>36</v>
      </c>
      <c r="I980" t="s">
        <v>127</v>
      </c>
      <c r="J980" s="4">
        <v>21</v>
      </c>
      <c r="K980" s="4">
        <v>25</v>
      </c>
      <c r="L980" t="s">
        <v>2804</v>
      </c>
      <c r="M980" t="s">
        <v>2805</v>
      </c>
    </row>
    <row r="981" spans="1:13" x14ac:dyDescent="0.3">
      <c r="A981" t="s">
        <v>13</v>
      </c>
      <c r="B981" t="s">
        <v>14</v>
      </c>
      <c r="C981" t="s">
        <v>15</v>
      </c>
      <c r="D981" t="s">
        <v>486</v>
      </c>
      <c r="E981" t="s">
        <v>826</v>
      </c>
      <c r="F981" t="s">
        <v>215</v>
      </c>
      <c r="G981" s="5">
        <v>26000</v>
      </c>
      <c r="H981" t="s">
        <v>63</v>
      </c>
      <c r="I981" t="s">
        <v>2484</v>
      </c>
      <c r="J981" s="4">
        <v>16</v>
      </c>
      <c r="K981" s="4">
        <v>26</v>
      </c>
      <c r="L981" t="s">
        <v>2806</v>
      </c>
      <c r="M981" t="s">
        <v>2807</v>
      </c>
    </row>
    <row r="982" spans="1:13" x14ac:dyDescent="0.3">
      <c r="A982" t="s">
        <v>13</v>
      </c>
      <c r="B982" t="s">
        <v>14</v>
      </c>
      <c r="C982" t="s">
        <v>79</v>
      </c>
      <c r="D982" t="s">
        <v>1687</v>
      </c>
      <c r="E982" t="s">
        <v>316</v>
      </c>
      <c r="F982" t="s">
        <v>71</v>
      </c>
      <c r="G982" s="5">
        <v>30000</v>
      </c>
      <c r="H982" t="s">
        <v>63</v>
      </c>
      <c r="I982" t="s">
        <v>377</v>
      </c>
      <c r="J982" s="4">
        <v>14</v>
      </c>
      <c r="K982" s="4">
        <v>21</v>
      </c>
      <c r="L982" t="s">
        <v>2808</v>
      </c>
      <c r="M982" t="s">
        <v>2809</v>
      </c>
    </row>
    <row r="983" spans="1:13" x14ac:dyDescent="0.3">
      <c r="A983" t="s">
        <v>13</v>
      </c>
      <c r="B983" t="s">
        <v>14</v>
      </c>
      <c r="C983" t="s">
        <v>79</v>
      </c>
      <c r="D983" t="s">
        <v>1789</v>
      </c>
      <c r="E983" t="s">
        <v>2810</v>
      </c>
      <c r="F983" t="s">
        <v>47</v>
      </c>
      <c r="G983" s="5">
        <v>27000</v>
      </c>
      <c r="H983" t="s">
        <v>63</v>
      </c>
      <c r="I983" t="s">
        <v>1441</v>
      </c>
      <c r="J983" s="4">
        <v>10</v>
      </c>
      <c r="K983" s="4">
        <v>19</v>
      </c>
      <c r="L983" t="s">
        <v>2811</v>
      </c>
      <c r="M983" t="s">
        <v>2812</v>
      </c>
    </row>
    <row r="984" spans="1:13" x14ac:dyDescent="0.3">
      <c r="A984" t="s">
        <v>13</v>
      </c>
      <c r="B984" t="s">
        <v>14</v>
      </c>
      <c r="C984" t="s">
        <v>69</v>
      </c>
      <c r="D984" t="s">
        <v>155</v>
      </c>
      <c r="E984" t="s">
        <v>2813</v>
      </c>
      <c r="F984" t="s">
        <v>71</v>
      </c>
      <c r="G984" s="5">
        <v>30000</v>
      </c>
      <c r="H984" t="s">
        <v>63</v>
      </c>
      <c r="I984" t="s">
        <v>72</v>
      </c>
      <c r="J984" s="4">
        <v>10</v>
      </c>
      <c r="K984" s="4">
        <v>25</v>
      </c>
      <c r="L984" t="s">
        <v>2814</v>
      </c>
      <c r="M984" t="s">
        <v>2815</v>
      </c>
    </row>
    <row r="985" spans="1:13" x14ac:dyDescent="0.3">
      <c r="A985" t="s">
        <v>13</v>
      </c>
      <c r="B985" t="s">
        <v>14</v>
      </c>
      <c r="C985" t="s">
        <v>32</v>
      </c>
      <c r="D985" t="s">
        <v>2816</v>
      </c>
      <c r="E985" t="s">
        <v>148</v>
      </c>
      <c r="F985" t="s">
        <v>35</v>
      </c>
      <c r="G985" s="5">
        <v>26000</v>
      </c>
      <c r="H985" t="s">
        <v>36</v>
      </c>
      <c r="I985" t="s">
        <v>89</v>
      </c>
      <c r="J985" s="4">
        <v>7</v>
      </c>
      <c r="K985" s="4">
        <v>10</v>
      </c>
      <c r="L985" t="s">
        <v>2817</v>
      </c>
      <c r="M985" t="s">
        <v>2818</v>
      </c>
    </row>
    <row r="986" spans="1:13" x14ac:dyDescent="0.3">
      <c r="A986" t="s">
        <v>13</v>
      </c>
      <c r="B986" t="s">
        <v>14</v>
      </c>
      <c r="C986" t="s">
        <v>69</v>
      </c>
      <c r="D986" t="s">
        <v>546</v>
      </c>
      <c r="E986" t="s">
        <v>2421</v>
      </c>
      <c r="F986" t="s">
        <v>71</v>
      </c>
      <c r="G986" s="5">
        <v>35000</v>
      </c>
      <c r="H986" t="s">
        <v>63</v>
      </c>
      <c r="I986" t="s">
        <v>138</v>
      </c>
      <c r="J986" s="4">
        <v>6</v>
      </c>
      <c r="K986" s="4">
        <v>27</v>
      </c>
      <c r="L986" t="s">
        <v>2819</v>
      </c>
      <c r="M986" t="s">
        <v>2820</v>
      </c>
    </row>
    <row r="987" spans="1:13" x14ac:dyDescent="0.3">
      <c r="A987" t="s">
        <v>13</v>
      </c>
      <c r="B987" t="s">
        <v>14</v>
      </c>
      <c r="C987" t="s">
        <v>32</v>
      </c>
      <c r="D987" t="s">
        <v>2147</v>
      </c>
      <c r="E987" t="s">
        <v>148</v>
      </c>
      <c r="F987" t="s">
        <v>299</v>
      </c>
      <c r="G987" s="5">
        <v>70000</v>
      </c>
      <c r="H987" t="s">
        <v>604</v>
      </c>
      <c r="I987" t="s">
        <v>2821</v>
      </c>
      <c r="J987" s="4">
        <v>6</v>
      </c>
      <c r="K987" s="4">
        <v>12</v>
      </c>
      <c r="L987" t="s">
        <v>2822</v>
      </c>
      <c r="M987" t="s">
        <v>2823</v>
      </c>
    </row>
    <row r="988" spans="1:13" x14ac:dyDescent="0.3">
      <c r="A988" t="s">
        <v>13</v>
      </c>
      <c r="B988" t="s">
        <v>14</v>
      </c>
      <c r="C988" t="s">
        <v>50</v>
      </c>
      <c r="D988" t="s">
        <v>2349</v>
      </c>
      <c r="E988" t="s">
        <v>964</v>
      </c>
      <c r="F988" t="s">
        <v>35</v>
      </c>
      <c r="G988" s="5">
        <v>30000</v>
      </c>
      <c r="H988" t="s">
        <v>132</v>
      </c>
      <c r="I988" t="s">
        <v>2824</v>
      </c>
      <c r="J988" s="4">
        <v>2</v>
      </c>
      <c r="K988" s="4">
        <v>5</v>
      </c>
      <c r="L988" t="s">
        <v>2825</v>
      </c>
      <c r="M988" t="s">
        <v>2826</v>
      </c>
    </row>
    <row r="989" spans="1:13" x14ac:dyDescent="0.3">
      <c r="A989" t="s">
        <v>13</v>
      </c>
      <c r="B989" t="s">
        <v>14</v>
      </c>
      <c r="C989" t="s">
        <v>32</v>
      </c>
      <c r="D989" t="s">
        <v>1147</v>
      </c>
      <c r="E989" t="s">
        <v>2827</v>
      </c>
      <c r="F989" t="s">
        <v>35</v>
      </c>
      <c r="G989" s="5">
        <v>30000</v>
      </c>
      <c r="H989" t="s">
        <v>36</v>
      </c>
      <c r="I989" t="s">
        <v>206</v>
      </c>
      <c r="J989" s="4">
        <v>2</v>
      </c>
      <c r="K989" s="4">
        <v>16</v>
      </c>
      <c r="L989" t="s">
        <v>2828</v>
      </c>
      <c r="M989" t="s">
        <v>2829</v>
      </c>
    </row>
    <row r="990" spans="1:13" x14ac:dyDescent="0.3">
      <c r="A990" t="s">
        <v>13</v>
      </c>
      <c r="B990" t="s">
        <v>14</v>
      </c>
      <c r="C990" t="s">
        <v>50</v>
      </c>
      <c r="D990" t="s">
        <v>2273</v>
      </c>
      <c r="E990" t="s">
        <v>117</v>
      </c>
      <c r="F990" t="s">
        <v>71</v>
      </c>
      <c r="G990" s="5">
        <v>30000</v>
      </c>
      <c r="H990" t="s">
        <v>604</v>
      </c>
      <c r="I990" t="s">
        <v>2054</v>
      </c>
      <c r="J990" s="4">
        <v>3</v>
      </c>
      <c r="K990" s="4">
        <v>5</v>
      </c>
      <c r="L990" t="s">
        <v>2830</v>
      </c>
      <c r="M990" t="s">
        <v>2831</v>
      </c>
    </row>
    <row r="991" spans="1:13" x14ac:dyDescent="0.3">
      <c r="A991" t="s">
        <v>13</v>
      </c>
      <c r="B991" t="s">
        <v>14</v>
      </c>
      <c r="C991" t="s">
        <v>32</v>
      </c>
      <c r="D991" t="s">
        <v>1147</v>
      </c>
      <c r="E991" t="s">
        <v>2832</v>
      </c>
      <c r="F991" t="s">
        <v>35</v>
      </c>
      <c r="G991" s="5">
        <v>40000</v>
      </c>
      <c r="H991" t="s">
        <v>36</v>
      </c>
      <c r="I991" t="s">
        <v>109</v>
      </c>
      <c r="J991" s="4">
        <v>5</v>
      </c>
      <c r="K991" s="4">
        <v>17</v>
      </c>
      <c r="L991" t="s">
        <v>2833</v>
      </c>
      <c r="M991" t="s">
        <v>2834</v>
      </c>
    </row>
    <row r="992" spans="1:13" x14ac:dyDescent="0.3">
      <c r="A992" t="s">
        <v>13</v>
      </c>
      <c r="B992" t="s">
        <v>14</v>
      </c>
      <c r="C992" t="s">
        <v>69</v>
      </c>
      <c r="D992" t="s">
        <v>2835</v>
      </c>
      <c r="E992" t="s">
        <v>2836</v>
      </c>
      <c r="F992" t="s">
        <v>82</v>
      </c>
      <c r="G992" s="5">
        <v>35000</v>
      </c>
      <c r="H992" t="s">
        <v>36</v>
      </c>
      <c r="I992" t="s">
        <v>206</v>
      </c>
      <c r="J992" s="4">
        <v>19</v>
      </c>
      <c r="K992" s="4">
        <v>20</v>
      </c>
      <c r="L992" t="s">
        <v>2837</v>
      </c>
      <c r="M992" t="s">
        <v>2838</v>
      </c>
    </row>
    <row r="993" spans="1:13" x14ac:dyDescent="0.3">
      <c r="A993" t="s">
        <v>13</v>
      </c>
      <c r="B993" t="s">
        <v>14</v>
      </c>
      <c r="C993" t="s">
        <v>50</v>
      </c>
      <c r="D993" t="s">
        <v>51</v>
      </c>
      <c r="E993" t="s">
        <v>52</v>
      </c>
      <c r="F993" t="s">
        <v>35</v>
      </c>
      <c r="G993" s="5">
        <v>30000</v>
      </c>
      <c r="H993" t="s">
        <v>63</v>
      </c>
      <c r="I993" t="s">
        <v>366</v>
      </c>
      <c r="J993" s="4">
        <v>4</v>
      </c>
      <c r="K993" s="4">
        <v>12</v>
      </c>
      <c r="L993" t="s">
        <v>2839</v>
      </c>
      <c r="M993" t="s">
        <v>2840</v>
      </c>
    </row>
    <row r="994" spans="1:13" x14ac:dyDescent="0.3">
      <c r="A994" t="s">
        <v>13</v>
      </c>
      <c r="B994" t="s">
        <v>14</v>
      </c>
      <c r="C994" t="s">
        <v>32</v>
      </c>
      <c r="D994" t="s">
        <v>1741</v>
      </c>
      <c r="E994" t="s">
        <v>117</v>
      </c>
      <c r="F994" t="s">
        <v>35</v>
      </c>
      <c r="G994" s="5">
        <v>30000</v>
      </c>
      <c r="H994" t="s">
        <v>132</v>
      </c>
      <c r="I994" t="s">
        <v>103</v>
      </c>
      <c r="J994" s="4">
        <v>1</v>
      </c>
      <c r="K994" s="4">
        <v>9</v>
      </c>
      <c r="L994" t="s">
        <v>2841</v>
      </c>
      <c r="M994" t="s">
        <v>2842</v>
      </c>
    </row>
    <row r="995" spans="1:13" x14ac:dyDescent="0.3">
      <c r="A995" t="s">
        <v>13</v>
      </c>
      <c r="B995" t="s">
        <v>14</v>
      </c>
      <c r="C995" t="s">
        <v>60</v>
      </c>
      <c r="D995" t="s">
        <v>894</v>
      </c>
      <c r="E995" t="s">
        <v>1317</v>
      </c>
      <c r="F995" t="s">
        <v>43</v>
      </c>
      <c r="G995" s="5">
        <v>32000</v>
      </c>
      <c r="H995" t="s">
        <v>63</v>
      </c>
      <c r="I995" t="s">
        <v>138</v>
      </c>
      <c r="J995" s="4">
        <v>6</v>
      </c>
      <c r="K995" s="4">
        <v>6</v>
      </c>
      <c r="L995" t="s">
        <v>2843</v>
      </c>
      <c r="M995" t="s">
        <v>2844</v>
      </c>
    </row>
    <row r="996" spans="1:13" x14ac:dyDescent="0.3">
      <c r="A996" t="s">
        <v>13</v>
      </c>
      <c r="B996" t="s">
        <v>14</v>
      </c>
      <c r="C996" t="s">
        <v>79</v>
      </c>
      <c r="D996" t="s">
        <v>348</v>
      </c>
      <c r="E996" t="s">
        <v>2845</v>
      </c>
      <c r="G996" s="5">
        <v>35000</v>
      </c>
      <c r="H996" t="s">
        <v>604</v>
      </c>
      <c r="I996" t="s">
        <v>1631</v>
      </c>
      <c r="J996" s="4">
        <v>9</v>
      </c>
      <c r="K996" s="4">
        <v>17</v>
      </c>
      <c r="L996" t="s">
        <v>2846</v>
      </c>
      <c r="M996" t="s">
        <v>2847</v>
      </c>
    </row>
    <row r="997" spans="1:13" x14ac:dyDescent="0.3">
      <c r="A997" t="s">
        <v>13</v>
      </c>
      <c r="B997" t="s">
        <v>14</v>
      </c>
      <c r="C997" t="s">
        <v>100</v>
      </c>
      <c r="D997" t="s">
        <v>871</v>
      </c>
      <c r="E997" t="s">
        <v>52</v>
      </c>
      <c r="F997" t="s">
        <v>201</v>
      </c>
      <c r="G997" s="5">
        <v>120000</v>
      </c>
      <c r="H997" t="s">
        <v>604</v>
      </c>
      <c r="I997" t="s">
        <v>2786</v>
      </c>
      <c r="J997" s="4">
        <v>8</v>
      </c>
      <c r="K997" s="4">
        <v>17</v>
      </c>
      <c r="L997" t="s">
        <v>2848</v>
      </c>
      <c r="M997" t="s">
        <v>2849</v>
      </c>
    </row>
    <row r="998" spans="1:13" x14ac:dyDescent="0.3">
      <c r="A998" t="s">
        <v>13</v>
      </c>
      <c r="B998" t="s">
        <v>14</v>
      </c>
      <c r="C998" t="s">
        <v>79</v>
      </c>
      <c r="D998" t="s">
        <v>348</v>
      </c>
      <c r="E998" t="s">
        <v>2850</v>
      </c>
      <c r="F998" t="s">
        <v>47</v>
      </c>
      <c r="G998" s="5">
        <v>35000</v>
      </c>
      <c r="H998" t="s">
        <v>63</v>
      </c>
      <c r="I998" t="s">
        <v>265</v>
      </c>
      <c r="J998" s="4">
        <v>6</v>
      </c>
      <c r="K998" s="4">
        <v>15</v>
      </c>
      <c r="L998" t="s">
        <v>2851</v>
      </c>
      <c r="M998" t="s">
        <v>2852</v>
      </c>
    </row>
    <row r="999" spans="1:13" x14ac:dyDescent="0.3">
      <c r="A999" t="s">
        <v>13</v>
      </c>
      <c r="B999" t="s">
        <v>14</v>
      </c>
      <c r="C999" t="s">
        <v>79</v>
      </c>
      <c r="D999" t="s">
        <v>647</v>
      </c>
      <c r="E999" t="s">
        <v>713</v>
      </c>
      <c r="G999" s="5">
        <v>35000</v>
      </c>
      <c r="H999" t="s">
        <v>63</v>
      </c>
      <c r="I999" t="s">
        <v>161</v>
      </c>
      <c r="J999" s="4">
        <v>15</v>
      </c>
      <c r="K999" s="4">
        <v>25</v>
      </c>
      <c r="L999" t="s">
        <v>2853</v>
      </c>
      <c r="M999" t="s">
        <v>2854</v>
      </c>
    </row>
    <row r="1000" spans="1:13" x14ac:dyDescent="0.3">
      <c r="A1000" t="s">
        <v>13</v>
      </c>
      <c r="B1000" t="s">
        <v>14</v>
      </c>
      <c r="C1000" t="s">
        <v>79</v>
      </c>
      <c r="D1000" t="s">
        <v>1813</v>
      </c>
      <c r="E1000" t="s">
        <v>2855</v>
      </c>
      <c r="F1000" t="s">
        <v>95</v>
      </c>
      <c r="G1000" s="5">
        <v>32000</v>
      </c>
      <c r="H1000" t="s">
        <v>36</v>
      </c>
      <c r="I1000" t="s">
        <v>366</v>
      </c>
      <c r="J1000" s="4">
        <v>13</v>
      </c>
      <c r="K1000" s="4">
        <v>25</v>
      </c>
      <c r="L1000" t="s">
        <v>2856</v>
      </c>
      <c r="M1000" t="s">
        <v>2857</v>
      </c>
    </row>
    <row r="1001" spans="1:13" x14ac:dyDescent="0.3">
      <c r="A1001" t="s">
        <v>13</v>
      </c>
      <c r="B1001" t="s">
        <v>14</v>
      </c>
      <c r="C1001" t="s">
        <v>50</v>
      </c>
      <c r="D1001" t="s">
        <v>1057</v>
      </c>
      <c r="E1001" t="s">
        <v>104</v>
      </c>
      <c r="F1001" t="s">
        <v>71</v>
      </c>
      <c r="G1001" s="5">
        <v>30000</v>
      </c>
      <c r="H1001" t="s">
        <v>132</v>
      </c>
      <c r="I1001" t="s">
        <v>923</v>
      </c>
      <c r="J1001" s="4">
        <v>1</v>
      </c>
      <c r="K1001" s="4">
        <v>9</v>
      </c>
      <c r="L1001" t="s">
        <v>2858</v>
      </c>
      <c r="M1001" t="s">
        <v>2859</v>
      </c>
    </row>
    <row r="1002" spans="1:13" x14ac:dyDescent="0.3">
      <c r="A1002" t="s">
        <v>13</v>
      </c>
      <c r="B1002" t="s">
        <v>14</v>
      </c>
      <c r="C1002" t="s">
        <v>100</v>
      </c>
      <c r="D1002" t="s">
        <v>814</v>
      </c>
      <c r="E1002" t="s">
        <v>2860</v>
      </c>
      <c r="F1002" t="s">
        <v>231</v>
      </c>
      <c r="G1002" s="5">
        <v>32000</v>
      </c>
      <c r="H1002" t="s">
        <v>63</v>
      </c>
      <c r="I1002" t="s">
        <v>206</v>
      </c>
      <c r="J1002" s="4">
        <v>4</v>
      </c>
      <c r="K1002" s="4">
        <v>5</v>
      </c>
      <c r="L1002" t="s">
        <v>2861</v>
      </c>
      <c r="M1002" t="s">
        <v>2862</v>
      </c>
    </row>
    <row r="1003" spans="1:13" x14ac:dyDescent="0.3">
      <c r="A1003" t="s">
        <v>13</v>
      </c>
      <c r="B1003" t="s">
        <v>14</v>
      </c>
      <c r="C1003" t="s">
        <v>79</v>
      </c>
      <c r="D1003" t="s">
        <v>1832</v>
      </c>
      <c r="E1003" t="s">
        <v>1314</v>
      </c>
      <c r="F1003" t="s">
        <v>47</v>
      </c>
      <c r="G1003" s="5">
        <v>35000</v>
      </c>
      <c r="H1003" t="s">
        <v>132</v>
      </c>
      <c r="I1003" t="s">
        <v>359</v>
      </c>
      <c r="J1003" s="4">
        <v>9</v>
      </c>
      <c r="K1003" s="4">
        <v>10</v>
      </c>
      <c r="L1003" t="s">
        <v>2863</v>
      </c>
      <c r="M1003" t="s">
        <v>2864</v>
      </c>
    </row>
    <row r="1004" spans="1:13" x14ac:dyDescent="0.3">
      <c r="A1004" t="s">
        <v>13</v>
      </c>
      <c r="B1004" t="s">
        <v>14</v>
      </c>
      <c r="C1004" t="s">
        <v>79</v>
      </c>
      <c r="D1004" t="s">
        <v>146</v>
      </c>
      <c r="E1004" t="s">
        <v>2763</v>
      </c>
      <c r="F1004" t="s">
        <v>82</v>
      </c>
      <c r="G1004" s="5">
        <v>35000</v>
      </c>
      <c r="H1004" t="s">
        <v>63</v>
      </c>
      <c r="I1004" t="s">
        <v>166</v>
      </c>
      <c r="J1004" s="4">
        <v>3</v>
      </c>
      <c r="K1004" s="4">
        <v>25</v>
      </c>
      <c r="L1004" t="s">
        <v>2865</v>
      </c>
      <c r="M1004" t="s">
        <v>2866</v>
      </c>
    </row>
    <row r="1005" spans="1:13" x14ac:dyDescent="0.3">
      <c r="A1005" t="s">
        <v>13</v>
      </c>
      <c r="B1005" t="s">
        <v>14</v>
      </c>
      <c r="C1005" t="s">
        <v>100</v>
      </c>
      <c r="D1005" t="s">
        <v>1810</v>
      </c>
      <c r="E1005" t="s">
        <v>165</v>
      </c>
      <c r="F1005" t="s">
        <v>231</v>
      </c>
      <c r="G1005" s="5">
        <v>38000</v>
      </c>
      <c r="H1005" t="s">
        <v>63</v>
      </c>
      <c r="I1005" t="s">
        <v>103</v>
      </c>
      <c r="J1005" s="4">
        <v>10</v>
      </c>
      <c r="K1005" s="4">
        <v>19</v>
      </c>
      <c r="L1005" t="s">
        <v>2867</v>
      </c>
      <c r="M1005" t="s">
        <v>2868</v>
      </c>
    </row>
    <row r="1006" spans="1:13" x14ac:dyDescent="0.3">
      <c r="A1006" t="s">
        <v>13</v>
      </c>
      <c r="B1006" t="s">
        <v>14</v>
      </c>
      <c r="C1006" t="s">
        <v>100</v>
      </c>
      <c r="D1006" t="s">
        <v>1810</v>
      </c>
      <c r="E1006" t="s">
        <v>323</v>
      </c>
      <c r="F1006" t="s">
        <v>201</v>
      </c>
      <c r="G1006" s="5">
        <v>85000</v>
      </c>
      <c r="H1006" t="s">
        <v>604</v>
      </c>
      <c r="I1006" t="s">
        <v>2869</v>
      </c>
      <c r="J1006" s="4">
        <v>5</v>
      </c>
      <c r="K1006" s="4">
        <v>9</v>
      </c>
      <c r="L1006" t="s">
        <v>2870</v>
      </c>
      <c r="M1006" t="s">
        <v>2871</v>
      </c>
    </row>
    <row r="1007" spans="1:13" x14ac:dyDescent="0.3">
      <c r="A1007" t="s">
        <v>13</v>
      </c>
      <c r="B1007" t="s">
        <v>14</v>
      </c>
      <c r="C1007" t="s">
        <v>60</v>
      </c>
      <c r="D1007" t="s">
        <v>286</v>
      </c>
      <c r="E1007" t="s">
        <v>2872</v>
      </c>
      <c r="F1007" t="s">
        <v>43</v>
      </c>
      <c r="G1007" s="5">
        <v>35000</v>
      </c>
      <c r="H1007" t="s">
        <v>132</v>
      </c>
      <c r="I1007" t="s">
        <v>2644</v>
      </c>
      <c r="J1007" s="4">
        <v>6</v>
      </c>
      <c r="K1007" s="4">
        <v>12</v>
      </c>
      <c r="L1007" t="s">
        <v>2873</v>
      </c>
      <c r="M1007" t="s">
        <v>2874</v>
      </c>
    </row>
    <row r="1008" spans="1:13" x14ac:dyDescent="0.3">
      <c r="A1008" t="s">
        <v>13</v>
      </c>
      <c r="B1008" t="s">
        <v>14</v>
      </c>
      <c r="C1008" t="s">
        <v>32</v>
      </c>
      <c r="D1008" t="s">
        <v>461</v>
      </c>
      <c r="E1008" t="s">
        <v>939</v>
      </c>
      <c r="F1008" t="s">
        <v>35</v>
      </c>
      <c r="G1008" s="5">
        <v>29000</v>
      </c>
      <c r="H1008" t="s">
        <v>36</v>
      </c>
      <c r="I1008" t="s">
        <v>122</v>
      </c>
      <c r="J1008" s="4">
        <v>4</v>
      </c>
      <c r="K1008" s="4">
        <v>26</v>
      </c>
      <c r="L1008" t="s">
        <v>2875</v>
      </c>
      <c r="M1008" t="s">
        <v>2876</v>
      </c>
    </row>
    <row r="1009" spans="1:13" x14ac:dyDescent="0.3">
      <c r="A1009" t="s">
        <v>13</v>
      </c>
      <c r="B1009" t="s">
        <v>14</v>
      </c>
      <c r="C1009" t="s">
        <v>32</v>
      </c>
      <c r="D1009" t="s">
        <v>461</v>
      </c>
      <c r="E1009" t="s">
        <v>462</v>
      </c>
      <c r="F1009" t="s">
        <v>35</v>
      </c>
      <c r="G1009" s="5">
        <v>37000</v>
      </c>
      <c r="H1009" t="s">
        <v>63</v>
      </c>
      <c r="I1009" t="s">
        <v>103</v>
      </c>
      <c r="J1009" s="4">
        <v>23</v>
      </c>
      <c r="K1009" s="4">
        <v>25</v>
      </c>
      <c r="L1009" t="s">
        <v>2877</v>
      </c>
      <c r="M1009" t="s">
        <v>2878</v>
      </c>
    </row>
    <row r="1010" spans="1:13" x14ac:dyDescent="0.3">
      <c r="A1010" t="s">
        <v>13</v>
      </c>
      <c r="B1010" t="s">
        <v>14</v>
      </c>
      <c r="C1010" t="s">
        <v>100</v>
      </c>
      <c r="D1010" t="s">
        <v>871</v>
      </c>
      <c r="E1010" t="s">
        <v>2331</v>
      </c>
      <c r="F1010" t="s">
        <v>231</v>
      </c>
      <c r="G1010" s="5">
        <v>32000</v>
      </c>
      <c r="H1010" t="s">
        <v>63</v>
      </c>
      <c r="I1010" t="s">
        <v>206</v>
      </c>
      <c r="J1010" s="4">
        <v>21</v>
      </c>
      <c r="K1010" s="4">
        <v>25</v>
      </c>
      <c r="L1010" t="s">
        <v>2879</v>
      </c>
      <c r="M1010" t="s">
        <v>2880</v>
      </c>
    </row>
    <row r="1011" spans="1:13" x14ac:dyDescent="0.3">
      <c r="A1011" t="s">
        <v>13</v>
      </c>
      <c r="B1011" t="s">
        <v>14</v>
      </c>
      <c r="C1011" t="s">
        <v>100</v>
      </c>
      <c r="D1011" t="s">
        <v>2881</v>
      </c>
      <c r="E1011" t="s">
        <v>590</v>
      </c>
      <c r="F1011" t="s">
        <v>201</v>
      </c>
      <c r="G1011" s="5">
        <v>33000</v>
      </c>
      <c r="H1011" t="s">
        <v>63</v>
      </c>
      <c r="I1011" t="s">
        <v>171</v>
      </c>
      <c r="J1011" s="4">
        <v>17</v>
      </c>
      <c r="K1011" s="4">
        <v>25</v>
      </c>
      <c r="L1011" t="s">
        <v>2882</v>
      </c>
      <c r="M1011" t="s">
        <v>2883</v>
      </c>
    </row>
    <row r="1012" spans="1:13" x14ac:dyDescent="0.3">
      <c r="A1012" t="s">
        <v>13</v>
      </c>
      <c r="B1012" t="s">
        <v>14</v>
      </c>
      <c r="C1012" t="s">
        <v>69</v>
      </c>
      <c r="D1012" t="s">
        <v>517</v>
      </c>
      <c r="E1012" t="s">
        <v>2884</v>
      </c>
      <c r="F1012" t="s">
        <v>71</v>
      </c>
      <c r="G1012" s="5">
        <v>35000</v>
      </c>
      <c r="H1012" t="s">
        <v>63</v>
      </c>
      <c r="I1012" t="s">
        <v>2885</v>
      </c>
      <c r="J1012" s="4">
        <v>20</v>
      </c>
      <c r="K1012" s="4">
        <v>25</v>
      </c>
      <c r="L1012" t="s">
        <v>2886</v>
      </c>
      <c r="M1012" t="s">
        <v>2887</v>
      </c>
    </row>
    <row r="1013" spans="1:13" x14ac:dyDescent="0.3">
      <c r="A1013" t="s">
        <v>13</v>
      </c>
      <c r="B1013" t="s">
        <v>14</v>
      </c>
      <c r="C1013" t="s">
        <v>23</v>
      </c>
      <c r="D1013" t="s">
        <v>1077</v>
      </c>
      <c r="E1013" t="s">
        <v>182</v>
      </c>
      <c r="G1013" s="5">
        <v>30000</v>
      </c>
      <c r="H1013" t="s">
        <v>132</v>
      </c>
      <c r="I1013" t="s">
        <v>133</v>
      </c>
      <c r="J1013" s="4">
        <v>3</v>
      </c>
      <c r="K1013" s="4">
        <v>4</v>
      </c>
      <c r="L1013" t="s">
        <v>2888</v>
      </c>
      <c r="M1013" t="s">
        <v>2889</v>
      </c>
    </row>
    <row r="1014" spans="1:13" x14ac:dyDescent="0.3">
      <c r="A1014" t="s">
        <v>13</v>
      </c>
      <c r="B1014" t="s">
        <v>14</v>
      </c>
      <c r="C1014" t="s">
        <v>32</v>
      </c>
      <c r="D1014" t="s">
        <v>539</v>
      </c>
      <c r="E1014" t="s">
        <v>2890</v>
      </c>
      <c r="F1014" t="s">
        <v>35</v>
      </c>
      <c r="G1014" s="5">
        <v>30000</v>
      </c>
      <c r="H1014" t="s">
        <v>63</v>
      </c>
      <c r="I1014" t="s">
        <v>161</v>
      </c>
      <c r="J1014" s="4">
        <v>6</v>
      </c>
      <c r="K1014" s="4">
        <v>27</v>
      </c>
      <c r="L1014" t="s">
        <v>2891</v>
      </c>
      <c r="M1014" t="s">
        <v>2892</v>
      </c>
    </row>
    <row r="1015" spans="1:13" x14ac:dyDescent="0.3">
      <c r="A1015" t="s">
        <v>13</v>
      </c>
      <c r="B1015" t="s">
        <v>14</v>
      </c>
      <c r="C1015" t="s">
        <v>15</v>
      </c>
      <c r="D1015" t="s">
        <v>1084</v>
      </c>
      <c r="E1015" t="s">
        <v>2893</v>
      </c>
      <c r="F1015" t="s">
        <v>215</v>
      </c>
      <c r="G1015" s="5">
        <v>43500</v>
      </c>
      <c r="H1015" t="s">
        <v>63</v>
      </c>
      <c r="I1015" t="s">
        <v>317</v>
      </c>
      <c r="J1015" s="4">
        <v>15</v>
      </c>
      <c r="K1015" s="4">
        <v>25</v>
      </c>
      <c r="L1015" t="s">
        <v>2894</v>
      </c>
      <c r="M1015" t="s">
        <v>2895</v>
      </c>
    </row>
    <row r="1016" spans="1:13" x14ac:dyDescent="0.3">
      <c r="A1016" t="s">
        <v>13</v>
      </c>
      <c r="B1016" t="s">
        <v>14</v>
      </c>
      <c r="C1016" t="s">
        <v>79</v>
      </c>
      <c r="D1016" t="s">
        <v>1789</v>
      </c>
      <c r="E1016" t="s">
        <v>1303</v>
      </c>
      <c r="F1016" t="s">
        <v>47</v>
      </c>
      <c r="G1016" s="5">
        <v>33000</v>
      </c>
      <c r="H1016" t="s">
        <v>132</v>
      </c>
      <c r="I1016" t="s">
        <v>2896</v>
      </c>
      <c r="J1016" s="4">
        <v>2</v>
      </c>
      <c r="K1016" s="4">
        <v>5</v>
      </c>
      <c r="L1016" t="s">
        <v>2897</v>
      </c>
      <c r="M1016" t="s">
        <v>2898</v>
      </c>
    </row>
    <row r="1017" spans="1:13" x14ac:dyDescent="0.3">
      <c r="A1017" t="s">
        <v>13</v>
      </c>
      <c r="B1017" t="s">
        <v>14</v>
      </c>
      <c r="C1017" t="s">
        <v>79</v>
      </c>
      <c r="D1017" t="s">
        <v>2899</v>
      </c>
      <c r="E1017" t="s">
        <v>66</v>
      </c>
      <c r="F1017" t="s">
        <v>95</v>
      </c>
      <c r="G1017" s="5">
        <v>40000</v>
      </c>
      <c r="H1017" t="s">
        <v>63</v>
      </c>
      <c r="I1017" t="s">
        <v>265</v>
      </c>
      <c r="J1017" s="4">
        <v>10</v>
      </c>
      <c r="K1017" s="4">
        <v>10</v>
      </c>
      <c r="L1017" t="s">
        <v>2900</v>
      </c>
      <c r="M1017" t="s">
        <v>2901</v>
      </c>
    </row>
    <row r="1018" spans="1:13" x14ac:dyDescent="0.3">
      <c r="A1018" t="s">
        <v>13</v>
      </c>
      <c r="B1018" t="s">
        <v>14</v>
      </c>
      <c r="C1018" t="s">
        <v>621</v>
      </c>
      <c r="D1018" t="s">
        <v>1760</v>
      </c>
      <c r="E1018" t="s">
        <v>1761</v>
      </c>
      <c r="F1018" t="s">
        <v>142</v>
      </c>
      <c r="G1018" s="5">
        <v>32000</v>
      </c>
      <c r="H1018" t="s">
        <v>63</v>
      </c>
      <c r="I1018" t="s">
        <v>366</v>
      </c>
      <c r="J1018" s="4">
        <v>12</v>
      </c>
      <c r="K1018" s="4">
        <v>25</v>
      </c>
      <c r="L1018" t="s">
        <v>2902</v>
      </c>
      <c r="M1018" t="s">
        <v>2903</v>
      </c>
    </row>
    <row r="1019" spans="1:13" x14ac:dyDescent="0.3">
      <c r="A1019" t="s">
        <v>13</v>
      </c>
      <c r="B1019" t="s">
        <v>14</v>
      </c>
      <c r="C1019" t="s">
        <v>60</v>
      </c>
      <c r="D1019" t="s">
        <v>2904</v>
      </c>
      <c r="E1019" t="s">
        <v>54</v>
      </c>
      <c r="F1019" t="s">
        <v>43</v>
      </c>
      <c r="G1019" s="5">
        <v>30000</v>
      </c>
      <c r="H1019" t="s">
        <v>604</v>
      </c>
      <c r="I1019" t="s">
        <v>412</v>
      </c>
      <c r="J1019" s="4">
        <v>2</v>
      </c>
      <c r="K1019" s="4">
        <v>5</v>
      </c>
      <c r="L1019" t="s">
        <v>2905</v>
      </c>
      <c r="M1019" t="s">
        <v>2906</v>
      </c>
    </row>
    <row r="1020" spans="1:13" x14ac:dyDescent="0.3">
      <c r="A1020" t="s">
        <v>13</v>
      </c>
      <c r="B1020" t="s">
        <v>14</v>
      </c>
      <c r="C1020" t="s">
        <v>69</v>
      </c>
      <c r="D1020" t="s">
        <v>70</v>
      </c>
      <c r="E1020" t="s">
        <v>29</v>
      </c>
      <c r="F1020" t="s">
        <v>71</v>
      </c>
      <c r="G1020" s="5">
        <v>26000</v>
      </c>
      <c r="H1020" t="s">
        <v>63</v>
      </c>
      <c r="I1020" t="s">
        <v>2907</v>
      </c>
      <c r="J1020" s="4">
        <v>8</v>
      </c>
      <c r="K1020" s="4">
        <v>19</v>
      </c>
      <c r="L1020" t="s">
        <v>2908</v>
      </c>
      <c r="M1020" t="s">
        <v>2909</v>
      </c>
    </row>
    <row r="1021" spans="1:13" x14ac:dyDescent="0.3">
      <c r="A1021" t="s">
        <v>13</v>
      </c>
      <c r="B1021" t="s">
        <v>14</v>
      </c>
      <c r="C1021" t="s">
        <v>23</v>
      </c>
      <c r="D1021" t="s">
        <v>2380</v>
      </c>
      <c r="E1021" t="s">
        <v>536</v>
      </c>
      <c r="G1021" s="5">
        <v>50000</v>
      </c>
      <c r="H1021" t="s">
        <v>132</v>
      </c>
      <c r="I1021" t="s">
        <v>1796</v>
      </c>
      <c r="J1021" s="4">
        <v>2</v>
      </c>
      <c r="K1021" s="4">
        <v>6</v>
      </c>
      <c r="L1021" t="s">
        <v>2910</v>
      </c>
      <c r="M1021" t="s">
        <v>2911</v>
      </c>
    </row>
    <row r="1022" spans="1:13" x14ac:dyDescent="0.3">
      <c r="A1022" t="s">
        <v>13</v>
      </c>
      <c r="B1022" t="s">
        <v>14</v>
      </c>
      <c r="C1022" t="s">
        <v>32</v>
      </c>
      <c r="D1022" t="s">
        <v>882</v>
      </c>
      <c r="E1022" t="s">
        <v>193</v>
      </c>
      <c r="F1022" t="s">
        <v>35</v>
      </c>
      <c r="G1022" s="5">
        <v>40000</v>
      </c>
      <c r="H1022" t="s">
        <v>604</v>
      </c>
      <c r="I1022" t="s">
        <v>2912</v>
      </c>
      <c r="J1022" s="4">
        <v>4</v>
      </c>
      <c r="K1022" s="4">
        <v>10</v>
      </c>
      <c r="L1022" t="s">
        <v>2913</v>
      </c>
      <c r="M1022" t="s">
        <v>2914</v>
      </c>
    </row>
    <row r="1023" spans="1:13" x14ac:dyDescent="0.3">
      <c r="A1023" t="s">
        <v>13</v>
      </c>
      <c r="B1023" t="s">
        <v>14</v>
      </c>
      <c r="C1023" t="s">
        <v>100</v>
      </c>
      <c r="D1023" t="s">
        <v>2402</v>
      </c>
      <c r="E1023" t="s">
        <v>2403</v>
      </c>
      <c r="F1023" t="s">
        <v>201</v>
      </c>
      <c r="G1023" s="5">
        <v>35000</v>
      </c>
      <c r="H1023" t="s">
        <v>604</v>
      </c>
      <c r="I1023" t="s">
        <v>1573</v>
      </c>
      <c r="J1023" s="4">
        <v>8</v>
      </c>
      <c r="K1023" s="4">
        <v>9</v>
      </c>
      <c r="L1023" t="s">
        <v>2915</v>
      </c>
      <c r="M1023" t="s">
        <v>2916</v>
      </c>
    </row>
    <row r="1024" spans="1:13" x14ac:dyDescent="0.3">
      <c r="A1024" t="s">
        <v>13</v>
      </c>
      <c r="B1024" t="s">
        <v>14</v>
      </c>
      <c r="C1024" t="s">
        <v>60</v>
      </c>
      <c r="D1024" t="s">
        <v>1112</v>
      </c>
      <c r="E1024" t="s">
        <v>54</v>
      </c>
      <c r="F1024" t="s">
        <v>142</v>
      </c>
      <c r="G1024" s="5">
        <v>33000</v>
      </c>
      <c r="H1024" t="s">
        <v>63</v>
      </c>
      <c r="I1024" t="s">
        <v>161</v>
      </c>
      <c r="J1024" s="4">
        <v>1</v>
      </c>
      <c r="K1024" s="4">
        <v>17</v>
      </c>
      <c r="L1024" t="s">
        <v>2917</v>
      </c>
      <c r="M1024" t="s">
        <v>2918</v>
      </c>
    </row>
    <row r="1025" spans="1:13" x14ac:dyDescent="0.3">
      <c r="A1025" t="s">
        <v>13</v>
      </c>
      <c r="B1025" t="s">
        <v>14</v>
      </c>
      <c r="C1025" t="s">
        <v>100</v>
      </c>
      <c r="D1025" t="s">
        <v>2881</v>
      </c>
      <c r="E1025" t="s">
        <v>590</v>
      </c>
      <c r="F1025" t="s">
        <v>201</v>
      </c>
      <c r="G1025" s="5">
        <v>45000</v>
      </c>
      <c r="H1025" t="s">
        <v>63</v>
      </c>
      <c r="I1025" t="s">
        <v>161</v>
      </c>
      <c r="J1025" s="4">
        <v>11</v>
      </c>
      <c r="K1025" s="4">
        <v>27</v>
      </c>
      <c r="L1025" t="s">
        <v>2919</v>
      </c>
      <c r="M1025" t="s">
        <v>2920</v>
      </c>
    </row>
    <row r="1026" spans="1:13" x14ac:dyDescent="0.3">
      <c r="A1026" t="s">
        <v>13</v>
      </c>
      <c r="B1026" t="s">
        <v>14</v>
      </c>
      <c r="C1026" t="s">
        <v>100</v>
      </c>
      <c r="D1026" t="s">
        <v>2881</v>
      </c>
      <c r="E1026" t="s">
        <v>590</v>
      </c>
      <c r="F1026" t="s">
        <v>201</v>
      </c>
      <c r="G1026" s="5">
        <v>38000</v>
      </c>
      <c r="H1026" t="s">
        <v>36</v>
      </c>
      <c r="I1026" t="s">
        <v>53</v>
      </c>
      <c r="J1026" s="4">
        <v>21</v>
      </c>
      <c r="K1026" s="4">
        <v>25</v>
      </c>
      <c r="L1026" t="s">
        <v>2921</v>
      </c>
      <c r="M1026" t="s">
        <v>2922</v>
      </c>
    </row>
    <row r="1027" spans="1:13" x14ac:dyDescent="0.3">
      <c r="A1027" t="s">
        <v>13</v>
      </c>
      <c r="B1027" t="s">
        <v>14</v>
      </c>
      <c r="C1027" t="s">
        <v>79</v>
      </c>
      <c r="E1027" t="s">
        <v>558</v>
      </c>
      <c r="F1027" t="s">
        <v>71</v>
      </c>
      <c r="G1027" s="5">
        <v>28000</v>
      </c>
      <c r="H1027" t="s">
        <v>63</v>
      </c>
      <c r="I1027" t="s">
        <v>2923</v>
      </c>
      <c r="J1027" s="4">
        <v>23</v>
      </c>
      <c r="K1027" s="4">
        <v>26</v>
      </c>
      <c r="L1027" t="s">
        <v>2924</v>
      </c>
      <c r="M1027" t="s">
        <v>2925</v>
      </c>
    </row>
    <row r="1028" spans="1:13" x14ac:dyDescent="0.3">
      <c r="A1028" t="s">
        <v>13</v>
      </c>
      <c r="B1028" t="s">
        <v>14</v>
      </c>
      <c r="C1028" t="s">
        <v>60</v>
      </c>
      <c r="D1028" t="s">
        <v>889</v>
      </c>
      <c r="E1028" t="s">
        <v>20</v>
      </c>
      <c r="F1028" t="s">
        <v>43</v>
      </c>
      <c r="G1028" s="5">
        <v>35000</v>
      </c>
      <c r="H1028" t="s">
        <v>63</v>
      </c>
      <c r="I1028" t="s">
        <v>133</v>
      </c>
      <c r="J1028" s="4">
        <v>9</v>
      </c>
      <c r="K1028" s="4">
        <v>10</v>
      </c>
      <c r="L1028" t="s">
        <v>2926</v>
      </c>
      <c r="M1028" t="s">
        <v>2927</v>
      </c>
    </row>
    <row r="1029" spans="1:13" x14ac:dyDescent="0.3">
      <c r="A1029" t="s">
        <v>13</v>
      </c>
      <c r="B1029" t="s">
        <v>14</v>
      </c>
      <c r="C1029" t="s">
        <v>50</v>
      </c>
      <c r="D1029" t="s">
        <v>2349</v>
      </c>
      <c r="E1029" t="s">
        <v>793</v>
      </c>
      <c r="F1029" t="s">
        <v>35</v>
      </c>
      <c r="G1029" s="5">
        <v>28000</v>
      </c>
      <c r="H1029" t="s">
        <v>36</v>
      </c>
      <c r="I1029" t="s">
        <v>324</v>
      </c>
      <c r="J1029" s="4">
        <v>2</v>
      </c>
      <c r="K1029" s="4">
        <v>5</v>
      </c>
      <c r="L1029" t="s">
        <v>2928</v>
      </c>
      <c r="M1029" t="s">
        <v>2929</v>
      </c>
    </row>
    <row r="1030" spans="1:13" x14ac:dyDescent="0.3">
      <c r="A1030" t="s">
        <v>13</v>
      </c>
      <c r="B1030" t="s">
        <v>14</v>
      </c>
      <c r="C1030" t="s">
        <v>23</v>
      </c>
      <c r="D1030" t="s">
        <v>736</v>
      </c>
      <c r="E1030" t="s">
        <v>432</v>
      </c>
      <c r="G1030" s="5">
        <v>33000</v>
      </c>
      <c r="H1030" t="s">
        <v>132</v>
      </c>
      <c r="I1030" t="s">
        <v>317</v>
      </c>
      <c r="J1030" s="4">
        <v>7</v>
      </c>
      <c r="K1030" s="4">
        <v>9</v>
      </c>
      <c r="L1030" t="s">
        <v>2930</v>
      </c>
      <c r="M1030" t="s">
        <v>2931</v>
      </c>
    </row>
    <row r="1031" spans="1:13" x14ac:dyDescent="0.3">
      <c r="A1031" t="s">
        <v>13</v>
      </c>
      <c r="B1031" t="s">
        <v>14</v>
      </c>
      <c r="C1031" t="s">
        <v>32</v>
      </c>
      <c r="D1031" t="s">
        <v>570</v>
      </c>
      <c r="E1031" t="s">
        <v>2932</v>
      </c>
      <c r="F1031" t="s">
        <v>299</v>
      </c>
      <c r="G1031" s="5">
        <v>35000</v>
      </c>
      <c r="H1031" t="s">
        <v>63</v>
      </c>
      <c r="I1031" t="s">
        <v>133</v>
      </c>
      <c r="J1031" s="4">
        <v>3</v>
      </c>
      <c r="K1031" s="4">
        <v>9</v>
      </c>
      <c r="L1031" t="s">
        <v>2933</v>
      </c>
      <c r="M1031" t="s">
        <v>2934</v>
      </c>
    </row>
    <row r="1032" spans="1:13" x14ac:dyDescent="0.3">
      <c r="A1032" t="s">
        <v>13</v>
      </c>
      <c r="B1032" t="s">
        <v>14</v>
      </c>
      <c r="C1032" t="s">
        <v>79</v>
      </c>
      <c r="D1032" t="s">
        <v>1832</v>
      </c>
      <c r="E1032" t="s">
        <v>948</v>
      </c>
      <c r="F1032" t="s">
        <v>47</v>
      </c>
      <c r="G1032" s="5">
        <v>40000</v>
      </c>
      <c r="H1032" t="s">
        <v>63</v>
      </c>
      <c r="I1032" t="s">
        <v>412</v>
      </c>
      <c r="J1032" s="4">
        <v>12</v>
      </c>
      <c r="K1032" s="4">
        <v>17</v>
      </c>
      <c r="L1032" t="s">
        <v>2935</v>
      </c>
      <c r="M1032" t="s">
        <v>2936</v>
      </c>
    </row>
    <row r="1033" spans="1:13" x14ac:dyDescent="0.3">
      <c r="A1033" t="s">
        <v>13</v>
      </c>
      <c r="B1033" t="s">
        <v>14</v>
      </c>
      <c r="C1033" t="s">
        <v>79</v>
      </c>
      <c r="D1033" t="s">
        <v>120</v>
      </c>
      <c r="E1033" t="s">
        <v>953</v>
      </c>
      <c r="F1033" t="s">
        <v>95</v>
      </c>
      <c r="G1033" s="5">
        <v>40000</v>
      </c>
      <c r="H1033" t="s">
        <v>132</v>
      </c>
      <c r="I1033" t="s">
        <v>366</v>
      </c>
      <c r="J1033" s="4">
        <v>15</v>
      </c>
      <c r="K1033" s="4">
        <v>25</v>
      </c>
      <c r="L1033" t="s">
        <v>2937</v>
      </c>
      <c r="M1033" t="s">
        <v>2938</v>
      </c>
    </row>
    <row r="1034" spans="1:13" x14ac:dyDescent="0.3">
      <c r="A1034" t="s">
        <v>13</v>
      </c>
      <c r="B1034" t="s">
        <v>14</v>
      </c>
      <c r="C1034" t="s">
        <v>32</v>
      </c>
      <c r="D1034" t="s">
        <v>1982</v>
      </c>
      <c r="E1034" t="s">
        <v>675</v>
      </c>
      <c r="F1034" t="s">
        <v>35</v>
      </c>
      <c r="G1034" s="5">
        <v>36000</v>
      </c>
      <c r="H1034" t="s">
        <v>132</v>
      </c>
      <c r="I1034" t="s">
        <v>2939</v>
      </c>
      <c r="J1034" s="4">
        <v>5</v>
      </c>
      <c r="K1034" s="4">
        <v>24</v>
      </c>
      <c r="L1034" t="s">
        <v>2940</v>
      </c>
      <c r="M1034" t="s">
        <v>2941</v>
      </c>
    </row>
    <row r="1035" spans="1:13" x14ac:dyDescent="0.3">
      <c r="A1035" t="s">
        <v>13</v>
      </c>
      <c r="B1035" t="s">
        <v>14</v>
      </c>
      <c r="C1035" t="s">
        <v>50</v>
      </c>
      <c r="D1035" t="s">
        <v>696</v>
      </c>
      <c r="E1035" t="s">
        <v>182</v>
      </c>
      <c r="F1035" t="s">
        <v>71</v>
      </c>
      <c r="G1035" s="5">
        <v>28000</v>
      </c>
      <c r="H1035" t="s">
        <v>132</v>
      </c>
      <c r="I1035" t="s">
        <v>609</v>
      </c>
      <c r="J1035" s="4">
        <v>2</v>
      </c>
      <c r="K1035" s="4">
        <v>9</v>
      </c>
      <c r="L1035" t="s">
        <v>2942</v>
      </c>
      <c r="M1035" t="s">
        <v>2943</v>
      </c>
    </row>
    <row r="1036" spans="1:13" x14ac:dyDescent="0.3">
      <c r="A1036" t="s">
        <v>13</v>
      </c>
      <c r="B1036" t="s">
        <v>14</v>
      </c>
      <c r="C1036" t="s">
        <v>79</v>
      </c>
      <c r="D1036" t="s">
        <v>478</v>
      </c>
      <c r="E1036" t="s">
        <v>1841</v>
      </c>
      <c r="F1036" t="s">
        <v>82</v>
      </c>
      <c r="G1036" s="5">
        <v>30000</v>
      </c>
      <c r="H1036" t="s">
        <v>36</v>
      </c>
      <c r="I1036" t="s">
        <v>206</v>
      </c>
      <c r="J1036" s="4">
        <v>6</v>
      </c>
      <c r="K1036" s="4">
        <v>17</v>
      </c>
      <c r="L1036" t="s">
        <v>2944</v>
      </c>
      <c r="M1036" t="s">
        <v>2945</v>
      </c>
    </row>
    <row r="1037" spans="1:13" x14ac:dyDescent="0.3">
      <c r="A1037" t="s">
        <v>13</v>
      </c>
      <c r="B1037" t="s">
        <v>14</v>
      </c>
      <c r="C1037" t="s">
        <v>621</v>
      </c>
      <c r="D1037" t="s">
        <v>1760</v>
      </c>
      <c r="E1037" t="s">
        <v>2946</v>
      </c>
      <c r="F1037" t="s">
        <v>490</v>
      </c>
      <c r="G1037" s="5">
        <v>35000</v>
      </c>
      <c r="H1037" t="s">
        <v>604</v>
      </c>
      <c r="I1037" t="s">
        <v>1879</v>
      </c>
      <c r="J1037" s="4">
        <v>5</v>
      </c>
      <c r="K1037" s="4">
        <v>5</v>
      </c>
      <c r="L1037" t="s">
        <v>2947</v>
      </c>
      <c r="M1037" t="s">
        <v>2948</v>
      </c>
    </row>
    <row r="1038" spans="1:13" x14ac:dyDescent="0.3">
      <c r="A1038" t="s">
        <v>13</v>
      </c>
      <c r="B1038" t="s">
        <v>14</v>
      </c>
      <c r="C1038" t="s">
        <v>79</v>
      </c>
      <c r="D1038" t="s">
        <v>305</v>
      </c>
      <c r="E1038" t="s">
        <v>994</v>
      </c>
      <c r="F1038" t="s">
        <v>82</v>
      </c>
      <c r="G1038" s="5">
        <v>28000</v>
      </c>
      <c r="H1038" t="s">
        <v>63</v>
      </c>
      <c r="I1038" t="s">
        <v>2949</v>
      </c>
      <c r="J1038" s="4">
        <v>10</v>
      </c>
      <c r="K1038" s="4">
        <v>25</v>
      </c>
      <c r="L1038" t="s">
        <v>2950</v>
      </c>
      <c r="M1038" t="s">
        <v>2951</v>
      </c>
    </row>
    <row r="1039" spans="1:13" x14ac:dyDescent="0.3">
      <c r="A1039" t="s">
        <v>13</v>
      </c>
      <c r="B1039" t="s">
        <v>14</v>
      </c>
      <c r="C1039" t="s">
        <v>79</v>
      </c>
      <c r="D1039" t="s">
        <v>1137</v>
      </c>
      <c r="E1039" t="s">
        <v>173</v>
      </c>
      <c r="F1039" t="s">
        <v>47</v>
      </c>
      <c r="G1039" s="5">
        <v>34000</v>
      </c>
      <c r="H1039" t="s">
        <v>63</v>
      </c>
      <c r="I1039" t="s">
        <v>2952</v>
      </c>
      <c r="J1039" s="4">
        <v>4</v>
      </c>
      <c r="K1039" s="4">
        <v>10</v>
      </c>
      <c r="L1039" t="s">
        <v>2953</v>
      </c>
      <c r="M1039" t="s">
        <v>2954</v>
      </c>
    </row>
    <row r="1040" spans="1:13" x14ac:dyDescent="0.3">
      <c r="A1040" t="s">
        <v>13</v>
      </c>
      <c r="B1040" t="s">
        <v>14</v>
      </c>
      <c r="C1040" t="s">
        <v>23</v>
      </c>
      <c r="D1040" t="s">
        <v>557</v>
      </c>
      <c r="E1040" t="s">
        <v>872</v>
      </c>
      <c r="F1040" t="s">
        <v>47</v>
      </c>
      <c r="G1040" s="5">
        <v>33000</v>
      </c>
      <c r="H1040" t="s">
        <v>132</v>
      </c>
      <c r="I1040" t="s">
        <v>138</v>
      </c>
      <c r="J1040" s="4">
        <v>4</v>
      </c>
      <c r="K1040" s="4">
        <v>4</v>
      </c>
      <c r="L1040" t="s">
        <v>2955</v>
      </c>
      <c r="M1040" t="s">
        <v>2956</v>
      </c>
    </row>
    <row r="1041" spans="1:13" x14ac:dyDescent="0.3">
      <c r="A1041" t="s">
        <v>13</v>
      </c>
      <c r="B1041" t="s">
        <v>14</v>
      </c>
      <c r="C1041" t="s">
        <v>60</v>
      </c>
      <c r="D1041" t="s">
        <v>889</v>
      </c>
      <c r="E1041" t="s">
        <v>84</v>
      </c>
      <c r="F1041" t="s">
        <v>43</v>
      </c>
      <c r="G1041" s="5">
        <v>33000</v>
      </c>
      <c r="H1041" t="s">
        <v>132</v>
      </c>
      <c r="I1041" t="s">
        <v>166</v>
      </c>
      <c r="J1041" s="4">
        <v>11</v>
      </c>
      <c r="K1041" s="4">
        <v>12</v>
      </c>
      <c r="L1041" t="s">
        <v>2957</v>
      </c>
      <c r="M1041" t="s">
        <v>2958</v>
      </c>
    </row>
    <row r="1042" spans="1:13" x14ac:dyDescent="0.3">
      <c r="A1042" t="s">
        <v>13</v>
      </c>
      <c r="B1042" t="s">
        <v>14</v>
      </c>
      <c r="C1042" t="s">
        <v>60</v>
      </c>
      <c r="D1042" t="s">
        <v>107</v>
      </c>
      <c r="E1042" t="s">
        <v>436</v>
      </c>
      <c r="G1042" s="5">
        <v>30000</v>
      </c>
      <c r="H1042" t="s">
        <v>604</v>
      </c>
      <c r="I1042" t="s">
        <v>2305</v>
      </c>
      <c r="J1042" s="4">
        <v>3</v>
      </c>
      <c r="K1042" s="4">
        <v>5</v>
      </c>
      <c r="L1042" t="s">
        <v>2959</v>
      </c>
      <c r="M1042" t="s">
        <v>2960</v>
      </c>
    </row>
    <row r="1043" spans="1:13" x14ac:dyDescent="0.3">
      <c r="A1043" t="s">
        <v>13</v>
      </c>
      <c r="B1043" t="s">
        <v>14</v>
      </c>
      <c r="C1043" t="s">
        <v>79</v>
      </c>
      <c r="D1043" t="s">
        <v>120</v>
      </c>
      <c r="E1043" t="s">
        <v>953</v>
      </c>
      <c r="F1043" t="s">
        <v>95</v>
      </c>
      <c r="G1043" s="5">
        <v>32000</v>
      </c>
      <c r="H1043" t="s">
        <v>132</v>
      </c>
      <c r="I1043" t="s">
        <v>2163</v>
      </c>
      <c r="J1043" s="4">
        <v>19</v>
      </c>
      <c r="K1043" s="4">
        <v>27</v>
      </c>
      <c r="L1043" t="s">
        <v>2961</v>
      </c>
      <c r="M1043" t="s">
        <v>2962</v>
      </c>
    </row>
    <row r="1044" spans="1:13" x14ac:dyDescent="0.3">
      <c r="A1044" t="s">
        <v>13</v>
      </c>
      <c r="B1044" t="s">
        <v>14</v>
      </c>
      <c r="C1044" t="s">
        <v>69</v>
      </c>
      <c r="D1044" t="s">
        <v>517</v>
      </c>
      <c r="E1044" t="s">
        <v>2758</v>
      </c>
      <c r="F1044" t="s">
        <v>71</v>
      </c>
      <c r="G1044" s="5">
        <v>35000</v>
      </c>
      <c r="H1044" t="s">
        <v>132</v>
      </c>
      <c r="I1044" t="s">
        <v>2963</v>
      </c>
      <c r="J1044" s="4">
        <v>4</v>
      </c>
      <c r="K1044" s="4">
        <v>14</v>
      </c>
      <c r="L1044" t="s">
        <v>2964</v>
      </c>
      <c r="M1044" t="s">
        <v>2965</v>
      </c>
    </row>
    <row r="1045" spans="1:13" x14ac:dyDescent="0.3">
      <c r="A1045" t="s">
        <v>13</v>
      </c>
      <c r="B1045" t="s">
        <v>14</v>
      </c>
      <c r="C1045" t="s">
        <v>32</v>
      </c>
      <c r="D1045" t="s">
        <v>1982</v>
      </c>
      <c r="E1045" t="s">
        <v>919</v>
      </c>
      <c r="F1045" t="s">
        <v>35</v>
      </c>
      <c r="G1045" s="5">
        <v>34000</v>
      </c>
      <c r="H1045" t="s">
        <v>63</v>
      </c>
      <c r="I1045" t="s">
        <v>338</v>
      </c>
      <c r="J1045" s="4">
        <v>10</v>
      </c>
      <c r="K1045" s="4">
        <v>16</v>
      </c>
      <c r="L1045" t="s">
        <v>2966</v>
      </c>
      <c r="M1045" t="s">
        <v>2967</v>
      </c>
    </row>
    <row r="1046" spans="1:13" x14ac:dyDescent="0.3">
      <c r="A1046" t="s">
        <v>13</v>
      </c>
      <c r="B1046" t="s">
        <v>14</v>
      </c>
      <c r="C1046" t="s">
        <v>100</v>
      </c>
      <c r="D1046" t="s">
        <v>2025</v>
      </c>
      <c r="E1046" t="s">
        <v>1978</v>
      </c>
      <c r="F1046" t="s">
        <v>95</v>
      </c>
      <c r="G1046" s="5">
        <v>39000</v>
      </c>
      <c r="H1046" t="s">
        <v>132</v>
      </c>
      <c r="I1046" t="s">
        <v>2748</v>
      </c>
      <c r="J1046" s="4">
        <v>8</v>
      </c>
      <c r="K1046" s="4">
        <v>17</v>
      </c>
      <c r="L1046" t="s">
        <v>2968</v>
      </c>
      <c r="M1046" t="s">
        <v>2969</v>
      </c>
    </row>
    <row r="1047" spans="1:13" x14ac:dyDescent="0.3">
      <c r="A1047" t="s">
        <v>13</v>
      </c>
      <c r="B1047" t="s">
        <v>14</v>
      </c>
      <c r="C1047" t="s">
        <v>79</v>
      </c>
      <c r="D1047" t="s">
        <v>2025</v>
      </c>
      <c r="E1047" t="s">
        <v>54</v>
      </c>
      <c r="F1047" t="s">
        <v>95</v>
      </c>
      <c r="G1047" s="5">
        <v>70000</v>
      </c>
      <c r="H1047" t="s">
        <v>132</v>
      </c>
      <c r="I1047" t="s">
        <v>697</v>
      </c>
      <c r="J1047" s="4">
        <v>15</v>
      </c>
      <c r="K1047" s="4">
        <v>28</v>
      </c>
      <c r="L1047" t="s">
        <v>2970</v>
      </c>
      <c r="M1047" t="s">
        <v>2971</v>
      </c>
    </row>
    <row r="1048" spans="1:13" x14ac:dyDescent="0.3">
      <c r="A1048" t="s">
        <v>13</v>
      </c>
      <c r="B1048" t="s">
        <v>14</v>
      </c>
      <c r="C1048" t="s">
        <v>621</v>
      </c>
      <c r="D1048" t="s">
        <v>1782</v>
      </c>
      <c r="E1048" t="s">
        <v>104</v>
      </c>
      <c r="F1048" t="s">
        <v>201</v>
      </c>
      <c r="G1048" s="5">
        <v>35000</v>
      </c>
      <c r="H1048" t="s">
        <v>63</v>
      </c>
      <c r="I1048" t="s">
        <v>103</v>
      </c>
      <c r="J1048" s="4">
        <v>6</v>
      </c>
      <c r="K1048" s="4">
        <v>9</v>
      </c>
      <c r="L1048" t="s">
        <v>2972</v>
      </c>
      <c r="M1048" t="s">
        <v>2973</v>
      </c>
    </row>
    <row r="1049" spans="1:13" x14ac:dyDescent="0.3">
      <c r="A1049" t="s">
        <v>13</v>
      </c>
      <c r="B1049" t="s">
        <v>14</v>
      </c>
      <c r="C1049" t="s">
        <v>32</v>
      </c>
      <c r="D1049" t="s">
        <v>33</v>
      </c>
      <c r="E1049" t="s">
        <v>457</v>
      </c>
      <c r="F1049" t="s">
        <v>490</v>
      </c>
      <c r="G1049" s="5">
        <v>29000</v>
      </c>
      <c r="H1049" t="s">
        <v>63</v>
      </c>
      <c r="I1049" t="s">
        <v>109</v>
      </c>
      <c r="J1049" s="4">
        <v>8</v>
      </c>
      <c r="K1049" s="4">
        <v>9</v>
      </c>
      <c r="L1049" t="s">
        <v>2974</v>
      </c>
      <c r="M1049" t="s">
        <v>2975</v>
      </c>
    </row>
    <row r="1050" spans="1:13" x14ac:dyDescent="0.3">
      <c r="A1050" t="s">
        <v>13</v>
      </c>
      <c r="B1050" t="s">
        <v>14</v>
      </c>
      <c r="C1050" t="s">
        <v>79</v>
      </c>
      <c r="D1050" t="s">
        <v>974</v>
      </c>
      <c r="E1050" t="s">
        <v>38</v>
      </c>
      <c r="F1050" t="s">
        <v>47</v>
      </c>
      <c r="G1050" s="5">
        <v>30000</v>
      </c>
      <c r="H1050" t="s">
        <v>132</v>
      </c>
      <c r="I1050" t="s">
        <v>412</v>
      </c>
      <c r="J1050" s="4">
        <v>9</v>
      </c>
      <c r="K1050" s="4">
        <v>16</v>
      </c>
      <c r="L1050" t="s">
        <v>2976</v>
      </c>
      <c r="M1050" t="s">
        <v>2977</v>
      </c>
    </row>
    <row r="1051" spans="1:13" x14ac:dyDescent="0.3">
      <c r="A1051" t="s">
        <v>13</v>
      </c>
      <c r="B1051" t="s">
        <v>14</v>
      </c>
      <c r="C1051" t="s">
        <v>69</v>
      </c>
      <c r="D1051" t="s">
        <v>825</v>
      </c>
      <c r="E1051" t="s">
        <v>2978</v>
      </c>
      <c r="F1051" t="s">
        <v>82</v>
      </c>
      <c r="G1051" s="5">
        <v>26000</v>
      </c>
      <c r="H1051" t="s">
        <v>63</v>
      </c>
      <c r="I1051" t="s">
        <v>366</v>
      </c>
      <c r="J1051" s="4">
        <v>4</v>
      </c>
      <c r="K1051" s="4">
        <v>16</v>
      </c>
      <c r="L1051" t="s">
        <v>2979</v>
      </c>
      <c r="M1051" t="s">
        <v>2980</v>
      </c>
    </row>
    <row r="1052" spans="1:13" x14ac:dyDescent="0.3">
      <c r="A1052" t="s">
        <v>13</v>
      </c>
      <c r="B1052" t="s">
        <v>14</v>
      </c>
      <c r="C1052" t="s">
        <v>79</v>
      </c>
      <c r="D1052" t="s">
        <v>974</v>
      </c>
      <c r="E1052" t="s">
        <v>104</v>
      </c>
      <c r="F1052" t="s">
        <v>47</v>
      </c>
      <c r="G1052" s="5">
        <v>30000</v>
      </c>
      <c r="H1052" t="s">
        <v>132</v>
      </c>
      <c r="I1052" t="s">
        <v>1879</v>
      </c>
      <c r="J1052" s="4">
        <v>9</v>
      </c>
      <c r="K1052" s="4">
        <v>18</v>
      </c>
      <c r="L1052" t="s">
        <v>2981</v>
      </c>
      <c r="M1052" t="s">
        <v>2982</v>
      </c>
    </row>
    <row r="1053" spans="1:13" x14ac:dyDescent="0.3">
      <c r="A1053" t="s">
        <v>13</v>
      </c>
      <c r="B1053" t="s">
        <v>14</v>
      </c>
      <c r="C1053" t="s">
        <v>100</v>
      </c>
      <c r="D1053" t="s">
        <v>155</v>
      </c>
      <c r="E1053" t="s">
        <v>1036</v>
      </c>
      <c r="F1053" t="s">
        <v>71</v>
      </c>
      <c r="G1053" s="5">
        <v>30000</v>
      </c>
      <c r="H1053" t="s">
        <v>132</v>
      </c>
      <c r="I1053" t="s">
        <v>697</v>
      </c>
      <c r="J1053" s="4">
        <v>4</v>
      </c>
      <c r="K1053" s="4">
        <v>21</v>
      </c>
      <c r="L1053" t="s">
        <v>2983</v>
      </c>
      <c r="M1053" t="s">
        <v>2984</v>
      </c>
    </row>
    <row r="1054" spans="1:13" x14ac:dyDescent="0.3">
      <c r="A1054" t="s">
        <v>13</v>
      </c>
      <c r="B1054" t="s">
        <v>14</v>
      </c>
      <c r="C1054" t="s">
        <v>32</v>
      </c>
      <c r="D1054" t="s">
        <v>674</v>
      </c>
      <c r="E1054" t="s">
        <v>214</v>
      </c>
      <c r="F1054" t="s">
        <v>35</v>
      </c>
      <c r="G1054" s="5">
        <v>30000</v>
      </c>
      <c r="H1054" t="s">
        <v>132</v>
      </c>
      <c r="I1054" t="s">
        <v>317</v>
      </c>
      <c r="J1054" s="4">
        <v>5</v>
      </c>
      <c r="K1054" s="4">
        <v>9</v>
      </c>
      <c r="L1054" t="s">
        <v>2985</v>
      </c>
      <c r="M1054" t="s">
        <v>2986</v>
      </c>
    </row>
    <row r="1055" spans="1:13" x14ac:dyDescent="0.3">
      <c r="A1055" t="s">
        <v>13</v>
      </c>
      <c r="B1055" t="s">
        <v>14</v>
      </c>
      <c r="C1055" t="s">
        <v>113</v>
      </c>
      <c r="D1055" t="s">
        <v>535</v>
      </c>
      <c r="E1055" t="s">
        <v>1722</v>
      </c>
      <c r="G1055" s="5">
        <v>26000</v>
      </c>
      <c r="H1055" t="s">
        <v>132</v>
      </c>
      <c r="I1055" t="s">
        <v>265</v>
      </c>
      <c r="J1055" s="4">
        <v>12</v>
      </c>
      <c r="K1055" s="4">
        <v>18</v>
      </c>
      <c r="L1055" t="s">
        <v>2987</v>
      </c>
      <c r="M1055" t="s">
        <v>2988</v>
      </c>
    </row>
    <row r="1056" spans="1:13" x14ac:dyDescent="0.3">
      <c r="A1056" t="s">
        <v>13</v>
      </c>
      <c r="B1056" t="s">
        <v>14</v>
      </c>
      <c r="C1056" t="s">
        <v>621</v>
      </c>
      <c r="D1056" t="s">
        <v>583</v>
      </c>
      <c r="E1056" t="s">
        <v>1828</v>
      </c>
      <c r="F1056" t="s">
        <v>299</v>
      </c>
      <c r="G1056" s="5">
        <v>37000</v>
      </c>
      <c r="H1056" t="s">
        <v>63</v>
      </c>
      <c r="I1056" t="s">
        <v>257</v>
      </c>
      <c r="J1056" s="4">
        <v>7</v>
      </c>
      <c r="K1056" s="4">
        <v>12</v>
      </c>
      <c r="L1056" t="s">
        <v>2989</v>
      </c>
      <c r="M1056" t="s">
        <v>2990</v>
      </c>
    </row>
    <row r="1057" spans="1:13" x14ac:dyDescent="0.3">
      <c r="A1057" t="s">
        <v>13</v>
      </c>
      <c r="B1057" t="s">
        <v>14</v>
      </c>
      <c r="C1057" t="s">
        <v>32</v>
      </c>
      <c r="D1057" t="s">
        <v>1147</v>
      </c>
      <c r="E1057" t="s">
        <v>1711</v>
      </c>
      <c r="F1057" t="s">
        <v>35</v>
      </c>
      <c r="G1057" s="5">
        <v>35000</v>
      </c>
      <c r="H1057" t="s">
        <v>132</v>
      </c>
      <c r="I1057" t="s">
        <v>178</v>
      </c>
      <c r="J1057" s="4">
        <v>11</v>
      </c>
      <c r="K1057" s="4">
        <v>25</v>
      </c>
      <c r="L1057" t="s">
        <v>2991</v>
      </c>
      <c r="M1057" t="s">
        <v>2992</v>
      </c>
    </row>
    <row r="1058" spans="1:13" x14ac:dyDescent="0.3">
      <c r="A1058" t="s">
        <v>13</v>
      </c>
      <c r="B1058" t="s">
        <v>14</v>
      </c>
      <c r="C1058" t="s">
        <v>100</v>
      </c>
      <c r="D1058" t="s">
        <v>1678</v>
      </c>
      <c r="E1058" t="s">
        <v>66</v>
      </c>
      <c r="F1058" t="s">
        <v>142</v>
      </c>
      <c r="G1058" s="5">
        <v>40000</v>
      </c>
      <c r="H1058" t="s">
        <v>604</v>
      </c>
      <c r="I1058" t="s">
        <v>2993</v>
      </c>
      <c r="J1058" s="4">
        <v>2</v>
      </c>
      <c r="K1058" s="4">
        <v>5</v>
      </c>
      <c r="L1058" t="s">
        <v>2994</v>
      </c>
      <c r="M1058" t="s">
        <v>2995</v>
      </c>
    </row>
    <row r="1059" spans="1:13" x14ac:dyDescent="0.3">
      <c r="A1059" t="s">
        <v>13</v>
      </c>
      <c r="B1059" t="s">
        <v>14</v>
      </c>
      <c r="C1059" t="s">
        <v>79</v>
      </c>
      <c r="D1059" t="s">
        <v>1789</v>
      </c>
      <c r="E1059" t="s">
        <v>2468</v>
      </c>
      <c r="F1059" t="s">
        <v>47</v>
      </c>
      <c r="G1059" s="5">
        <v>30000</v>
      </c>
      <c r="H1059" t="s">
        <v>63</v>
      </c>
      <c r="I1059" t="s">
        <v>2996</v>
      </c>
      <c r="J1059" s="4">
        <v>5</v>
      </c>
      <c r="K1059" s="4">
        <v>10</v>
      </c>
      <c r="L1059" t="s">
        <v>2997</v>
      </c>
      <c r="M1059" t="s">
        <v>2998</v>
      </c>
    </row>
    <row r="1060" spans="1:13" x14ac:dyDescent="0.3">
      <c r="A1060" t="s">
        <v>13</v>
      </c>
      <c r="B1060" t="s">
        <v>14</v>
      </c>
      <c r="C1060" t="s">
        <v>23</v>
      </c>
      <c r="D1060" t="s">
        <v>2030</v>
      </c>
      <c r="E1060" t="s">
        <v>173</v>
      </c>
      <c r="F1060" t="s">
        <v>47</v>
      </c>
      <c r="G1060" s="5">
        <v>65000</v>
      </c>
      <c r="H1060" t="s">
        <v>132</v>
      </c>
      <c r="I1060" t="s">
        <v>2999</v>
      </c>
      <c r="J1060" s="4">
        <v>5</v>
      </c>
      <c r="K1060" s="4">
        <v>10</v>
      </c>
      <c r="L1060" t="s">
        <v>3000</v>
      </c>
      <c r="M1060" t="s">
        <v>3001</v>
      </c>
    </row>
    <row r="1061" spans="1:13" x14ac:dyDescent="0.3">
      <c r="A1061" t="s">
        <v>13</v>
      </c>
      <c r="B1061" t="s">
        <v>14</v>
      </c>
      <c r="C1061" t="s">
        <v>60</v>
      </c>
      <c r="D1061" t="s">
        <v>107</v>
      </c>
      <c r="E1061" t="s">
        <v>1257</v>
      </c>
      <c r="F1061" t="s">
        <v>43</v>
      </c>
      <c r="G1061" s="5">
        <v>35000</v>
      </c>
      <c r="H1061" t="s">
        <v>132</v>
      </c>
      <c r="I1061" t="s">
        <v>3002</v>
      </c>
      <c r="J1061" s="4">
        <v>17</v>
      </c>
      <c r="K1061" s="4">
        <v>17</v>
      </c>
      <c r="L1061" t="s">
        <v>3003</v>
      </c>
      <c r="M1061" t="s">
        <v>3004</v>
      </c>
    </row>
    <row r="1062" spans="1:13" x14ac:dyDescent="0.3">
      <c r="A1062" t="s">
        <v>13</v>
      </c>
      <c r="B1062" t="s">
        <v>14</v>
      </c>
      <c r="C1062" t="s">
        <v>32</v>
      </c>
      <c r="D1062" t="s">
        <v>1982</v>
      </c>
      <c r="E1062" t="s">
        <v>919</v>
      </c>
      <c r="F1062" t="s">
        <v>35</v>
      </c>
      <c r="G1062" s="5">
        <v>34000</v>
      </c>
      <c r="H1062" t="s">
        <v>63</v>
      </c>
      <c r="I1062" t="s">
        <v>886</v>
      </c>
      <c r="J1062" s="4">
        <v>11</v>
      </c>
      <c r="K1062" s="4">
        <v>17</v>
      </c>
      <c r="L1062" t="s">
        <v>3005</v>
      </c>
      <c r="M1062" t="s">
        <v>3006</v>
      </c>
    </row>
    <row r="1063" spans="1:13" x14ac:dyDescent="0.3">
      <c r="A1063" t="s">
        <v>13</v>
      </c>
      <c r="B1063" t="s">
        <v>14</v>
      </c>
      <c r="C1063" t="s">
        <v>32</v>
      </c>
      <c r="D1063" t="s">
        <v>3007</v>
      </c>
      <c r="E1063" t="s">
        <v>2855</v>
      </c>
      <c r="F1063" t="s">
        <v>35</v>
      </c>
      <c r="G1063" s="5">
        <v>36000</v>
      </c>
      <c r="H1063" t="s">
        <v>132</v>
      </c>
      <c r="I1063" t="s">
        <v>147</v>
      </c>
      <c r="J1063" s="4">
        <v>25</v>
      </c>
      <c r="K1063" s="4">
        <v>27</v>
      </c>
      <c r="L1063" t="s">
        <v>3008</v>
      </c>
      <c r="M1063" t="s">
        <v>3009</v>
      </c>
    </row>
    <row r="1064" spans="1:13" x14ac:dyDescent="0.3">
      <c r="A1064" t="s">
        <v>13</v>
      </c>
      <c r="B1064" t="s">
        <v>14</v>
      </c>
      <c r="C1064" t="s">
        <v>69</v>
      </c>
      <c r="D1064" t="s">
        <v>825</v>
      </c>
      <c r="E1064" t="s">
        <v>1317</v>
      </c>
      <c r="F1064" t="s">
        <v>82</v>
      </c>
      <c r="G1064" s="5">
        <v>35000</v>
      </c>
      <c r="H1064" t="s">
        <v>132</v>
      </c>
      <c r="I1064" t="s">
        <v>1879</v>
      </c>
      <c r="J1064" s="4">
        <v>7</v>
      </c>
      <c r="K1064" s="4">
        <v>17</v>
      </c>
      <c r="L1064" t="s">
        <v>3010</v>
      </c>
      <c r="M1064" t="s">
        <v>3011</v>
      </c>
    </row>
    <row r="1065" spans="1:13" x14ac:dyDescent="0.3">
      <c r="A1065" t="s">
        <v>13</v>
      </c>
      <c r="B1065" t="s">
        <v>14</v>
      </c>
      <c r="C1065" t="s">
        <v>100</v>
      </c>
      <c r="D1065" t="s">
        <v>3012</v>
      </c>
      <c r="E1065" t="s">
        <v>3013</v>
      </c>
      <c r="F1065" t="s">
        <v>71</v>
      </c>
      <c r="G1065" s="5">
        <v>28000</v>
      </c>
      <c r="H1065" t="s">
        <v>63</v>
      </c>
      <c r="I1065" t="s">
        <v>2780</v>
      </c>
      <c r="J1065" s="4">
        <v>9</v>
      </c>
      <c r="K1065" s="4">
        <v>23</v>
      </c>
      <c r="L1065" t="s">
        <v>3014</v>
      </c>
      <c r="M1065" t="s">
        <v>3015</v>
      </c>
    </row>
    <row r="1066" spans="1:13" x14ac:dyDescent="0.3">
      <c r="A1066" t="s">
        <v>13</v>
      </c>
      <c r="B1066" t="s">
        <v>14</v>
      </c>
      <c r="C1066" t="s">
        <v>23</v>
      </c>
      <c r="D1066" t="s">
        <v>1891</v>
      </c>
      <c r="E1066" t="s">
        <v>29</v>
      </c>
      <c r="G1066" s="5">
        <v>55000</v>
      </c>
      <c r="H1066" t="s">
        <v>132</v>
      </c>
      <c r="I1066" t="s">
        <v>3016</v>
      </c>
      <c r="J1066" s="4">
        <v>3</v>
      </c>
      <c r="K1066" s="4">
        <v>18</v>
      </c>
      <c r="L1066" t="s">
        <v>3017</v>
      </c>
      <c r="M1066" t="s">
        <v>3018</v>
      </c>
    </row>
    <row r="1067" spans="1:13" x14ac:dyDescent="0.3">
      <c r="A1067" t="s">
        <v>13</v>
      </c>
      <c r="B1067" t="s">
        <v>14</v>
      </c>
      <c r="C1067" t="s">
        <v>50</v>
      </c>
      <c r="D1067" t="s">
        <v>475</v>
      </c>
      <c r="E1067" t="s">
        <v>432</v>
      </c>
      <c r="F1067" t="s">
        <v>35</v>
      </c>
      <c r="G1067" s="5">
        <v>40000</v>
      </c>
      <c r="H1067" t="s">
        <v>132</v>
      </c>
      <c r="I1067" t="s">
        <v>3019</v>
      </c>
      <c r="J1067" s="4">
        <v>2</v>
      </c>
      <c r="K1067" s="4">
        <v>5</v>
      </c>
      <c r="L1067" t="s">
        <v>3020</v>
      </c>
      <c r="M1067" t="s">
        <v>3021</v>
      </c>
    </row>
    <row r="1068" spans="1:13" x14ac:dyDescent="0.3">
      <c r="A1068" t="s">
        <v>13</v>
      </c>
      <c r="B1068" t="s">
        <v>14</v>
      </c>
      <c r="C1068" t="s">
        <v>15</v>
      </c>
      <c r="D1068" t="s">
        <v>286</v>
      </c>
      <c r="E1068" t="s">
        <v>3022</v>
      </c>
      <c r="F1068" t="s">
        <v>215</v>
      </c>
      <c r="G1068" s="5">
        <v>36000</v>
      </c>
      <c r="H1068" t="s">
        <v>132</v>
      </c>
      <c r="I1068" t="s">
        <v>886</v>
      </c>
      <c r="J1068" s="4">
        <v>11</v>
      </c>
      <c r="K1068" s="4">
        <v>18</v>
      </c>
      <c r="L1068" t="s">
        <v>3023</v>
      </c>
      <c r="M1068" t="s">
        <v>3024</v>
      </c>
    </row>
    <row r="1069" spans="1:13" x14ac:dyDescent="0.3">
      <c r="A1069" t="s">
        <v>13</v>
      </c>
      <c r="B1069" t="s">
        <v>14</v>
      </c>
      <c r="C1069" t="s">
        <v>32</v>
      </c>
      <c r="D1069" t="s">
        <v>461</v>
      </c>
      <c r="E1069" t="s">
        <v>939</v>
      </c>
      <c r="F1069" t="s">
        <v>35</v>
      </c>
      <c r="G1069" s="5">
        <v>28000</v>
      </c>
      <c r="H1069" t="s">
        <v>63</v>
      </c>
      <c r="I1069" t="s">
        <v>127</v>
      </c>
      <c r="J1069" s="4">
        <v>24</v>
      </c>
      <c r="K1069" s="4">
        <v>27</v>
      </c>
      <c r="L1069" t="s">
        <v>3025</v>
      </c>
      <c r="M1069" t="s">
        <v>3026</v>
      </c>
    </row>
    <row r="1070" spans="1:13" x14ac:dyDescent="0.3">
      <c r="A1070" t="s">
        <v>13</v>
      </c>
      <c r="B1070" t="s">
        <v>14</v>
      </c>
      <c r="C1070" t="s">
        <v>23</v>
      </c>
      <c r="D1070" t="s">
        <v>1888</v>
      </c>
      <c r="E1070" t="s">
        <v>20</v>
      </c>
      <c r="G1070" s="5">
        <v>43000</v>
      </c>
      <c r="H1070" t="s">
        <v>132</v>
      </c>
      <c r="I1070" t="s">
        <v>1231</v>
      </c>
      <c r="J1070" s="4">
        <v>3</v>
      </c>
      <c r="K1070" s="4">
        <v>4</v>
      </c>
      <c r="L1070" t="s">
        <v>3027</v>
      </c>
      <c r="M1070" t="s">
        <v>3028</v>
      </c>
    </row>
    <row r="1071" spans="1:13" x14ac:dyDescent="0.3">
      <c r="A1071" t="s">
        <v>13</v>
      </c>
      <c r="B1071" t="s">
        <v>14</v>
      </c>
      <c r="C1071" t="s">
        <v>50</v>
      </c>
      <c r="D1071" t="s">
        <v>442</v>
      </c>
      <c r="E1071" t="s">
        <v>3029</v>
      </c>
      <c r="F1071" t="s">
        <v>35</v>
      </c>
      <c r="G1071" s="5">
        <v>35000</v>
      </c>
      <c r="H1071" t="s">
        <v>132</v>
      </c>
      <c r="I1071" t="s">
        <v>1573</v>
      </c>
      <c r="J1071" s="4">
        <v>5</v>
      </c>
      <c r="K1071" s="4">
        <v>10</v>
      </c>
      <c r="L1071" t="s">
        <v>3030</v>
      </c>
      <c r="M1071" t="s">
        <v>3031</v>
      </c>
    </row>
    <row r="1072" spans="1:13" x14ac:dyDescent="0.3">
      <c r="A1072" t="s">
        <v>13</v>
      </c>
      <c r="B1072" t="s">
        <v>14</v>
      </c>
      <c r="C1072" t="s">
        <v>79</v>
      </c>
      <c r="E1072" t="s">
        <v>143</v>
      </c>
      <c r="F1072" t="s">
        <v>71</v>
      </c>
      <c r="G1072" s="5">
        <v>26000</v>
      </c>
      <c r="H1072" t="s">
        <v>36</v>
      </c>
      <c r="I1072" t="s">
        <v>206</v>
      </c>
      <c r="J1072" s="4">
        <v>7</v>
      </c>
      <c r="K1072" s="4">
        <v>17</v>
      </c>
      <c r="L1072" t="s">
        <v>3032</v>
      </c>
      <c r="M1072" t="s">
        <v>3033</v>
      </c>
    </row>
    <row r="1073" spans="1:13" x14ac:dyDescent="0.3">
      <c r="A1073" t="s">
        <v>13</v>
      </c>
      <c r="B1073" t="s">
        <v>14</v>
      </c>
      <c r="C1073" t="s">
        <v>32</v>
      </c>
      <c r="D1073" t="s">
        <v>461</v>
      </c>
      <c r="E1073" t="s">
        <v>939</v>
      </c>
      <c r="F1073" t="s">
        <v>35</v>
      </c>
      <c r="G1073" s="5">
        <v>26000</v>
      </c>
      <c r="H1073" t="s">
        <v>36</v>
      </c>
      <c r="I1073" t="s">
        <v>171</v>
      </c>
      <c r="J1073" s="4">
        <v>9</v>
      </c>
      <c r="K1073" s="4">
        <v>27</v>
      </c>
      <c r="L1073" t="s">
        <v>3034</v>
      </c>
      <c r="M1073" t="s">
        <v>3035</v>
      </c>
    </row>
    <row r="1074" spans="1:13" x14ac:dyDescent="0.3">
      <c r="A1074" t="s">
        <v>13</v>
      </c>
      <c r="B1074" t="s">
        <v>14</v>
      </c>
      <c r="C1074" t="s">
        <v>621</v>
      </c>
      <c r="D1074" t="s">
        <v>2022</v>
      </c>
      <c r="E1074" t="s">
        <v>919</v>
      </c>
      <c r="F1074" t="s">
        <v>490</v>
      </c>
      <c r="G1074" s="5">
        <v>33000</v>
      </c>
      <c r="H1074" t="s">
        <v>132</v>
      </c>
      <c r="I1074" t="s">
        <v>133</v>
      </c>
      <c r="J1074" s="4">
        <v>7</v>
      </c>
      <c r="K1074" s="4">
        <v>9</v>
      </c>
      <c r="L1074" t="s">
        <v>3036</v>
      </c>
      <c r="M1074" t="s">
        <v>3037</v>
      </c>
    </row>
    <row r="1075" spans="1:13" x14ac:dyDescent="0.3">
      <c r="A1075" t="s">
        <v>13</v>
      </c>
      <c r="B1075" t="s">
        <v>14</v>
      </c>
      <c r="C1075" t="s">
        <v>60</v>
      </c>
      <c r="D1075" t="s">
        <v>3038</v>
      </c>
      <c r="E1075" t="s">
        <v>148</v>
      </c>
      <c r="F1075" t="s">
        <v>43</v>
      </c>
      <c r="G1075" s="5">
        <v>35000</v>
      </c>
      <c r="H1075" t="s">
        <v>63</v>
      </c>
      <c r="I1075" t="s">
        <v>324</v>
      </c>
      <c r="J1075" s="4">
        <v>9</v>
      </c>
      <c r="K1075" s="4">
        <v>10</v>
      </c>
      <c r="L1075" t="s">
        <v>3039</v>
      </c>
      <c r="M1075" t="s">
        <v>3040</v>
      </c>
    </row>
    <row r="1076" spans="1:13" x14ac:dyDescent="0.3">
      <c r="A1076" t="s">
        <v>13</v>
      </c>
      <c r="B1076" t="s">
        <v>14</v>
      </c>
      <c r="C1076" t="s">
        <v>100</v>
      </c>
      <c r="D1076" t="s">
        <v>1161</v>
      </c>
      <c r="E1076" t="s">
        <v>3041</v>
      </c>
      <c r="F1076" t="s">
        <v>71</v>
      </c>
      <c r="G1076" s="5">
        <v>35000</v>
      </c>
      <c r="H1076" t="s">
        <v>36</v>
      </c>
      <c r="I1076" t="s">
        <v>407</v>
      </c>
      <c r="J1076" s="4">
        <v>4</v>
      </c>
      <c r="K1076" s="4">
        <v>6</v>
      </c>
      <c r="L1076" t="s">
        <v>3042</v>
      </c>
      <c r="M1076" t="s">
        <v>3043</v>
      </c>
    </row>
    <row r="1077" spans="1:13" x14ac:dyDescent="0.3">
      <c r="A1077" t="s">
        <v>13</v>
      </c>
      <c r="B1077" t="s">
        <v>14</v>
      </c>
      <c r="C1077" t="s">
        <v>100</v>
      </c>
      <c r="D1077" t="s">
        <v>871</v>
      </c>
      <c r="E1077" t="s">
        <v>2331</v>
      </c>
      <c r="F1077" t="s">
        <v>231</v>
      </c>
      <c r="G1077" s="5">
        <v>33000</v>
      </c>
      <c r="H1077" t="s">
        <v>36</v>
      </c>
      <c r="I1077" t="s">
        <v>72</v>
      </c>
      <c r="J1077" s="4">
        <v>16</v>
      </c>
      <c r="K1077" s="4">
        <v>25</v>
      </c>
      <c r="L1077" t="s">
        <v>3044</v>
      </c>
      <c r="M1077" t="s">
        <v>3045</v>
      </c>
    </row>
    <row r="1078" spans="1:13" x14ac:dyDescent="0.3">
      <c r="A1078" t="s">
        <v>13</v>
      </c>
      <c r="B1078" t="s">
        <v>14</v>
      </c>
      <c r="C1078" t="s">
        <v>100</v>
      </c>
      <c r="D1078" t="s">
        <v>546</v>
      </c>
      <c r="E1078" t="s">
        <v>29</v>
      </c>
      <c r="F1078" t="s">
        <v>855</v>
      </c>
      <c r="G1078" s="5">
        <v>80000</v>
      </c>
      <c r="H1078" t="s">
        <v>2094</v>
      </c>
      <c r="I1078" t="s">
        <v>3046</v>
      </c>
      <c r="J1078" s="4">
        <v>4</v>
      </c>
      <c r="K1078" s="4">
        <v>11</v>
      </c>
      <c r="L1078" t="s">
        <v>3047</v>
      </c>
      <c r="M1078" t="s">
        <v>3048</v>
      </c>
    </row>
    <row r="1079" spans="1:13" x14ac:dyDescent="0.3">
      <c r="A1079" t="s">
        <v>13</v>
      </c>
      <c r="B1079" t="s">
        <v>14</v>
      </c>
      <c r="C1079" t="s">
        <v>32</v>
      </c>
      <c r="D1079" t="s">
        <v>1690</v>
      </c>
      <c r="E1079" t="s">
        <v>20</v>
      </c>
      <c r="G1079" s="5">
        <v>38900</v>
      </c>
      <c r="H1079" t="s">
        <v>36</v>
      </c>
      <c r="I1079" t="s">
        <v>206</v>
      </c>
      <c r="J1079" s="4">
        <v>24</v>
      </c>
      <c r="K1079" s="4">
        <v>25</v>
      </c>
      <c r="L1079" t="s">
        <v>3049</v>
      </c>
      <c r="M1079" t="s">
        <v>3050</v>
      </c>
    </row>
    <row r="1080" spans="1:13" x14ac:dyDescent="0.3">
      <c r="A1080" t="s">
        <v>13</v>
      </c>
      <c r="B1080" t="s">
        <v>14</v>
      </c>
      <c r="C1080" t="s">
        <v>50</v>
      </c>
      <c r="D1080" t="s">
        <v>1005</v>
      </c>
      <c r="E1080" t="s">
        <v>3051</v>
      </c>
      <c r="F1080" t="s">
        <v>35</v>
      </c>
      <c r="G1080" s="5">
        <v>35000</v>
      </c>
      <c r="H1080" t="s">
        <v>63</v>
      </c>
      <c r="I1080" t="s">
        <v>443</v>
      </c>
      <c r="J1080" s="4">
        <v>2</v>
      </c>
      <c r="K1080" s="4">
        <v>10</v>
      </c>
      <c r="L1080" t="s">
        <v>3052</v>
      </c>
      <c r="M1080" t="s">
        <v>3053</v>
      </c>
    </row>
    <row r="1081" spans="1:13" x14ac:dyDescent="0.3">
      <c r="A1081" t="s">
        <v>13</v>
      </c>
      <c r="B1081" t="s">
        <v>14</v>
      </c>
      <c r="C1081" t="s">
        <v>100</v>
      </c>
      <c r="D1081" t="s">
        <v>871</v>
      </c>
      <c r="E1081" t="s">
        <v>400</v>
      </c>
      <c r="F1081" t="s">
        <v>231</v>
      </c>
      <c r="G1081" s="5">
        <v>38000</v>
      </c>
      <c r="H1081" t="s">
        <v>63</v>
      </c>
      <c r="I1081" t="s">
        <v>161</v>
      </c>
      <c r="J1081" s="4">
        <v>15</v>
      </c>
      <c r="K1081" s="4">
        <v>25</v>
      </c>
      <c r="L1081" t="s">
        <v>3054</v>
      </c>
      <c r="M1081" t="s">
        <v>3055</v>
      </c>
    </row>
    <row r="1082" spans="1:13" x14ac:dyDescent="0.3">
      <c r="A1082" t="s">
        <v>13</v>
      </c>
      <c r="B1082" t="s">
        <v>14</v>
      </c>
      <c r="C1082" t="s">
        <v>32</v>
      </c>
      <c r="D1082" t="s">
        <v>539</v>
      </c>
      <c r="E1082" t="s">
        <v>3056</v>
      </c>
      <c r="F1082" t="s">
        <v>35</v>
      </c>
      <c r="G1082" s="5">
        <v>33000</v>
      </c>
      <c r="H1082" t="s">
        <v>63</v>
      </c>
      <c r="I1082" t="s">
        <v>3057</v>
      </c>
      <c r="J1082" s="4">
        <v>11</v>
      </c>
      <c r="K1082" s="4">
        <v>16</v>
      </c>
      <c r="L1082" t="s">
        <v>3058</v>
      </c>
      <c r="M1082" t="s">
        <v>3059</v>
      </c>
    </row>
    <row r="1083" spans="1:13" x14ac:dyDescent="0.3">
      <c r="A1083" t="s">
        <v>13</v>
      </c>
      <c r="B1083" t="s">
        <v>14</v>
      </c>
      <c r="C1083" t="s">
        <v>32</v>
      </c>
      <c r="D1083" t="s">
        <v>674</v>
      </c>
      <c r="E1083" t="s">
        <v>1747</v>
      </c>
      <c r="F1083" t="s">
        <v>299</v>
      </c>
      <c r="G1083" s="5">
        <v>31000</v>
      </c>
      <c r="H1083" t="s">
        <v>63</v>
      </c>
      <c r="I1083" t="s">
        <v>161</v>
      </c>
      <c r="J1083" s="4">
        <v>17</v>
      </c>
      <c r="K1083" s="4">
        <v>21</v>
      </c>
      <c r="L1083" t="s">
        <v>3060</v>
      </c>
      <c r="M1083" t="s">
        <v>3061</v>
      </c>
    </row>
    <row r="1084" spans="1:13" x14ac:dyDescent="0.3">
      <c r="A1084" t="s">
        <v>13</v>
      </c>
      <c r="B1084" t="s">
        <v>14</v>
      </c>
      <c r="C1084" t="s">
        <v>79</v>
      </c>
      <c r="D1084" t="s">
        <v>348</v>
      </c>
      <c r="E1084" t="s">
        <v>2845</v>
      </c>
      <c r="F1084" t="s">
        <v>47</v>
      </c>
      <c r="G1084" s="5">
        <v>35000</v>
      </c>
      <c r="H1084" t="s">
        <v>132</v>
      </c>
      <c r="I1084" t="s">
        <v>1631</v>
      </c>
      <c r="J1084" s="4">
        <v>9</v>
      </c>
      <c r="K1084" s="4">
        <v>17</v>
      </c>
      <c r="L1084" t="s">
        <v>3062</v>
      </c>
      <c r="M1084" t="s">
        <v>3063</v>
      </c>
    </row>
    <row r="1085" spans="1:13" x14ac:dyDescent="0.3">
      <c r="A1085" t="s">
        <v>13</v>
      </c>
      <c r="B1085" t="s">
        <v>14</v>
      </c>
      <c r="C1085" t="s">
        <v>60</v>
      </c>
      <c r="D1085" t="s">
        <v>3064</v>
      </c>
      <c r="E1085" t="s">
        <v>3065</v>
      </c>
      <c r="F1085" t="s">
        <v>43</v>
      </c>
      <c r="G1085" s="5">
        <v>30000</v>
      </c>
      <c r="H1085" t="s">
        <v>63</v>
      </c>
      <c r="I1085" t="s">
        <v>2673</v>
      </c>
      <c r="J1085" s="4">
        <v>3</v>
      </c>
      <c r="K1085" s="4">
        <v>10</v>
      </c>
      <c r="L1085" t="s">
        <v>3066</v>
      </c>
      <c r="M1085" t="s">
        <v>3067</v>
      </c>
    </row>
    <row r="1086" spans="1:13" x14ac:dyDescent="0.3">
      <c r="A1086" t="s">
        <v>13</v>
      </c>
      <c r="B1086" t="s">
        <v>14</v>
      </c>
      <c r="C1086" t="s">
        <v>100</v>
      </c>
      <c r="D1086" t="s">
        <v>814</v>
      </c>
      <c r="E1086" t="s">
        <v>1141</v>
      </c>
      <c r="F1086" t="s">
        <v>231</v>
      </c>
      <c r="G1086" s="5">
        <v>36000</v>
      </c>
      <c r="H1086" t="s">
        <v>132</v>
      </c>
      <c r="I1086" t="s">
        <v>338</v>
      </c>
      <c r="J1086" s="4">
        <v>6</v>
      </c>
      <c r="K1086" s="4">
        <v>10</v>
      </c>
      <c r="L1086" t="s">
        <v>3068</v>
      </c>
      <c r="M1086" t="s">
        <v>3069</v>
      </c>
    </row>
    <row r="1087" spans="1:13" x14ac:dyDescent="0.3">
      <c r="A1087" t="s">
        <v>13</v>
      </c>
      <c r="B1087" t="s">
        <v>14</v>
      </c>
      <c r="C1087" t="s">
        <v>60</v>
      </c>
      <c r="D1087" t="s">
        <v>1112</v>
      </c>
      <c r="E1087" t="s">
        <v>143</v>
      </c>
      <c r="F1087" t="s">
        <v>142</v>
      </c>
      <c r="G1087" s="5">
        <v>33000</v>
      </c>
      <c r="H1087" t="s">
        <v>63</v>
      </c>
      <c r="I1087" t="s">
        <v>366</v>
      </c>
      <c r="J1087" s="4">
        <v>4</v>
      </c>
      <c r="K1087" s="4">
        <v>23</v>
      </c>
      <c r="L1087" t="s">
        <v>3070</v>
      </c>
      <c r="M1087" t="s">
        <v>3071</v>
      </c>
    </row>
    <row r="1088" spans="1:13" x14ac:dyDescent="0.3">
      <c r="A1088" t="s">
        <v>13</v>
      </c>
      <c r="B1088" t="s">
        <v>14</v>
      </c>
      <c r="C1088" t="s">
        <v>32</v>
      </c>
      <c r="D1088" t="s">
        <v>947</v>
      </c>
      <c r="E1088" t="s">
        <v>2228</v>
      </c>
      <c r="F1088" t="s">
        <v>35</v>
      </c>
      <c r="G1088" s="5">
        <v>27000</v>
      </c>
      <c r="H1088" t="s">
        <v>63</v>
      </c>
      <c r="I1088" t="s">
        <v>161</v>
      </c>
      <c r="J1088" s="4">
        <v>9</v>
      </c>
      <c r="K1088" s="4">
        <v>15</v>
      </c>
      <c r="L1088" t="s">
        <v>3072</v>
      </c>
      <c r="M1088" t="s">
        <v>3073</v>
      </c>
    </row>
    <row r="1089" spans="1:13" x14ac:dyDescent="0.3">
      <c r="A1089" t="s">
        <v>13</v>
      </c>
      <c r="B1089" t="s">
        <v>14</v>
      </c>
      <c r="C1089" t="s">
        <v>69</v>
      </c>
      <c r="D1089" t="s">
        <v>825</v>
      </c>
      <c r="E1089" t="s">
        <v>1181</v>
      </c>
      <c r="F1089" t="s">
        <v>82</v>
      </c>
      <c r="G1089" s="5">
        <v>26000</v>
      </c>
      <c r="H1089" t="s">
        <v>132</v>
      </c>
      <c r="I1089" t="s">
        <v>338</v>
      </c>
      <c r="J1089" s="4">
        <v>4</v>
      </c>
      <c r="K1089" s="4">
        <v>5</v>
      </c>
      <c r="L1089" t="s">
        <v>3074</v>
      </c>
      <c r="M1089" t="s">
        <v>3075</v>
      </c>
    </row>
    <row r="1090" spans="1:13" x14ac:dyDescent="0.3">
      <c r="A1090" t="s">
        <v>13</v>
      </c>
      <c r="B1090" t="s">
        <v>14</v>
      </c>
      <c r="C1090" t="s">
        <v>100</v>
      </c>
      <c r="D1090" t="s">
        <v>2402</v>
      </c>
      <c r="E1090" t="s">
        <v>2403</v>
      </c>
      <c r="F1090" t="s">
        <v>201</v>
      </c>
      <c r="G1090" s="5">
        <v>29000</v>
      </c>
      <c r="H1090" t="s">
        <v>63</v>
      </c>
      <c r="I1090" t="s">
        <v>206</v>
      </c>
      <c r="J1090" s="4">
        <v>3</v>
      </c>
      <c r="K1090" s="4">
        <v>9</v>
      </c>
      <c r="L1090" t="s">
        <v>3076</v>
      </c>
      <c r="M1090" t="s">
        <v>3077</v>
      </c>
    </row>
    <row r="1091" spans="1:13" x14ac:dyDescent="0.3">
      <c r="A1091" t="s">
        <v>13</v>
      </c>
      <c r="B1091" t="s">
        <v>14</v>
      </c>
      <c r="C1091" t="s">
        <v>69</v>
      </c>
      <c r="D1091" t="s">
        <v>2789</v>
      </c>
      <c r="E1091" t="s">
        <v>2810</v>
      </c>
      <c r="F1091" t="s">
        <v>82</v>
      </c>
      <c r="G1091" s="5">
        <v>30000</v>
      </c>
      <c r="H1091" t="s">
        <v>132</v>
      </c>
      <c r="I1091" t="s">
        <v>1231</v>
      </c>
      <c r="J1091" s="4">
        <v>13</v>
      </c>
      <c r="K1091" s="4">
        <v>14</v>
      </c>
      <c r="L1091" t="s">
        <v>3078</v>
      </c>
      <c r="M1091" t="s">
        <v>3079</v>
      </c>
    </row>
    <row r="1092" spans="1:13" x14ac:dyDescent="0.3">
      <c r="A1092" t="s">
        <v>13</v>
      </c>
      <c r="B1092" t="s">
        <v>14</v>
      </c>
      <c r="C1092" t="s">
        <v>79</v>
      </c>
      <c r="D1092" t="s">
        <v>1846</v>
      </c>
      <c r="E1092" t="s">
        <v>1847</v>
      </c>
      <c r="F1092" t="s">
        <v>95</v>
      </c>
      <c r="G1092" s="5">
        <v>36500</v>
      </c>
      <c r="H1092" t="s">
        <v>63</v>
      </c>
      <c r="I1092" t="s">
        <v>161</v>
      </c>
      <c r="J1092" s="4">
        <v>13</v>
      </c>
      <c r="K1092" s="4">
        <v>27</v>
      </c>
      <c r="L1092" t="s">
        <v>3080</v>
      </c>
      <c r="M1092" t="s">
        <v>3081</v>
      </c>
    </row>
    <row r="1093" spans="1:13" x14ac:dyDescent="0.3">
      <c r="A1093" t="s">
        <v>13</v>
      </c>
      <c r="B1093" t="s">
        <v>14</v>
      </c>
      <c r="C1093" t="s">
        <v>69</v>
      </c>
      <c r="D1093" t="s">
        <v>1710</v>
      </c>
      <c r="E1093" t="s">
        <v>3082</v>
      </c>
      <c r="F1093" t="s">
        <v>71</v>
      </c>
      <c r="G1093" s="5">
        <v>35000</v>
      </c>
      <c r="H1093" t="s">
        <v>63</v>
      </c>
      <c r="I1093" t="s">
        <v>161</v>
      </c>
      <c r="J1093" s="4">
        <v>5</v>
      </c>
      <c r="K1093" s="4">
        <v>10</v>
      </c>
      <c r="L1093" t="s">
        <v>3083</v>
      </c>
      <c r="M1093" t="s">
        <v>3084</v>
      </c>
    </row>
    <row r="1094" spans="1:13" x14ac:dyDescent="0.3">
      <c r="A1094" t="s">
        <v>13</v>
      </c>
      <c r="B1094" t="s">
        <v>14</v>
      </c>
      <c r="C1094" t="s">
        <v>15</v>
      </c>
      <c r="D1094" t="s">
        <v>709</v>
      </c>
      <c r="E1094" t="s">
        <v>148</v>
      </c>
      <c r="F1094" t="s">
        <v>43</v>
      </c>
      <c r="G1094" s="5">
        <v>35000</v>
      </c>
      <c r="H1094" t="s">
        <v>132</v>
      </c>
      <c r="I1094" t="s">
        <v>2095</v>
      </c>
      <c r="J1094" s="4">
        <v>2</v>
      </c>
      <c r="K1094" s="4">
        <v>11</v>
      </c>
      <c r="L1094" t="s">
        <v>3085</v>
      </c>
      <c r="M1094" t="s">
        <v>3086</v>
      </c>
    </row>
    <row r="1095" spans="1:13" x14ac:dyDescent="0.3">
      <c r="A1095" t="s">
        <v>13</v>
      </c>
      <c r="B1095" t="s">
        <v>14</v>
      </c>
      <c r="C1095" t="s">
        <v>79</v>
      </c>
      <c r="D1095" t="s">
        <v>2559</v>
      </c>
      <c r="E1095" t="s">
        <v>2560</v>
      </c>
      <c r="F1095" t="s">
        <v>95</v>
      </c>
      <c r="G1095" s="5">
        <v>33000</v>
      </c>
      <c r="H1095" t="s">
        <v>36</v>
      </c>
      <c r="J1095" s="2"/>
      <c r="K1095" s="2"/>
      <c r="L1095" s="3" t="s">
        <v>3087</v>
      </c>
      <c r="M1095" t="s">
        <v>3088</v>
      </c>
    </row>
    <row r="1096" spans="1:13" x14ac:dyDescent="0.3">
      <c r="A1096" t="s">
        <v>13</v>
      </c>
      <c r="B1096" t="s">
        <v>14</v>
      </c>
      <c r="C1096" t="s">
        <v>32</v>
      </c>
      <c r="D1096" t="s">
        <v>674</v>
      </c>
      <c r="E1096" t="s">
        <v>3089</v>
      </c>
      <c r="F1096" t="s">
        <v>35</v>
      </c>
      <c r="G1096" s="5">
        <v>40000</v>
      </c>
      <c r="H1096" t="s">
        <v>63</v>
      </c>
      <c r="I1096" t="s">
        <v>317</v>
      </c>
      <c r="J1096" s="4">
        <v>2</v>
      </c>
      <c r="K1096" s="4">
        <v>25</v>
      </c>
      <c r="L1096" t="s">
        <v>3090</v>
      </c>
      <c r="M1096" t="s">
        <v>3091</v>
      </c>
    </row>
    <row r="1097" spans="1:13" x14ac:dyDescent="0.3">
      <c r="A1097" t="s">
        <v>13</v>
      </c>
      <c r="B1097" t="s">
        <v>14</v>
      </c>
      <c r="C1097" t="s">
        <v>60</v>
      </c>
      <c r="D1097" t="s">
        <v>1971</v>
      </c>
      <c r="E1097" t="s">
        <v>3092</v>
      </c>
      <c r="F1097" t="s">
        <v>43</v>
      </c>
      <c r="G1097" s="5">
        <v>33000</v>
      </c>
      <c r="H1097" t="s">
        <v>132</v>
      </c>
      <c r="I1097" t="s">
        <v>133</v>
      </c>
      <c r="J1097" s="4">
        <v>2</v>
      </c>
      <c r="K1097" s="4">
        <v>5</v>
      </c>
      <c r="L1097" t="s">
        <v>3093</v>
      </c>
      <c r="M1097" t="s">
        <v>3094</v>
      </c>
    </row>
    <row r="1098" spans="1:13" x14ac:dyDescent="0.3">
      <c r="A1098" t="s">
        <v>13</v>
      </c>
      <c r="B1098" t="s">
        <v>14</v>
      </c>
      <c r="C1098" t="s">
        <v>100</v>
      </c>
      <c r="D1098" t="s">
        <v>1481</v>
      </c>
      <c r="E1098" t="s">
        <v>1805</v>
      </c>
      <c r="F1098" t="s">
        <v>231</v>
      </c>
      <c r="G1098" s="5">
        <v>33000</v>
      </c>
      <c r="H1098" t="s">
        <v>63</v>
      </c>
      <c r="I1098" t="s">
        <v>103</v>
      </c>
      <c r="J1098" s="4">
        <v>6</v>
      </c>
      <c r="K1098" s="4">
        <v>26</v>
      </c>
      <c r="L1098" t="s">
        <v>3095</v>
      </c>
      <c r="M1098" t="s">
        <v>3096</v>
      </c>
    </row>
    <row r="1099" spans="1:13" x14ac:dyDescent="0.3">
      <c r="A1099" t="s">
        <v>13</v>
      </c>
      <c r="B1099" t="s">
        <v>14</v>
      </c>
      <c r="C1099" t="s">
        <v>32</v>
      </c>
      <c r="D1099" t="s">
        <v>364</v>
      </c>
      <c r="E1099" t="s">
        <v>3097</v>
      </c>
      <c r="F1099" t="s">
        <v>35</v>
      </c>
      <c r="G1099" s="5">
        <v>28000</v>
      </c>
      <c r="H1099" t="s">
        <v>132</v>
      </c>
      <c r="I1099" t="s">
        <v>609</v>
      </c>
      <c r="J1099" s="4">
        <v>3</v>
      </c>
      <c r="K1099" s="4">
        <v>5</v>
      </c>
      <c r="L1099" t="s">
        <v>3098</v>
      </c>
      <c r="M1099" t="s">
        <v>3099</v>
      </c>
    </row>
    <row r="1100" spans="1:13" x14ac:dyDescent="0.3">
      <c r="A1100" t="s">
        <v>13</v>
      </c>
      <c r="B1100" t="s">
        <v>14</v>
      </c>
      <c r="C1100" t="s">
        <v>23</v>
      </c>
      <c r="D1100" t="s">
        <v>1891</v>
      </c>
      <c r="E1100" t="s">
        <v>29</v>
      </c>
      <c r="G1100" s="5">
        <v>45000</v>
      </c>
      <c r="H1100" t="s">
        <v>63</v>
      </c>
      <c r="I1100" t="s">
        <v>161</v>
      </c>
      <c r="J1100" s="4">
        <v>9</v>
      </c>
      <c r="K1100" s="4">
        <v>18</v>
      </c>
      <c r="L1100" t="s">
        <v>3100</v>
      </c>
      <c r="M1100" t="s">
        <v>3101</v>
      </c>
    </row>
    <row r="1101" spans="1:13" x14ac:dyDescent="0.3">
      <c r="A1101" t="s">
        <v>13</v>
      </c>
      <c r="B1101" t="s">
        <v>14</v>
      </c>
      <c r="C1101" t="s">
        <v>32</v>
      </c>
      <c r="D1101" t="s">
        <v>461</v>
      </c>
      <c r="E1101" t="s">
        <v>939</v>
      </c>
      <c r="F1101" t="s">
        <v>35</v>
      </c>
      <c r="G1101" s="5">
        <v>28000</v>
      </c>
      <c r="H1101" t="s">
        <v>36</v>
      </c>
      <c r="I1101" t="s">
        <v>109</v>
      </c>
      <c r="J1101" s="4">
        <v>16</v>
      </c>
      <c r="K1101" s="4">
        <v>25</v>
      </c>
      <c r="L1101" t="s">
        <v>3102</v>
      </c>
      <c r="M1101" t="s">
        <v>3103</v>
      </c>
    </row>
    <row r="1102" spans="1:13" x14ac:dyDescent="0.3">
      <c r="A1102" t="s">
        <v>13</v>
      </c>
      <c r="B1102" t="s">
        <v>14</v>
      </c>
      <c r="C1102" t="s">
        <v>32</v>
      </c>
      <c r="D1102" t="s">
        <v>674</v>
      </c>
      <c r="E1102" t="s">
        <v>3089</v>
      </c>
      <c r="F1102" t="s">
        <v>35</v>
      </c>
      <c r="G1102" s="5">
        <v>40000</v>
      </c>
      <c r="H1102" t="s">
        <v>63</v>
      </c>
      <c r="I1102" t="s">
        <v>317</v>
      </c>
      <c r="J1102" s="4">
        <v>2</v>
      </c>
      <c r="K1102" s="4">
        <v>23</v>
      </c>
      <c r="L1102" t="s">
        <v>3104</v>
      </c>
      <c r="M1102" t="s">
        <v>3105</v>
      </c>
    </row>
    <row r="1103" spans="1:13" x14ac:dyDescent="0.3">
      <c r="A1103" t="s">
        <v>13</v>
      </c>
      <c r="B1103" t="s">
        <v>14</v>
      </c>
      <c r="C1103" t="s">
        <v>100</v>
      </c>
      <c r="D1103" t="s">
        <v>1481</v>
      </c>
      <c r="E1103" t="s">
        <v>1805</v>
      </c>
      <c r="F1103" t="s">
        <v>231</v>
      </c>
      <c r="G1103" s="5">
        <v>35000</v>
      </c>
      <c r="H1103" t="s">
        <v>63</v>
      </c>
      <c r="I1103" t="s">
        <v>265</v>
      </c>
      <c r="J1103" s="4">
        <v>5</v>
      </c>
      <c r="K1103" s="4">
        <v>25</v>
      </c>
      <c r="L1103" t="s">
        <v>3106</v>
      </c>
      <c r="M1103" t="s">
        <v>3107</v>
      </c>
    </row>
    <row r="1104" spans="1:13" x14ac:dyDescent="0.3">
      <c r="A1104" t="s">
        <v>13</v>
      </c>
      <c r="B1104" t="s">
        <v>14</v>
      </c>
      <c r="C1104" t="s">
        <v>15</v>
      </c>
      <c r="D1104" t="s">
        <v>1552</v>
      </c>
      <c r="E1104" t="s">
        <v>879</v>
      </c>
      <c r="F1104" t="s">
        <v>43</v>
      </c>
      <c r="G1104" s="5">
        <v>30000</v>
      </c>
      <c r="H1104" t="s">
        <v>63</v>
      </c>
      <c r="I1104" t="s">
        <v>133</v>
      </c>
      <c r="J1104" s="4">
        <v>10</v>
      </c>
      <c r="K1104" s="4">
        <v>17</v>
      </c>
      <c r="L1104" t="s">
        <v>3108</v>
      </c>
      <c r="M1104" t="s">
        <v>3109</v>
      </c>
    </row>
    <row r="1105" spans="1:13" x14ac:dyDescent="0.3">
      <c r="A1105" t="s">
        <v>13</v>
      </c>
      <c r="B1105" t="s">
        <v>14</v>
      </c>
      <c r="C1105" t="s">
        <v>79</v>
      </c>
      <c r="D1105" t="s">
        <v>1789</v>
      </c>
      <c r="E1105" t="s">
        <v>953</v>
      </c>
      <c r="F1105" t="s">
        <v>47</v>
      </c>
      <c r="G1105" s="5">
        <v>90000</v>
      </c>
      <c r="H1105" t="s">
        <v>3110</v>
      </c>
      <c r="I1105" t="s">
        <v>3111</v>
      </c>
      <c r="J1105" s="4">
        <v>15</v>
      </c>
      <c r="K1105" s="4">
        <v>18</v>
      </c>
      <c r="L1105" t="s">
        <v>3112</v>
      </c>
      <c r="M1105" t="s">
        <v>3113</v>
      </c>
    </row>
    <row r="1106" spans="1:13" x14ac:dyDescent="0.3">
      <c r="A1106" t="s">
        <v>13</v>
      </c>
      <c r="B1106" t="s">
        <v>14</v>
      </c>
      <c r="C1106" t="s">
        <v>100</v>
      </c>
      <c r="D1106" t="s">
        <v>1810</v>
      </c>
      <c r="E1106" t="s">
        <v>84</v>
      </c>
      <c r="F1106" t="s">
        <v>201</v>
      </c>
      <c r="G1106" s="5">
        <v>40000</v>
      </c>
      <c r="H1106" t="s">
        <v>63</v>
      </c>
      <c r="I1106" t="s">
        <v>1231</v>
      </c>
      <c r="J1106" s="4">
        <v>15</v>
      </c>
      <c r="K1106" s="4">
        <v>17</v>
      </c>
      <c r="L1106" t="s">
        <v>3114</v>
      </c>
      <c r="M1106" t="s">
        <v>3115</v>
      </c>
    </row>
    <row r="1107" spans="1:13" x14ac:dyDescent="0.3">
      <c r="A1107" t="s">
        <v>13</v>
      </c>
      <c r="B1107" t="s">
        <v>14</v>
      </c>
      <c r="C1107" t="s">
        <v>100</v>
      </c>
      <c r="D1107" t="s">
        <v>1481</v>
      </c>
      <c r="E1107" t="s">
        <v>1805</v>
      </c>
      <c r="F1107" t="s">
        <v>231</v>
      </c>
      <c r="G1107" s="5">
        <v>35000</v>
      </c>
      <c r="H1107" t="s">
        <v>63</v>
      </c>
      <c r="I1107" t="s">
        <v>317</v>
      </c>
      <c r="J1107" s="4">
        <v>20</v>
      </c>
      <c r="K1107" s="4">
        <v>25</v>
      </c>
      <c r="L1107" t="s">
        <v>3116</v>
      </c>
      <c r="M1107" t="s">
        <v>3117</v>
      </c>
    </row>
    <row r="1108" spans="1:13" x14ac:dyDescent="0.3">
      <c r="A1108" t="s">
        <v>13</v>
      </c>
      <c r="B1108" t="s">
        <v>14</v>
      </c>
      <c r="C1108" t="s">
        <v>50</v>
      </c>
      <c r="D1108" t="s">
        <v>1485</v>
      </c>
      <c r="E1108" t="s">
        <v>20</v>
      </c>
      <c r="G1108" s="5">
        <v>35000</v>
      </c>
      <c r="H1108" t="s">
        <v>132</v>
      </c>
      <c r="I1108" t="s">
        <v>2556</v>
      </c>
      <c r="J1108" s="4">
        <v>1</v>
      </c>
      <c r="K1108" s="4">
        <v>3</v>
      </c>
      <c r="L1108" t="s">
        <v>3118</v>
      </c>
      <c r="M1108" t="s">
        <v>3119</v>
      </c>
    </row>
    <row r="1109" spans="1:13" x14ac:dyDescent="0.3">
      <c r="A1109" t="s">
        <v>13</v>
      </c>
      <c r="B1109" t="s">
        <v>14</v>
      </c>
      <c r="C1109" t="s">
        <v>60</v>
      </c>
      <c r="D1109" t="s">
        <v>1112</v>
      </c>
      <c r="E1109" t="s">
        <v>90</v>
      </c>
      <c r="F1109" t="s">
        <v>201</v>
      </c>
      <c r="G1109" s="5">
        <v>35000</v>
      </c>
      <c r="H1109" t="s">
        <v>132</v>
      </c>
      <c r="I1109" t="s">
        <v>1227</v>
      </c>
      <c r="J1109" s="4">
        <v>12</v>
      </c>
      <c r="K1109" s="4">
        <v>17</v>
      </c>
      <c r="L1109" t="s">
        <v>3120</v>
      </c>
      <c r="M1109" t="s">
        <v>3121</v>
      </c>
    </row>
    <row r="1110" spans="1:13" x14ac:dyDescent="0.3">
      <c r="A1110" t="s">
        <v>13</v>
      </c>
      <c r="B1110" t="s">
        <v>14</v>
      </c>
      <c r="C1110" t="s">
        <v>621</v>
      </c>
      <c r="D1110" t="s">
        <v>1927</v>
      </c>
      <c r="E1110" t="s">
        <v>172</v>
      </c>
      <c r="F1110" t="s">
        <v>490</v>
      </c>
      <c r="G1110" s="5">
        <v>27000</v>
      </c>
      <c r="H1110" t="s">
        <v>63</v>
      </c>
      <c r="I1110" t="s">
        <v>133</v>
      </c>
      <c r="J1110" s="4">
        <v>7</v>
      </c>
      <c r="K1110" s="4">
        <v>15</v>
      </c>
      <c r="L1110" t="s">
        <v>3122</v>
      </c>
      <c r="M1110" t="s">
        <v>3123</v>
      </c>
    </row>
    <row r="1111" spans="1:13" x14ac:dyDescent="0.3">
      <c r="A1111" t="s">
        <v>13</v>
      </c>
      <c r="B1111" t="s">
        <v>14</v>
      </c>
      <c r="C1111" t="s">
        <v>100</v>
      </c>
      <c r="D1111" t="s">
        <v>546</v>
      </c>
      <c r="E1111" t="s">
        <v>3124</v>
      </c>
      <c r="F1111" t="s">
        <v>231</v>
      </c>
      <c r="G1111" s="5">
        <v>30000</v>
      </c>
      <c r="H1111" t="s">
        <v>36</v>
      </c>
      <c r="I1111" t="s">
        <v>509</v>
      </c>
      <c r="J1111" s="4">
        <v>13</v>
      </c>
      <c r="K1111" s="4">
        <v>25</v>
      </c>
      <c r="L1111" t="s">
        <v>3125</v>
      </c>
      <c r="M1111" t="s">
        <v>3126</v>
      </c>
    </row>
    <row r="1112" spans="1:13" x14ac:dyDescent="0.3">
      <c r="A1112" t="s">
        <v>13</v>
      </c>
      <c r="B1112" t="s">
        <v>14</v>
      </c>
      <c r="C1112" t="s">
        <v>100</v>
      </c>
      <c r="D1112" t="s">
        <v>3127</v>
      </c>
      <c r="E1112" t="s">
        <v>20</v>
      </c>
      <c r="F1112" t="s">
        <v>95</v>
      </c>
      <c r="G1112" s="5">
        <v>40000</v>
      </c>
      <c r="H1112" t="s">
        <v>132</v>
      </c>
      <c r="I1112" t="s">
        <v>1879</v>
      </c>
      <c r="J1112" s="4">
        <v>3</v>
      </c>
      <c r="K1112" s="4">
        <v>10</v>
      </c>
      <c r="L1112" t="s">
        <v>3128</v>
      </c>
      <c r="M1112" t="s">
        <v>3129</v>
      </c>
    </row>
    <row r="1113" spans="1:13" x14ac:dyDescent="0.3">
      <c r="A1113" t="s">
        <v>13</v>
      </c>
      <c r="B1113" t="s">
        <v>14</v>
      </c>
      <c r="C1113" t="s">
        <v>100</v>
      </c>
      <c r="D1113" t="s">
        <v>155</v>
      </c>
      <c r="E1113" t="s">
        <v>173</v>
      </c>
      <c r="F1113" t="s">
        <v>231</v>
      </c>
      <c r="G1113" s="5">
        <v>35000</v>
      </c>
      <c r="H1113" t="s">
        <v>36</v>
      </c>
      <c r="I1113" t="s">
        <v>109</v>
      </c>
      <c r="J1113" s="4">
        <v>21</v>
      </c>
      <c r="K1113" s="4">
        <v>25</v>
      </c>
      <c r="L1113" t="s">
        <v>3130</v>
      </c>
      <c r="M1113" t="s">
        <v>3131</v>
      </c>
    </row>
    <row r="1114" spans="1:13" x14ac:dyDescent="0.3">
      <c r="A1114" t="s">
        <v>13</v>
      </c>
      <c r="B1114" t="s">
        <v>14</v>
      </c>
      <c r="C1114" t="s">
        <v>79</v>
      </c>
      <c r="D1114" t="s">
        <v>3132</v>
      </c>
      <c r="E1114" t="s">
        <v>97</v>
      </c>
      <c r="F1114" t="s">
        <v>82</v>
      </c>
      <c r="G1114" s="5">
        <v>35000</v>
      </c>
      <c r="H1114" t="s">
        <v>132</v>
      </c>
      <c r="I1114" t="s">
        <v>412</v>
      </c>
      <c r="J1114" s="4">
        <v>4</v>
      </c>
      <c r="K1114" s="4">
        <v>9</v>
      </c>
      <c r="L1114" t="s">
        <v>3133</v>
      </c>
      <c r="M1114" t="s">
        <v>3134</v>
      </c>
    </row>
    <row r="1115" spans="1:13" x14ac:dyDescent="0.3">
      <c r="A1115" t="s">
        <v>13</v>
      </c>
      <c r="B1115" t="s">
        <v>14</v>
      </c>
      <c r="C1115" t="s">
        <v>79</v>
      </c>
      <c r="D1115" t="s">
        <v>1687</v>
      </c>
      <c r="E1115" t="s">
        <v>316</v>
      </c>
      <c r="F1115" t="s">
        <v>71</v>
      </c>
      <c r="G1115" s="5">
        <v>35000</v>
      </c>
      <c r="H1115" t="s">
        <v>63</v>
      </c>
      <c r="I1115" t="s">
        <v>324</v>
      </c>
      <c r="J1115" s="4">
        <v>17</v>
      </c>
      <c r="K1115" s="4">
        <v>19</v>
      </c>
      <c r="L1115" t="s">
        <v>3135</v>
      </c>
      <c r="M1115" t="s">
        <v>3136</v>
      </c>
    </row>
    <row r="1116" spans="1:13" x14ac:dyDescent="0.3">
      <c r="A1116" t="s">
        <v>13</v>
      </c>
      <c r="B1116" t="s">
        <v>14</v>
      </c>
      <c r="C1116" t="s">
        <v>100</v>
      </c>
      <c r="D1116" t="s">
        <v>101</v>
      </c>
      <c r="E1116" t="s">
        <v>102</v>
      </c>
      <c r="F1116" t="s">
        <v>95</v>
      </c>
      <c r="G1116" s="5">
        <v>35000</v>
      </c>
      <c r="H1116" t="s">
        <v>63</v>
      </c>
      <c r="I1116" t="s">
        <v>2429</v>
      </c>
      <c r="J1116" s="4">
        <v>6</v>
      </c>
      <c r="K1116" s="4">
        <v>22</v>
      </c>
      <c r="L1116" t="s">
        <v>3137</v>
      </c>
      <c r="M1116" t="s">
        <v>3138</v>
      </c>
    </row>
    <row r="1117" spans="1:13" x14ac:dyDescent="0.3">
      <c r="A1117" t="s">
        <v>13</v>
      </c>
      <c r="B1117" t="s">
        <v>14</v>
      </c>
      <c r="C1117" t="s">
        <v>100</v>
      </c>
      <c r="D1117" t="s">
        <v>1810</v>
      </c>
      <c r="E1117" t="s">
        <v>28</v>
      </c>
      <c r="F1117" t="s">
        <v>95</v>
      </c>
      <c r="G1117" s="5">
        <v>45000</v>
      </c>
      <c r="H1117" t="s">
        <v>132</v>
      </c>
      <c r="I1117" t="s">
        <v>1796</v>
      </c>
      <c r="J1117" s="4">
        <v>4</v>
      </c>
      <c r="K1117" s="4">
        <v>9</v>
      </c>
      <c r="L1117" t="s">
        <v>3139</v>
      </c>
      <c r="M1117" t="s">
        <v>3140</v>
      </c>
    </row>
    <row r="1118" spans="1:13" x14ac:dyDescent="0.3">
      <c r="A1118" t="s">
        <v>13</v>
      </c>
      <c r="B1118" t="s">
        <v>14</v>
      </c>
      <c r="C1118" t="s">
        <v>15</v>
      </c>
      <c r="D1118" t="s">
        <v>1084</v>
      </c>
      <c r="E1118" t="s">
        <v>1265</v>
      </c>
      <c r="F1118" t="s">
        <v>43</v>
      </c>
      <c r="G1118" s="5">
        <v>35000</v>
      </c>
      <c r="H1118" t="s">
        <v>132</v>
      </c>
      <c r="I1118" t="s">
        <v>1097</v>
      </c>
      <c r="J1118" s="4">
        <v>5</v>
      </c>
      <c r="K1118" s="4">
        <v>14</v>
      </c>
      <c r="L1118" t="s">
        <v>3141</v>
      </c>
      <c r="M1118" t="s">
        <v>3142</v>
      </c>
    </row>
    <row r="1119" spans="1:13" x14ac:dyDescent="0.3">
      <c r="A1119" t="s">
        <v>13</v>
      </c>
      <c r="B1119" t="s">
        <v>14</v>
      </c>
      <c r="C1119" t="s">
        <v>32</v>
      </c>
      <c r="D1119" t="s">
        <v>1690</v>
      </c>
      <c r="E1119" t="s">
        <v>20</v>
      </c>
      <c r="F1119" t="s">
        <v>35</v>
      </c>
      <c r="G1119" s="5">
        <v>38000</v>
      </c>
      <c r="H1119" t="s">
        <v>63</v>
      </c>
      <c r="I1119" t="s">
        <v>265</v>
      </c>
      <c r="J1119" s="4">
        <v>13</v>
      </c>
      <c r="K1119" s="4">
        <v>27</v>
      </c>
      <c r="L1119" t="s">
        <v>3143</v>
      </c>
      <c r="M1119" t="s">
        <v>3144</v>
      </c>
    </row>
    <row r="1120" spans="1:13" x14ac:dyDescent="0.3">
      <c r="A1120" t="s">
        <v>13</v>
      </c>
      <c r="B1120" t="s">
        <v>14</v>
      </c>
      <c r="C1120" t="s">
        <v>79</v>
      </c>
      <c r="D1120" t="s">
        <v>3145</v>
      </c>
      <c r="E1120" t="s">
        <v>558</v>
      </c>
      <c r="F1120" t="s">
        <v>95</v>
      </c>
      <c r="G1120" s="5">
        <v>40000</v>
      </c>
      <c r="H1120" t="s">
        <v>132</v>
      </c>
      <c r="I1120" t="s">
        <v>1631</v>
      </c>
      <c r="J1120" s="4">
        <v>2</v>
      </c>
      <c r="K1120" s="4">
        <v>5</v>
      </c>
      <c r="L1120" t="s">
        <v>3146</v>
      </c>
      <c r="M1120" t="s">
        <v>3147</v>
      </c>
    </row>
    <row r="1121" spans="1:13" x14ac:dyDescent="0.3">
      <c r="A1121" t="s">
        <v>13</v>
      </c>
      <c r="B1121" t="s">
        <v>14</v>
      </c>
      <c r="C1121" t="s">
        <v>69</v>
      </c>
      <c r="D1121" t="s">
        <v>3148</v>
      </c>
      <c r="E1121" t="s">
        <v>705</v>
      </c>
      <c r="F1121" t="s">
        <v>82</v>
      </c>
      <c r="G1121" s="5">
        <v>27000</v>
      </c>
      <c r="H1121" t="s">
        <v>132</v>
      </c>
      <c r="I1121" t="s">
        <v>166</v>
      </c>
      <c r="J1121" s="4">
        <v>8</v>
      </c>
      <c r="K1121" s="4">
        <v>13</v>
      </c>
      <c r="L1121" t="s">
        <v>3149</v>
      </c>
      <c r="M1121" t="s">
        <v>3150</v>
      </c>
    </row>
    <row r="1122" spans="1:13" x14ac:dyDescent="0.3">
      <c r="A1122" t="s">
        <v>13</v>
      </c>
      <c r="B1122" t="s">
        <v>14</v>
      </c>
      <c r="C1122" t="s">
        <v>79</v>
      </c>
      <c r="D1122" t="s">
        <v>1687</v>
      </c>
      <c r="E1122" t="s">
        <v>1271</v>
      </c>
      <c r="F1122" t="s">
        <v>71</v>
      </c>
      <c r="G1122" s="5">
        <v>35000</v>
      </c>
      <c r="H1122" t="s">
        <v>63</v>
      </c>
      <c r="I1122" t="s">
        <v>324</v>
      </c>
      <c r="J1122" s="4">
        <v>3</v>
      </c>
      <c r="K1122" s="4">
        <v>19</v>
      </c>
      <c r="L1122" t="s">
        <v>3151</v>
      </c>
      <c r="M1122" t="s">
        <v>3152</v>
      </c>
    </row>
    <row r="1123" spans="1:13" x14ac:dyDescent="0.3">
      <c r="A1123" t="s">
        <v>13</v>
      </c>
      <c r="B1123" t="s">
        <v>14</v>
      </c>
      <c r="C1123" t="s">
        <v>60</v>
      </c>
      <c r="D1123" t="s">
        <v>1971</v>
      </c>
      <c r="E1123" t="s">
        <v>73</v>
      </c>
      <c r="F1123" t="s">
        <v>43</v>
      </c>
      <c r="G1123" s="5">
        <v>35000</v>
      </c>
      <c r="H1123" t="s">
        <v>132</v>
      </c>
      <c r="I1123" t="s">
        <v>3153</v>
      </c>
      <c r="J1123" s="4">
        <v>5</v>
      </c>
      <c r="K1123" s="4">
        <v>5</v>
      </c>
      <c r="L1123" t="s">
        <v>3154</v>
      </c>
      <c r="M1123" t="s">
        <v>3155</v>
      </c>
    </row>
    <row r="1124" spans="1:13" x14ac:dyDescent="0.3">
      <c r="A1124" t="s">
        <v>13</v>
      </c>
      <c r="B1124" t="s">
        <v>14</v>
      </c>
      <c r="C1124" t="s">
        <v>60</v>
      </c>
      <c r="D1124" t="s">
        <v>1286</v>
      </c>
      <c r="E1124" t="s">
        <v>1019</v>
      </c>
      <c r="F1124" t="s">
        <v>142</v>
      </c>
      <c r="G1124" s="5">
        <v>30000</v>
      </c>
      <c r="H1124" t="s">
        <v>132</v>
      </c>
      <c r="I1124" t="s">
        <v>886</v>
      </c>
      <c r="J1124" s="4">
        <v>2</v>
      </c>
      <c r="K1124" s="4">
        <v>17</v>
      </c>
      <c r="L1124" t="s">
        <v>3156</v>
      </c>
      <c r="M1124" t="s">
        <v>3157</v>
      </c>
    </row>
    <row r="1125" spans="1:13" x14ac:dyDescent="0.3">
      <c r="A1125" t="s">
        <v>13</v>
      </c>
      <c r="B1125" t="s">
        <v>14</v>
      </c>
      <c r="C1125" t="s">
        <v>100</v>
      </c>
      <c r="D1125" t="s">
        <v>1161</v>
      </c>
      <c r="E1125" t="s">
        <v>104</v>
      </c>
      <c r="F1125" t="s">
        <v>231</v>
      </c>
      <c r="G1125" s="5">
        <v>30000</v>
      </c>
      <c r="H1125" t="s">
        <v>63</v>
      </c>
      <c r="I1125" t="s">
        <v>366</v>
      </c>
      <c r="J1125" s="4">
        <v>2</v>
      </c>
      <c r="K1125" s="4">
        <v>11</v>
      </c>
      <c r="L1125" t="s">
        <v>3158</v>
      </c>
      <c r="M1125" t="s">
        <v>3159</v>
      </c>
    </row>
    <row r="1126" spans="1:13" x14ac:dyDescent="0.3">
      <c r="A1126" t="s">
        <v>13</v>
      </c>
      <c r="B1126" t="s">
        <v>14</v>
      </c>
      <c r="C1126" t="s">
        <v>79</v>
      </c>
      <c r="D1126" t="s">
        <v>387</v>
      </c>
      <c r="E1126" t="s">
        <v>3160</v>
      </c>
      <c r="F1126" t="s">
        <v>47</v>
      </c>
      <c r="G1126" s="5">
        <v>35000</v>
      </c>
      <c r="H1126" t="s">
        <v>604</v>
      </c>
      <c r="I1126" t="s">
        <v>1631</v>
      </c>
      <c r="J1126" s="4">
        <v>6</v>
      </c>
      <c r="K1126" s="4">
        <v>12</v>
      </c>
      <c r="L1126" t="s">
        <v>3161</v>
      </c>
      <c r="M1126" t="s">
        <v>3162</v>
      </c>
    </row>
    <row r="1127" spans="1:13" x14ac:dyDescent="0.3">
      <c r="A1127" t="s">
        <v>13</v>
      </c>
      <c r="B1127" t="s">
        <v>14</v>
      </c>
      <c r="C1127" t="s">
        <v>100</v>
      </c>
      <c r="D1127" t="s">
        <v>546</v>
      </c>
      <c r="E1127" t="s">
        <v>3163</v>
      </c>
      <c r="F1127" t="s">
        <v>71</v>
      </c>
      <c r="G1127" s="5">
        <v>50000</v>
      </c>
      <c r="H1127" t="s">
        <v>604</v>
      </c>
      <c r="I1127" t="s">
        <v>1631</v>
      </c>
      <c r="J1127" s="4">
        <v>10</v>
      </c>
      <c r="K1127" s="4">
        <v>10</v>
      </c>
      <c r="L1127" t="s">
        <v>3164</v>
      </c>
      <c r="M1127" t="s">
        <v>3165</v>
      </c>
    </row>
    <row r="1128" spans="1:13" x14ac:dyDescent="0.3">
      <c r="A1128" t="s">
        <v>13</v>
      </c>
      <c r="B1128" t="s">
        <v>14</v>
      </c>
      <c r="C1128" t="s">
        <v>100</v>
      </c>
      <c r="D1128" t="s">
        <v>1772</v>
      </c>
      <c r="E1128" t="s">
        <v>3166</v>
      </c>
      <c r="F1128" t="s">
        <v>71</v>
      </c>
      <c r="G1128" s="5">
        <v>30500</v>
      </c>
      <c r="H1128" t="s">
        <v>63</v>
      </c>
      <c r="I1128" t="s">
        <v>257</v>
      </c>
      <c r="J1128" s="4">
        <v>3</v>
      </c>
      <c r="K1128" s="4">
        <v>10</v>
      </c>
      <c r="L1128" t="s">
        <v>3167</v>
      </c>
      <c r="M1128" t="s">
        <v>3168</v>
      </c>
    </row>
    <row r="1129" spans="1:13" x14ac:dyDescent="0.3">
      <c r="A1129" t="s">
        <v>13</v>
      </c>
      <c r="B1129" t="s">
        <v>14</v>
      </c>
      <c r="C1129" t="s">
        <v>60</v>
      </c>
      <c r="D1129" t="s">
        <v>1112</v>
      </c>
      <c r="E1129" t="s">
        <v>20</v>
      </c>
      <c r="F1129" t="s">
        <v>142</v>
      </c>
      <c r="G1129" s="5">
        <v>40000</v>
      </c>
      <c r="H1129" t="s">
        <v>132</v>
      </c>
      <c r="I1129" t="s">
        <v>366</v>
      </c>
      <c r="J1129" s="4">
        <v>7</v>
      </c>
      <c r="K1129" s="4">
        <v>19</v>
      </c>
      <c r="L1129" t="s">
        <v>3169</v>
      </c>
      <c r="M1129" t="s">
        <v>3170</v>
      </c>
    </row>
    <row r="1130" spans="1:13" x14ac:dyDescent="0.3">
      <c r="A1130" t="s">
        <v>13</v>
      </c>
      <c r="B1130" t="s">
        <v>14</v>
      </c>
      <c r="C1130" t="s">
        <v>32</v>
      </c>
      <c r="D1130" t="s">
        <v>2047</v>
      </c>
      <c r="E1130" t="s">
        <v>38</v>
      </c>
      <c r="F1130" t="s">
        <v>299</v>
      </c>
      <c r="G1130" s="5">
        <v>60000</v>
      </c>
      <c r="H1130" t="s">
        <v>604</v>
      </c>
      <c r="I1130" t="s">
        <v>1751</v>
      </c>
      <c r="J1130" s="4">
        <v>2</v>
      </c>
      <c r="K1130" s="4">
        <v>10</v>
      </c>
      <c r="L1130" t="s">
        <v>3171</v>
      </c>
      <c r="M1130" t="s">
        <v>3172</v>
      </c>
    </row>
    <row r="1131" spans="1:13" x14ac:dyDescent="0.3">
      <c r="A1131" t="s">
        <v>13</v>
      </c>
      <c r="B1131" t="s">
        <v>14</v>
      </c>
      <c r="C1131" t="s">
        <v>23</v>
      </c>
      <c r="D1131" t="s">
        <v>1891</v>
      </c>
      <c r="E1131" t="s">
        <v>29</v>
      </c>
      <c r="G1131" s="5">
        <v>58000</v>
      </c>
      <c r="H1131" t="s">
        <v>132</v>
      </c>
      <c r="I1131" t="s">
        <v>2963</v>
      </c>
      <c r="J1131" s="4">
        <v>17</v>
      </c>
      <c r="K1131" s="4">
        <v>18</v>
      </c>
      <c r="L1131" t="s">
        <v>3173</v>
      </c>
      <c r="M1131" t="s">
        <v>3174</v>
      </c>
    </row>
    <row r="1132" spans="1:13" x14ac:dyDescent="0.3">
      <c r="A1132" t="s">
        <v>13</v>
      </c>
      <c r="B1132" t="s">
        <v>14</v>
      </c>
      <c r="C1132" t="s">
        <v>60</v>
      </c>
      <c r="D1132" t="s">
        <v>431</v>
      </c>
      <c r="E1132" t="s">
        <v>411</v>
      </c>
      <c r="F1132" t="s">
        <v>215</v>
      </c>
      <c r="G1132" s="5">
        <v>35000</v>
      </c>
      <c r="H1132" t="s">
        <v>132</v>
      </c>
      <c r="I1132" t="s">
        <v>3175</v>
      </c>
      <c r="J1132" s="4">
        <v>6</v>
      </c>
      <c r="K1132" s="4">
        <v>10</v>
      </c>
      <c r="L1132" t="s">
        <v>3176</v>
      </c>
      <c r="M1132" t="s">
        <v>3177</v>
      </c>
    </row>
    <row r="1133" spans="1:13" x14ac:dyDescent="0.3">
      <c r="A1133" t="s">
        <v>13</v>
      </c>
      <c r="B1133" t="s">
        <v>14</v>
      </c>
      <c r="C1133" t="s">
        <v>79</v>
      </c>
      <c r="D1133" t="s">
        <v>348</v>
      </c>
      <c r="E1133" t="s">
        <v>3178</v>
      </c>
      <c r="F1133" t="s">
        <v>47</v>
      </c>
      <c r="G1133" s="5">
        <v>37000</v>
      </c>
      <c r="H1133" t="s">
        <v>36</v>
      </c>
      <c r="I1133" t="s">
        <v>206</v>
      </c>
      <c r="J1133" s="4">
        <v>2</v>
      </c>
      <c r="K1133" s="4">
        <v>22</v>
      </c>
      <c r="L1133" t="s">
        <v>3179</v>
      </c>
      <c r="M1133" t="s">
        <v>3180</v>
      </c>
    </row>
    <row r="1134" spans="1:13" x14ac:dyDescent="0.3">
      <c r="A1134" t="s">
        <v>13</v>
      </c>
      <c r="B1134" t="s">
        <v>14</v>
      </c>
      <c r="C1134" t="s">
        <v>60</v>
      </c>
      <c r="D1134" t="s">
        <v>1112</v>
      </c>
      <c r="E1134" t="s">
        <v>110</v>
      </c>
      <c r="F1134" t="s">
        <v>490</v>
      </c>
      <c r="G1134" s="5">
        <v>28000</v>
      </c>
      <c r="H1134" t="s">
        <v>132</v>
      </c>
      <c r="I1134" t="s">
        <v>366</v>
      </c>
      <c r="J1134" s="4">
        <v>10</v>
      </c>
      <c r="K1134" s="4">
        <v>27</v>
      </c>
      <c r="L1134" t="s">
        <v>3181</v>
      </c>
      <c r="M1134" t="s">
        <v>3182</v>
      </c>
    </row>
    <row r="1135" spans="1:13" x14ac:dyDescent="0.3">
      <c r="A1135" t="s">
        <v>13</v>
      </c>
      <c r="B1135" t="s">
        <v>14</v>
      </c>
      <c r="C1135" t="s">
        <v>32</v>
      </c>
      <c r="D1135" t="s">
        <v>297</v>
      </c>
      <c r="E1135" t="s">
        <v>3183</v>
      </c>
      <c r="F1135" t="s">
        <v>299</v>
      </c>
      <c r="G1135" s="5">
        <v>33000</v>
      </c>
      <c r="H1135" t="s">
        <v>63</v>
      </c>
      <c r="I1135" t="s">
        <v>206</v>
      </c>
      <c r="J1135" s="4">
        <v>2</v>
      </c>
      <c r="K1135" s="4">
        <v>9</v>
      </c>
      <c r="L1135" t="s">
        <v>3184</v>
      </c>
      <c r="M1135" t="s">
        <v>3185</v>
      </c>
    </row>
    <row r="1136" spans="1:13" x14ac:dyDescent="0.3">
      <c r="A1136" t="s">
        <v>13</v>
      </c>
      <c r="B1136" t="s">
        <v>14</v>
      </c>
      <c r="C1136" t="s">
        <v>100</v>
      </c>
      <c r="D1136" t="s">
        <v>229</v>
      </c>
      <c r="E1136" t="s">
        <v>953</v>
      </c>
      <c r="F1136" t="s">
        <v>855</v>
      </c>
      <c r="G1136" s="5">
        <v>35000</v>
      </c>
      <c r="H1136" t="s">
        <v>63</v>
      </c>
      <c r="I1136" t="s">
        <v>265</v>
      </c>
      <c r="J1136" s="4">
        <v>9</v>
      </c>
      <c r="K1136" s="4">
        <v>17</v>
      </c>
      <c r="L1136" t="s">
        <v>3186</v>
      </c>
      <c r="M1136" t="s">
        <v>3187</v>
      </c>
    </row>
    <row r="1137" spans="1:13" x14ac:dyDescent="0.3">
      <c r="A1137" t="s">
        <v>13</v>
      </c>
      <c r="B1137" t="s">
        <v>14</v>
      </c>
      <c r="C1137" t="s">
        <v>23</v>
      </c>
      <c r="D1137" t="s">
        <v>2380</v>
      </c>
      <c r="E1137" t="s">
        <v>1138</v>
      </c>
      <c r="F1137" t="s">
        <v>47</v>
      </c>
      <c r="G1137" s="5">
        <v>50000</v>
      </c>
      <c r="H1137" t="s">
        <v>604</v>
      </c>
      <c r="I1137" t="s">
        <v>605</v>
      </c>
      <c r="J1137" s="4">
        <v>2</v>
      </c>
      <c r="K1137" s="4">
        <v>4</v>
      </c>
      <c r="L1137" t="s">
        <v>3188</v>
      </c>
      <c r="M1137" t="s">
        <v>3189</v>
      </c>
    </row>
    <row r="1138" spans="1:13" x14ac:dyDescent="0.3">
      <c r="A1138" t="s">
        <v>13</v>
      </c>
      <c r="B1138" t="s">
        <v>14</v>
      </c>
      <c r="C1138" t="s">
        <v>32</v>
      </c>
      <c r="D1138" t="s">
        <v>539</v>
      </c>
      <c r="E1138" t="s">
        <v>3190</v>
      </c>
      <c r="F1138" t="s">
        <v>35</v>
      </c>
      <c r="G1138" s="5">
        <v>37000</v>
      </c>
      <c r="H1138" t="s">
        <v>132</v>
      </c>
      <c r="I1138" t="s">
        <v>1020</v>
      </c>
      <c r="J1138" s="4">
        <v>4</v>
      </c>
      <c r="K1138" s="4">
        <v>14</v>
      </c>
      <c r="L1138" t="s">
        <v>3191</v>
      </c>
      <c r="M1138" t="s">
        <v>3192</v>
      </c>
    </row>
    <row r="1139" spans="1:13" x14ac:dyDescent="0.3">
      <c r="A1139" t="s">
        <v>13</v>
      </c>
      <c r="B1139" t="s">
        <v>14</v>
      </c>
      <c r="C1139" t="s">
        <v>100</v>
      </c>
      <c r="D1139" t="s">
        <v>155</v>
      </c>
      <c r="E1139" t="s">
        <v>1722</v>
      </c>
      <c r="F1139" t="s">
        <v>231</v>
      </c>
      <c r="G1139" s="5">
        <v>26000</v>
      </c>
      <c r="H1139" t="s">
        <v>132</v>
      </c>
      <c r="I1139" t="s">
        <v>138</v>
      </c>
      <c r="J1139" s="4">
        <v>5</v>
      </c>
      <c r="K1139" s="4">
        <v>5</v>
      </c>
      <c r="L1139" t="s">
        <v>3193</v>
      </c>
      <c r="M1139" t="s">
        <v>3194</v>
      </c>
    </row>
    <row r="1140" spans="1:13" x14ac:dyDescent="0.3">
      <c r="A1140" t="s">
        <v>13</v>
      </c>
      <c r="B1140" t="s">
        <v>14</v>
      </c>
      <c r="C1140" t="s">
        <v>60</v>
      </c>
      <c r="D1140" t="s">
        <v>889</v>
      </c>
      <c r="E1140" t="s">
        <v>104</v>
      </c>
      <c r="F1140" t="s">
        <v>43</v>
      </c>
      <c r="G1140" s="5">
        <v>30000</v>
      </c>
      <c r="H1140" t="s">
        <v>132</v>
      </c>
      <c r="I1140" t="s">
        <v>317</v>
      </c>
      <c r="J1140" s="4">
        <v>1</v>
      </c>
      <c r="K1140" s="4">
        <v>5</v>
      </c>
      <c r="L1140" t="s">
        <v>3195</v>
      </c>
      <c r="M1140" t="s">
        <v>3196</v>
      </c>
    </row>
    <row r="1141" spans="1:13" x14ac:dyDescent="0.3">
      <c r="A1141" t="s">
        <v>13</v>
      </c>
      <c r="B1141" t="s">
        <v>14</v>
      </c>
      <c r="C1141" t="s">
        <v>32</v>
      </c>
      <c r="D1141" t="s">
        <v>539</v>
      </c>
      <c r="E1141" t="s">
        <v>3197</v>
      </c>
      <c r="F1141" t="s">
        <v>35</v>
      </c>
      <c r="G1141" s="5">
        <v>32500</v>
      </c>
      <c r="H1141" t="s">
        <v>63</v>
      </c>
      <c r="I1141" t="s">
        <v>3198</v>
      </c>
      <c r="J1141" s="4">
        <v>3</v>
      </c>
      <c r="K1141" s="4">
        <v>10</v>
      </c>
      <c r="L1141" t="s">
        <v>3199</v>
      </c>
      <c r="M1141" t="s">
        <v>3200</v>
      </c>
    </row>
    <row r="1142" spans="1:13" x14ac:dyDescent="0.3">
      <c r="A1142" t="s">
        <v>13</v>
      </c>
      <c r="B1142" t="s">
        <v>14</v>
      </c>
      <c r="C1142" t="s">
        <v>69</v>
      </c>
      <c r="D1142" t="s">
        <v>305</v>
      </c>
      <c r="E1142" t="s">
        <v>558</v>
      </c>
      <c r="F1142" t="s">
        <v>82</v>
      </c>
      <c r="G1142" s="5">
        <v>27000</v>
      </c>
      <c r="H1142" t="s">
        <v>63</v>
      </c>
      <c r="I1142" t="s">
        <v>161</v>
      </c>
      <c r="J1142" s="4">
        <v>7</v>
      </c>
      <c r="K1142" s="4">
        <v>25</v>
      </c>
      <c r="L1142" t="s">
        <v>3201</v>
      </c>
      <c r="M1142" t="s">
        <v>3202</v>
      </c>
    </row>
    <row r="1143" spans="1:13" x14ac:dyDescent="0.3">
      <c r="A1143" t="s">
        <v>13</v>
      </c>
      <c r="B1143" t="s">
        <v>14</v>
      </c>
      <c r="C1143" t="s">
        <v>69</v>
      </c>
      <c r="D1143" t="s">
        <v>155</v>
      </c>
      <c r="E1143" t="s">
        <v>2170</v>
      </c>
      <c r="F1143" t="s">
        <v>71</v>
      </c>
      <c r="G1143" s="5">
        <v>30000</v>
      </c>
      <c r="H1143" t="s">
        <v>63</v>
      </c>
      <c r="I1143" t="s">
        <v>366</v>
      </c>
      <c r="J1143" s="4">
        <v>9</v>
      </c>
      <c r="K1143" s="4">
        <v>13</v>
      </c>
      <c r="L1143" t="s">
        <v>3203</v>
      </c>
      <c r="M1143" t="s">
        <v>3204</v>
      </c>
    </row>
    <row r="1144" spans="1:13" x14ac:dyDescent="0.3">
      <c r="A1144" t="s">
        <v>13</v>
      </c>
      <c r="B1144" t="s">
        <v>14</v>
      </c>
      <c r="C1144" t="s">
        <v>69</v>
      </c>
      <c r="D1144" t="s">
        <v>2835</v>
      </c>
      <c r="E1144" t="s">
        <v>2836</v>
      </c>
      <c r="G1144" s="5">
        <v>35000</v>
      </c>
      <c r="H1144" t="s">
        <v>63</v>
      </c>
      <c r="I1144" t="s">
        <v>317</v>
      </c>
      <c r="J1144" s="4">
        <v>12</v>
      </c>
      <c r="K1144" s="4">
        <v>24</v>
      </c>
      <c r="L1144" t="s">
        <v>3205</v>
      </c>
      <c r="M1144" t="s">
        <v>3206</v>
      </c>
    </row>
    <row r="1145" spans="1:13" x14ac:dyDescent="0.3">
      <c r="A1145" t="s">
        <v>13</v>
      </c>
      <c r="B1145" t="s">
        <v>14</v>
      </c>
      <c r="C1145" t="s">
        <v>79</v>
      </c>
      <c r="D1145" t="s">
        <v>2559</v>
      </c>
      <c r="E1145" t="s">
        <v>298</v>
      </c>
      <c r="F1145" t="s">
        <v>95</v>
      </c>
      <c r="G1145" s="5">
        <v>29000</v>
      </c>
      <c r="H1145" t="s">
        <v>63</v>
      </c>
      <c r="I1145" t="s">
        <v>2122</v>
      </c>
      <c r="J1145" s="4">
        <v>2</v>
      </c>
      <c r="K1145" s="4">
        <v>21</v>
      </c>
      <c r="L1145" t="s">
        <v>3207</v>
      </c>
      <c r="M1145" t="s">
        <v>3208</v>
      </c>
    </row>
    <row r="1146" spans="1:13" x14ac:dyDescent="0.3">
      <c r="A1146" t="s">
        <v>13</v>
      </c>
      <c r="B1146" t="s">
        <v>14</v>
      </c>
      <c r="C1146" t="s">
        <v>23</v>
      </c>
      <c r="D1146" t="s">
        <v>1888</v>
      </c>
      <c r="E1146" t="s">
        <v>1873</v>
      </c>
      <c r="G1146" s="5">
        <v>60000</v>
      </c>
      <c r="H1146" t="s">
        <v>604</v>
      </c>
      <c r="I1146" t="s">
        <v>2064</v>
      </c>
      <c r="J1146" s="4">
        <v>4</v>
      </c>
      <c r="K1146" s="4">
        <v>4</v>
      </c>
      <c r="L1146" t="s">
        <v>3209</v>
      </c>
      <c r="M1146" t="s">
        <v>3210</v>
      </c>
    </row>
    <row r="1147" spans="1:13" x14ac:dyDescent="0.3">
      <c r="A1147" t="s">
        <v>13</v>
      </c>
      <c r="B1147" t="s">
        <v>14</v>
      </c>
      <c r="C1147" t="s">
        <v>100</v>
      </c>
      <c r="D1147" t="s">
        <v>155</v>
      </c>
      <c r="E1147" t="s">
        <v>599</v>
      </c>
      <c r="F1147" t="s">
        <v>231</v>
      </c>
      <c r="G1147" s="5">
        <v>130000</v>
      </c>
      <c r="H1147" t="s">
        <v>604</v>
      </c>
      <c r="I1147" t="s">
        <v>3211</v>
      </c>
      <c r="J1147" s="4">
        <v>3</v>
      </c>
      <c r="K1147" s="4">
        <v>11</v>
      </c>
      <c r="L1147" t="s">
        <v>3212</v>
      </c>
      <c r="M1147" t="s">
        <v>3213</v>
      </c>
    </row>
    <row r="1148" spans="1:13" x14ac:dyDescent="0.3">
      <c r="A1148" t="s">
        <v>13</v>
      </c>
      <c r="B1148" t="s">
        <v>14</v>
      </c>
      <c r="C1148" t="s">
        <v>69</v>
      </c>
      <c r="D1148" t="s">
        <v>155</v>
      </c>
      <c r="E1148" t="s">
        <v>3214</v>
      </c>
      <c r="F1148" t="s">
        <v>71</v>
      </c>
      <c r="G1148" s="5">
        <v>26000</v>
      </c>
      <c r="H1148" t="s">
        <v>63</v>
      </c>
      <c r="I1148" t="s">
        <v>407</v>
      </c>
      <c r="J1148" s="4">
        <v>18</v>
      </c>
      <c r="K1148" s="4">
        <v>25</v>
      </c>
      <c r="L1148" t="s">
        <v>3215</v>
      </c>
      <c r="M1148" t="s">
        <v>3216</v>
      </c>
    </row>
    <row r="1149" spans="1:13" x14ac:dyDescent="0.3">
      <c r="A1149" t="s">
        <v>13</v>
      </c>
      <c r="B1149" t="s">
        <v>14</v>
      </c>
      <c r="C1149" t="s">
        <v>79</v>
      </c>
      <c r="D1149" t="s">
        <v>1350</v>
      </c>
      <c r="E1149" t="s">
        <v>948</v>
      </c>
      <c r="G1149" s="5">
        <v>30000</v>
      </c>
      <c r="H1149" t="s">
        <v>132</v>
      </c>
      <c r="I1149" t="s">
        <v>317</v>
      </c>
      <c r="J1149" s="4">
        <v>5</v>
      </c>
      <c r="K1149" s="4">
        <v>5</v>
      </c>
      <c r="L1149" t="s">
        <v>3217</v>
      </c>
      <c r="M1149" t="s">
        <v>3218</v>
      </c>
    </row>
    <row r="1150" spans="1:13" x14ac:dyDescent="0.3">
      <c r="A1150" t="s">
        <v>13</v>
      </c>
      <c r="B1150" t="s">
        <v>14</v>
      </c>
      <c r="C1150" t="s">
        <v>100</v>
      </c>
      <c r="D1150" t="s">
        <v>546</v>
      </c>
      <c r="E1150" t="s">
        <v>1265</v>
      </c>
      <c r="F1150" t="s">
        <v>231</v>
      </c>
      <c r="G1150" s="5">
        <v>35000</v>
      </c>
      <c r="H1150" t="s">
        <v>36</v>
      </c>
      <c r="I1150" t="s">
        <v>509</v>
      </c>
      <c r="J1150" s="4">
        <v>4</v>
      </c>
      <c r="K1150" s="4">
        <v>27</v>
      </c>
      <c r="L1150" t="s">
        <v>3219</v>
      </c>
      <c r="M1150" t="s">
        <v>3220</v>
      </c>
    </row>
    <row r="1151" spans="1:13" x14ac:dyDescent="0.3">
      <c r="A1151" t="s">
        <v>13</v>
      </c>
      <c r="B1151" t="s">
        <v>14</v>
      </c>
      <c r="C1151" t="s">
        <v>621</v>
      </c>
      <c r="D1151" t="s">
        <v>1927</v>
      </c>
      <c r="E1151" t="s">
        <v>172</v>
      </c>
      <c r="F1151" t="s">
        <v>490</v>
      </c>
      <c r="G1151" s="5">
        <v>31200</v>
      </c>
      <c r="H1151" t="s">
        <v>63</v>
      </c>
      <c r="I1151" t="s">
        <v>138</v>
      </c>
      <c r="J1151" s="4">
        <v>7</v>
      </c>
      <c r="K1151" s="4">
        <v>15</v>
      </c>
      <c r="L1151" t="s">
        <v>3221</v>
      </c>
      <c r="M1151" t="s">
        <v>3222</v>
      </c>
    </row>
    <row r="1152" spans="1:13" x14ac:dyDescent="0.3">
      <c r="A1152" t="s">
        <v>13</v>
      </c>
      <c r="B1152" t="s">
        <v>14</v>
      </c>
      <c r="C1152" t="s">
        <v>79</v>
      </c>
      <c r="D1152" t="s">
        <v>2559</v>
      </c>
      <c r="E1152" t="s">
        <v>2560</v>
      </c>
      <c r="F1152" t="s">
        <v>95</v>
      </c>
      <c r="G1152" s="5">
        <v>30000</v>
      </c>
      <c r="H1152" t="s">
        <v>36</v>
      </c>
      <c r="I1152" t="s">
        <v>3223</v>
      </c>
      <c r="J1152" s="4">
        <v>12</v>
      </c>
      <c r="K1152" s="4">
        <v>22</v>
      </c>
      <c r="L1152" t="s">
        <v>3224</v>
      </c>
      <c r="M1152" t="s">
        <v>3225</v>
      </c>
    </row>
    <row r="1153" spans="1:13" x14ac:dyDescent="0.3">
      <c r="A1153" t="s">
        <v>13</v>
      </c>
      <c r="B1153" t="s">
        <v>14</v>
      </c>
      <c r="C1153" t="s">
        <v>60</v>
      </c>
      <c r="D1153" t="s">
        <v>399</v>
      </c>
      <c r="E1153" t="s">
        <v>2281</v>
      </c>
      <c r="F1153" t="s">
        <v>490</v>
      </c>
      <c r="G1153" s="5">
        <v>29000</v>
      </c>
      <c r="H1153" t="s">
        <v>63</v>
      </c>
      <c r="I1153" t="s">
        <v>2996</v>
      </c>
      <c r="J1153" s="4">
        <v>8</v>
      </c>
      <c r="K1153" s="4">
        <v>15</v>
      </c>
      <c r="L1153" t="s">
        <v>3226</v>
      </c>
      <c r="M1153" t="s">
        <v>3227</v>
      </c>
    </row>
    <row r="1154" spans="1:13" x14ac:dyDescent="0.3">
      <c r="A1154" t="s">
        <v>13</v>
      </c>
      <c r="B1154" t="s">
        <v>14</v>
      </c>
      <c r="C1154" t="s">
        <v>100</v>
      </c>
      <c r="D1154" t="s">
        <v>911</v>
      </c>
      <c r="E1154" t="s">
        <v>536</v>
      </c>
      <c r="F1154" t="s">
        <v>231</v>
      </c>
      <c r="G1154" s="5">
        <v>37000</v>
      </c>
      <c r="H1154" t="s">
        <v>132</v>
      </c>
      <c r="I1154" t="s">
        <v>605</v>
      </c>
      <c r="J1154" s="4">
        <v>4</v>
      </c>
      <c r="K1154" s="4">
        <v>20</v>
      </c>
      <c r="L1154" t="s">
        <v>3228</v>
      </c>
      <c r="M1154" t="s">
        <v>3229</v>
      </c>
    </row>
    <row r="1155" spans="1:13" x14ac:dyDescent="0.3">
      <c r="A1155" t="s">
        <v>13</v>
      </c>
      <c r="B1155" t="s">
        <v>14</v>
      </c>
      <c r="C1155" t="s">
        <v>100</v>
      </c>
      <c r="D1155" t="s">
        <v>546</v>
      </c>
      <c r="E1155" t="s">
        <v>1230</v>
      </c>
      <c r="F1155" t="s">
        <v>231</v>
      </c>
      <c r="G1155" s="5">
        <v>40000</v>
      </c>
      <c r="H1155" t="s">
        <v>63</v>
      </c>
      <c r="I1155" t="s">
        <v>138</v>
      </c>
      <c r="J1155" s="4">
        <v>8</v>
      </c>
      <c r="K1155" s="4">
        <v>25</v>
      </c>
      <c r="L1155" t="s">
        <v>3230</v>
      </c>
      <c r="M1155" t="s">
        <v>3231</v>
      </c>
    </row>
    <row r="1156" spans="1:13" x14ac:dyDescent="0.3">
      <c r="A1156" t="s">
        <v>13</v>
      </c>
      <c r="B1156" t="s">
        <v>14</v>
      </c>
      <c r="C1156" t="s">
        <v>60</v>
      </c>
      <c r="D1156" t="s">
        <v>380</v>
      </c>
      <c r="E1156" t="s">
        <v>439</v>
      </c>
      <c r="F1156" t="s">
        <v>215</v>
      </c>
      <c r="G1156" s="5">
        <v>35000</v>
      </c>
      <c r="H1156" t="s">
        <v>132</v>
      </c>
      <c r="I1156" t="s">
        <v>1231</v>
      </c>
      <c r="J1156" s="4">
        <v>2</v>
      </c>
      <c r="K1156" s="4">
        <v>10</v>
      </c>
      <c r="L1156" t="s">
        <v>3232</v>
      </c>
      <c r="M1156" t="s">
        <v>3233</v>
      </c>
    </row>
    <row r="1157" spans="1:13" x14ac:dyDescent="0.3">
      <c r="A1157" t="s">
        <v>13</v>
      </c>
      <c r="B1157" t="s">
        <v>14</v>
      </c>
      <c r="C1157" t="s">
        <v>621</v>
      </c>
      <c r="D1157" t="s">
        <v>1540</v>
      </c>
      <c r="E1157" t="s">
        <v>20</v>
      </c>
      <c r="G1157" s="5">
        <v>28000</v>
      </c>
      <c r="H1157" t="s">
        <v>132</v>
      </c>
      <c r="I1157" t="s">
        <v>1231</v>
      </c>
      <c r="J1157" s="4">
        <v>3</v>
      </c>
      <c r="K1157" s="4">
        <v>10</v>
      </c>
      <c r="L1157" t="s">
        <v>3234</v>
      </c>
      <c r="M1157" t="s">
        <v>3235</v>
      </c>
    </row>
    <row r="1158" spans="1:13" x14ac:dyDescent="0.3">
      <c r="A1158" t="s">
        <v>13</v>
      </c>
      <c r="B1158" t="s">
        <v>14</v>
      </c>
      <c r="C1158" t="s">
        <v>621</v>
      </c>
      <c r="D1158" t="s">
        <v>3236</v>
      </c>
      <c r="E1158" t="s">
        <v>432</v>
      </c>
      <c r="F1158" t="s">
        <v>490</v>
      </c>
      <c r="G1158" s="5">
        <v>90000</v>
      </c>
      <c r="H1158" t="s">
        <v>132</v>
      </c>
      <c r="I1158" t="s">
        <v>923</v>
      </c>
      <c r="J1158" s="4">
        <v>13</v>
      </c>
      <c r="K1158" s="4">
        <v>26</v>
      </c>
      <c r="L1158" t="s">
        <v>3237</v>
      </c>
      <c r="M1158" t="s">
        <v>3238</v>
      </c>
    </row>
    <row r="1159" spans="1:13" x14ac:dyDescent="0.3">
      <c r="A1159" t="s">
        <v>13</v>
      </c>
      <c r="B1159" t="s">
        <v>14</v>
      </c>
      <c r="C1159" t="s">
        <v>100</v>
      </c>
      <c r="D1159" t="s">
        <v>155</v>
      </c>
      <c r="E1159" t="s">
        <v>558</v>
      </c>
      <c r="F1159" t="s">
        <v>231</v>
      </c>
      <c r="G1159" s="5">
        <v>32000</v>
      </c>
      <c r="H1159" t="s">
        <v>63</v>
      </c>
      <c r="I1159" t="s">
        <v>3239</v>
      </c>
      <c r="J1159" s="4">
        <v>2</v>
      </c>
      <c r="K1159" s="4">
        <v>5</v>
      </c>
      <c r="L1159" t="s">
        <v>3240</v>
      </c>
      <c r="M1159" t="s">
        <v>3241</v>
      </c>
    </row>
    <row r="1160" spans="1:13" x14ac:dyDescent="0.3">
      <c r="A1160" t="s">
        <v>13</v>
      </c>
      <c r="B1160" t="s">
        <v>14</v>
      </c>
      <c r="C1160" t="s">
        <v>100</v>
      </c>
      <c r="G1160" s="5">
        <v>32000</v>
      </c>
      <c r="H1160" t="s">
        <v>63</v>
      </c>
      <c r="J1160" s="2"/>
      <c r="K1160" s="2"/>
      <c r="L1160" s="3" t="s">
        <v>3242</v>
      </c>
    </row>
    <row r="1161" spans="1:13" x14ac:dyDescent="0.3">
      <c r="A1161" t="s">
        <v>13</v>
      </c>
      <c r="B1161" t="s">
        <v>14</v>
      </c>
      <c r="C1161" t="s">
        <v>32</v>
      </c>
      <c r="D1161" t="s">
        <v>2061</v>
      </c>
      <c r="E1161" t="s">
        <v>126</v>
      </c>
      <c r="F1161" t="s">
        <v>35</v>
      </c>
      <c r="G1161" s="5">
        <v>30000</v>
      </c>
      <c r="H1161" t="s">
        <v>63</v>
      </c>
      <c r="I1161" t="s">
        <v>103</v>
      </c>
      <c r="J1161" s="4">
        <v>4</v>
      </c>
      <c r="K1161" s="4">
        <v>17</v>
      </c>
      <c r="L1161" t="s">
        <v>3243</v>
      </c>
      <c r="M1161" t="s">
        <v>3244</v>
      </c>
    </row>
    <row r="1162" spans="1:13" x14ac:dyDescent="0.3">
      <c r="A1162" t="s">
        <v>13</v>
      </c>
      <c r="B1162" t="s">
        <v>14</v>
      </c>
      <c r="C1162" t="s">
        <v>69</v>
      </c>
      <c r="D1162" t="s">
        <v>825</v>
      </c>
      <c r="E1162" t="s">
        <v>73</v>
      </c>
      <c r="F1162" t="s">
        <v>82</v>
      </c>
      <c r="G1162" s="5">
        <v>50000</v>
      </c>
      <c r="H1162" t="s">
        <v>604</v>
      </c>
      <c r="I1162" t="s">
        <v>3245</v>
      </c>
      <c r="J1162" s="4">
        <v>9</v>
      </c>
      <c r="K1162" s="4">
        <v>15</v>
      </c>
      <c r="L1162" t="s">
        <v>3246</v>
      </c>
      <c r="M1162" t="s">
        <v>3247</v>
      </c>
    </row>
    <row r="1163" spans="1:13" x14ac:dyDescent="0.3">
      <c r="A1163" t="s">
        <v>13</v>
      </c>
      <c r="B1163" t="s">
        <v>14</v>
      </c>
      <c r="C1163" t="s">
        <v>32</v>
      </c>
      <c r="D1163" t="s">
        <v>1741</v>
      </c>
      <c r="E1163" t="s">
        <v>1247</v>
      </c>
      <c r="F1163" t="s">
        <v>35</v>
      </c>
      <c r="G1163" s="5">
        <v>33000</v>
      </c>
      <c r="H1163" t="s">
        <v>63</v>
      </c>
      <c r="I1163" t="s">
        <v>2452</v>
      </c>
      <c r="J1163" s="4">
        <v>2</v>
      </c>
      <c r="K1163" s="4">
        <v>5</v>
      </c>
      <c r="L1163" t="s">
        <v>3248</v>
      </c>
      <c r="M1163" t="s">
        <v>3249</v>
      </c>
    </row>
    <row r="1164" spans="1:13" x14ac:dyDescent="0.3">
      <c r="A1164" t="s">
        <v>13</v>
      </c>
      <c r="B1164" t="s">
        <v>14</v>
      </c>
      <c r="C1164" t="s">
        <v>79</v>
      </c>
      <c r="D1164" t="s">
        <v>1137</v>
      </c>
      <c r="E1164" t="s">
        <v>1761</v>
      </c>
      <c r="F1164" t="s">
        <v>47</v>
      </c>
      <c r="G1164" s="5">
        <v>40000</v>
      </c>
      <c r="H1164" t="s">
        <v>36</v>
      </c>
      <c r="I1164" t="s">
        <v>2221</v>
      </c>
      <c r="J1164" s="4">
        <v>21</v>
      </c>
      <c r="K1164" s="4">
        <v>25</v>
      </c>
      <c r="L1164" t="s">
        <v>3250</v>
      </c>
      <c r="M1164" t="s">
        <v>3251</v>
      </c>
    </row>
    <row r="1165" spans="1:13" x14ac:dyDescent="0.3">
      <c r="A1165" t="s">
        <v>13</v>
      </c>
      <c r="B1165" t="s">
        <v>14</v>
      </c>
      <c r="C1165" t="s">
        <v>60</v>
      </c>
      <c r="D1165" t="s">
        <v>176</v>
      </c>
      <c r="E1165" t="s">
        <v>3252</v>
      </c>
      <c r="F1165" t="s">
        <v>43</v>
      </c>
      <c r="G1165" s="5">
        <v>30000</v>
      </c>
      <c r="H1165" t="s">
        <v>132</v>
      </c>
      <c r="I1165" t="s">
        <v>366</v>
      </c>
      <c r="J1165" s="4">
        <v>1</v>
      </c>
      <c r="K1165" s="4">
        <v>5</v>
      </c>
      <c r="L1165" t="s">
        <v>3253</v>
      </c>
      <c r="M1165" t="s">
        <v>3254</v>
      </c>
    </row>
    <row r="1166" spans="1:13" x14ac:dyDescent="0.3">
      <c r="A1166" t="s">
        <v>13</v>
      </c>
      <c r="B1166" t="s">
        <v>14</v>
      </c>
      <c r="C1166" t="s">
        <v>79</v>
      </c>
      <c r="D1166" t="s">
        <v>387</v>
      </c>
      <c r="E1166" t="s">
        <v>3255</v>
      </c>
      <c r="F1166" t="s">
        <v>95</v>
      </c>
      <c r="G1166" s="5">
        <v>33000</v>
      </c>
      <c r="H1166" t="s">
        <v>132</v>
      </c>
      <c r="I1166" t="s">
        <v>605</v>
      </c>
      <c r="J1166" s="4">
        <v>5</v>
      </c>
      <c r="K1166" s="4">
        <v>7</v>
      </c>
      <c r="L1166" t="s">
        <v>3256</v>
      </c>
      <c r="M1166" t="s">
        <v>3257</v>
      </c>
    </row>
    <row r="1167" spans="1:13" x14ac:dyDescent="0.3">
      <c r="A1167" t="s">
        <v>13</v>
      </c>
      <c r="B1167" t="s">
        <v>14</v>
      </c>
      <c r="C1167" t="s">
        <v>79</v>
      </c>
      <c r="D1167" t="s">
        <v>387</v>
      </c>
      <c r="E1167" t="s">
        <v>1407</v>
      </c>
      <c r="F1167" t="s">
        <v>95</v>
      </c>
      <c r="G1167" s="5">
        <v>27000</v>
      </c>
      <c r="H1167" t="s">
        <v>132</v>
      </c>
      <c r="I1167" t="s">
        <v>161</v>
      </c>
      <c r="J1167" s="4">
        <v>6</v>
      </c>
      <c r="K1167" s="4">
        <v>16</v>
      </c>
      <c r="L1167" t="s">
        <v>3258</v>
      </c>
      <c r="M1167" t="s">
        <v>3259</v>
      </c>
    </row>
    <row r="1168" spans="1:13" x14ac:dyDescent="0.3">
      <c r="A1168" t="s">
        <v>13</v>
      </c>
      <c r="B1168" t="s">
        <v>14</v>
      </c>
      <c r="C1168" t="s">
        <v>79</v>
      </c>
      <c r="D1168" t="s">
        <v>387</v>
      </c>
      <c r="E1168" t="s">
        <v>2660</v>
      </c>
      <c r="F1168" t="s">
        <v>47</v>
      </c>
      <c r="G1168" s="5">
        <v>33000</v>
      </c>
      <c r="H1168" t="s">
        <v>132</v>
      </c>
      <c r="I1168" t="s">
        <v>1097</v>
      </c>
      <c r="J1168" s="4">
        <v>9</v>
      </c>
      <c r="K1168" s="4">
        <v>10</v>
      </c>
      <c r="L1168" t="s">
        <v>3260</v>
      </c>
      <c r="M1168" t="s">
        <v>3261</v>
      </c>
    </row>
    <row r="1169" spans="1:13" x14ac:dyDescent="0.3">
      <c r="A1169" t="s">
        <v>13</v>
      </c>
      <c r="B1169" t="s">
        <v>14</v>
      </c>
      <c r="C1169" t="s">
        <v>32</v>
      </c>
      <c r="D1169" t="s">
        <v>3262</v>
      </c>
      <c r="E1169" t="s">
        <v>28</v>
      </c>
      <c r="F1169" t="s">
        <v>35</v>
      </c>
      <c r="G1169" s="5">
        <v>30000</v>
      </c>
      <c r="H1169" t="s">
        <v>63</v>
      </c>
      <c r="I1169" t="s">
        <v>324</v>
      </c>
      <c r="J1169" s="4">
        <v>9</v>
      </c>
      <c r="K1169" s="4">
        <v>9</v>
      </c>
      <c r="L1169" t="s">
        <v>3263</v>
      </c>
      <c r="M1169" t="s">
        <v>3264</v>
      </c>
    </row>
    <row r="1170" spans="1:13" x14ac:dyDescent="0.3">
      <c r="A1170" t="s">
        <v>13</v>
      </c>
      <c r="B1170" t="s">
        <v>14</v>
      </c>
      <c r="C1170" t="s">
        <v>60</v>
      </c>
      <c r="D1170" t="s">
        <v>3265</v>
      </c>
      <c r="E1170" t="s">
        <v>84</v>
      </c>
      <c r="F1170" t="s">
        <v>43</v>
      </c>
      <c r="G1170" s="5">
        <v>28000</v>
      </c>
      <c r="H1170" t="s">
        <v>132</v>
      </c>
      <c r="I1170" t="s">
        <v>1435</v>
      </c>
      <c r="J1170" s="4">
        <v>1</v>
      </c>
      <c r="K1170" s="4">
        <v>3</v>
      </c>
      <c r="L1170" t="s">
        <v>3266</v>
      </c>
      <c r="M1170" t="s">
        <v>3267</v>
      </c>
    </row>
    <row r="1171" spans="1:13" x14ac:dyDescent="0.3">
      <c r="A1171" t="s">
        <v>13</v>
      </c>
      <c r="B1171" t="s">
        <v>14</v>
      </c>
      <c r="C1171" t="s">
        <v>79</v>
      </c>
      <c r="D1171" t="s">
        <v>80</v>
      </c>
      <c r="E1171" t="s">
        <v>170</v>
      </c>
      <c r="G1171" s="5">
        <v>30000</v>
      </c>
      <c r="H1171" t="s">
        <v>132</v>
      </c>
      <c r="I1171" t="s">
        <v>886</v>
      </c>
      <c r="J1171" s="4">
        <v>3</v>
      </c>
      <c r="K1171" s="4">
        <v>10</v>
      </c>
      <c r="L1171" t="s">
        <v>3268</v>
      </c>
      <c r="M1171" t="s">
        <v>3269</v>
      </c>
    </row>
    <row r="1172" spans="1:13" x14ac:dyDescent="0.3">
      <c r="A1172" t="s">
        <v>13</v>
      </c>
      <c r="B1172" t="s">
        <v>14</v>
      </c>
      <c r="C1172" t="s">
        <v>100</v>
      </c>
      <c r="D1172" t="s">
        <v>2881</v>
      </c>
      <c r="E1172" t="s">
        <v>29</v>
      </c>
      <c r="F1172" t="s">
        <v>201</v>
      </c>
      <c r="G1172" s="5">
        <v>75000</v>
      </c>
      <c r="H1172" t="s">
        <v>2094</v>
      </c>
      <c r="I1172" t="s">
        <v>3270</v>
      </c>
      <c r="J1172" s="4">
        <v>12</v>
      </c>
      <c r="K1172" s="4">
        <v>16</v>
      </c>
      <c r="L1172" t="s">
        <v>3271</v>
      </c>
      <c r="M1172" t="s">
        <v>3272</v>
      </c>
    </row>
    <row r="1173" spans="1:13" x14ac:dyDescent="0.3">
      <c r="A1173" t="s">
        <v>13</v>
      </c>
      <c r="B1173" t="s">
        <v>14</v>
      </c>
      <c r="C1173" t="s">
        <v>15</v>
      </c>
      <c r="D1173" t="s">
        <v>16</v>
      </c>
      <c r="E1173" t="s">
        <v>1417</v>
      </c>
      <c r="F1173" t="s">
        <v>43</v>
      </c>
      <c r="G1173" s="5">
        <v>45000</v>
      </c>
      <c r="H1173" t="s">
        <v>604</v>
      </c>
      <c r="I1173" t="s">
        <v>1751</v>
      </c>
      <c r="J1173" s="4">
        <v>2</v>
      </c>
      <c r="K1173" s="4">
        <v>5</v>
      </c>
      <c r="L1173" t="s">
        <v>3273</v>
      </c>
      <c r="M1173" t="s">
        <v>3274</v>
      </c>
    </row>
    <row r="1174" spans="1:13" x14ac:dyDescent="0.3">
      <c r="A1174" t="s">
        <v>13</v>
      </c>
      <c r="B1174" t="s">
        <v>14</v>
      </c>
      <c r="C1174" t="s">
        <v>60</v>
      </c>
      <c r="D1174" t="s">
        <v>380</v>
      </c>
      <c r="E1174" t="s">
        <v>2563</v>
      </c>
      <c r="F1174" t="s">
        <v>215</v>
      </c>
      <c r="G1174" s="5">
        <v>26000</v>
      </c>
      <c r="H1174" t="s">
        <v>63</v>
      </c>
      <c r="I1174" t="s">
        <v>317</v>
      </c>
      <c r="J1174" s="4">
        <v>9</v>
      </c>
      <c r="K1174" s="4">
        <v>17</v>
      </c>
      <c r="L1174" t="s">
        <v>3275</v>
      </c>
      <c r="M1174" t="s">
        <v>3276</v>
      </c>
    </row>
    <row r="1175" spans="1:13" x14ac:dyDescent="0.3">
      <c r="A1175" t="s">
        <v>13</v>
      </c>
      <c r="B1175" t="s">
        <v>14</v>
      </c>
      <c r="C1175" t="s">
        <v>50</v>
      </c>
      <c r="D1175" t="s">
        <v>358</v>
      </c>
      <c r="E1175" t="s">
        <v>20</v>
      </c>
      <c r="F1175" t="s">
        <v>35</v>
      </c>
      <c r="G1175" s="5">
        <v>35000</v>
      </c>
      <c r="H1175" t="s">
        <v>132</v>
      </c>
      <c r="I1175" t="s">
        <v>1879</v>
      </c>
      <c r="J1175" s="4">
        <v>2</v>
      </c>
      <c r="K1175" s="4">
        <v>10</v>
      </c>
      <c r="L1175" t="s">
        <v>3277</v>
      </c>
      <c r="M1175" t="s">
        <v>3278</v>
      </c>
    </row>
    <row r="1176" spans="1:13" x14ac:dyDescent="0.3">
      <c r="A1176" t="s">
        <v>13</v>
      </c>
      <c r="B1176" t="s">
        <v>14</v>
      </c>
      <c r="C1176" t="s">
        <v>32</v>
      </c>
      <c r="D1176" t="s">
        <v>1741</v>
      </c>
      <c r="E1176" t="s">
        <v>1761</v>
      </c>
      <c r="F1176" t="s">
        <v>35</v>
      </c>
      <c r="G1176" s="5">
        <v>90000</v>
      </c>
      <c r="H1176" t="s">
        <v>604</v>
      </c>
      <c r="I1176" t="s">
        <v>2174</v>
      </c>
      <c r="J1176" s="4">
        <v>18</v>
      </c>
      <c r="K1176" s="4">
        <v>25</v>
      </c>
      <c r="L1176" t="s">
        <v>3279</v>
      </c>
      <c r="M1176" t="s">
        <v>3280</v>
      </c>
    </row>
    <row r="1177" spans="1:13" x14ac:dyDescent="0.3">
      <c r="A1177" t="s">
        <v>13</v>
      </c>
      <c r="B1177" t="s">
        <v>14</v>
      </c>
      <c r="C1177" t="s">
        <v>60</v>
      </c>
      <c r="D1177" t="s">
        <v>1096</v>
      </c>
      <c r="E1177" t="s">
        <v>25</v>
      </c>
      <c r="F1177" t="s">
        <v>215</v>
      </c>
      <c r="G1177" s="5">
        <v>40000</v>
      </c>
      <c r="H1177" t="s">
        <v>604</v>
      </c>
      <c r="I1177" t="s">
        <v>3281</v>
      </c>
      <c r="J1177" s="4">
        <v>8</v>
      </c>
      <c r="K1177" s="4">
        <v>10</v>
      </c>
      <c r="L1177" t="s">
        <v>3282</v>
      </c>
      <c r="M1177" t="s">
        <v>3283</v>
      </c>
    </row>
    <row r="1178" spans="1:13" x14ac:dyDescent="0.3">
      <c r="A1178" t="s">
        <v>13</v>
      </c>
      <c r="B1178" t="s">
        <v>14</v>
      </c>
      <c r="C1178" t="s">
        <v>32</v>
      </c>
      <c r="D1178" t="s">
        <v>2061</v>
      </c>
      <c r="E1178" t="s">
        <v>126</v>
      </c>
      <c r="F1178" t="s">
        <v>35</v>
      </c>
      <c r="G1178" s="5">
        <v>30000</v>
      </c>
      <c r="H1178" t="s">
        <v>63</v>
      </c>
      <c r="I1178" t="s">
        <v>103</v>
      </c>
      <c r="J1178" s="4">
        <v>4</v>
      </c>
      <c r="K1178" s="4">
        <v>25</v>
      </c>
      <c r="L1178" t="s">
        <v>3284</v>
      </c>
      <c r="M1178" t="s">
        <v>3285</v>
      </c>
    </row>
    <row r="1179" spans="1:13" x14ac:dyDescent="0.3">
      <c r="A1179" t="s">
        <v>13</v>
      </c>
      <c r="B1179" t="s">
        <v>14</v>
      </c>
      <c r="C1179" t="s">
        <v>100</v>
      </c>
      <c r="D1179" t="s">
        <v>814</v>
      </c>
      <c r="E1179" t="s">
        <v>3286</v>
      </c>
      <c r="F1179" t="s">
        <v>231</v>
      </c>
      <c r="G1179" s="5">
        <v>35000</v>
      </c>
      <c r="H1179" t="s">
        <v>63</v>
      </c>
      <c r="I1179" t="s">
        <v>3287</v>
      </c>
      <c r="J1179" s="4">
        <v>10</v>
      </c>
      <c r="K1179" s="4">
        <v>17</v>
      </c>
      <c r="L1179" t="s">
        <v>3288</v>
      </c>
      <c r="M1179" t="s">
        <v>3289</v>
      </c>
    </row>
    <row r="1180" spans="1:13" x14ac:dyDescent="0.3">
      <c r="A1180" t="s">
        <v>13</v>
      </c>
      <c r="B1180" t="s">
        <v>14</v>
      </c>
      <c r="C1180" t="s">
        <v>79</v>
      </c>
      <c r="D1180" t="s">
        <v>1813</v>
      </c>
      <c r="E1180" t="s">
        <v>622</v>
      </c>
      <c r="F1180" t="s">
        <v>95</v>
      </c>
      <c r="G1180" s="5">
        <v>59000</v>
      </c>
      <c r="H1180" t="s">
        <v>63</v>
      </c>
      <c r="I1180" t="s">
        <v>338</v>
      </c>
      <c r="J1180" s="4">
        <v>4</v>
      </c>
      <c r="K1180" s="4">
        <v>29</v>
      </c>
      <c r="L1180" t="s">
        <v>3290</v>
      </c>
      <c r="M1180" t="s">
        <v>3291</v>
      </c>
    </row>
    <row r="1181" spans="1:13" x14ac:dyDescent="0.3">
      <c r="A1181" t="s">
        <v>13</v>
      </c>
      <c r="B1181" t="s">
        <v>14</v>
      </c>
      <c r="C1181" t="s">
        <v>79</v>
      </c>
      <c r="D1181" t="s">
        <v>628</v>
      </c>
      <c r="E1181" t="s">
        <v>3292</v>
      </c>
      <c r="F1181" t="s">
        <v>82</v>
      </c>
      <c r="G1181" s="5">
        <v>28000</v>
      </c>
      <c r="H1181" t="s">
        <v>63</v>
      </c>
      <c r="I1181" t="s">
        <v>138</v>
      </c>
      <c r="J1181" s="4">
        <v>1</v>
      </c>
      <c r="K1181" s="4">
        <v>10</v>
      </c>
      <c r="L1181" t="s">
        <v>3293</v>
      </c>
      <c r="M1181" t="s">
        <v>3294</v>
      </c>
    </row>
    <row r="1182" spans="1:13" x14ac:dyDescent="0.3">
      <c r="A1182" t="s">
        <v>13</v>
      </c>
      <c r="B1182" t="s">
        <v>14</v>
      </c>
      <c r="C1182" t="s">
        <v>60</v>
      </c>
      <c r="D1182" t="s">
        <v>729</v>
      </c>
      <c r="E1182" t="s">
        <v>173</v>
      </c>
      <c r="F1182" t="s">
        <v>43</v>
      </c>
      <c r="G1182" s="5">
        <v>37000</v>
      </c>
      <c r="H1182" t="s">
        <v>132</v>
      </c>
      <c r="I1182" t="s">
        <v>605</v>
      </c>
      <c r="J1182" s="4">
        <v>7</v>
      </c>
      <c r="K1182" s="4">
        <v>11</v>
      </c>
      <c r="L1182" t="s">
        <v>3295</v>
      </c>
      <c r="M1182" t="s">
        <v>3296</v>
      </c>
    </row>
    <row r="1183" spans="1:13" x14ac:dyDescent="0.3">
      <c r="A1183" t="s">
        <v>13</v>
      </c>
      <c r="B1183" t="s">
        <v>14</v>
      </c>
      <c r="C1183" t="s">
        <v>60</v>
      </c>
      <c r="D1183" t="s">
        <v>380</v>
      </c>
      <c r="E1183" t="s">
        <v>3297</v>
      </c>
      <c r="G1183" s="5">
        <v>35000</v>
      </c>
      <c r="H1183" t="s">
        <v>36</v>
      </c>
      <c r="I1183" t="s">
        <v>206</v>
      </c>
      <c r="J1183" s="4">
        <v>15</v>
      </c>
      <c r="K1183" s="4">
        <v>16</v>
      </c>
      <c r="L1183" t="s">
        <v>3298</v>
      </c>
      <c r="M1183" t="s">
        <v>3299</v>
      </c>
    </row>
    <row r="1184" spans="1:13" x14ac:dyDescent="0.3">
      <c r="A1184" t="s">
        <v>13</v>
      </c>
      <c r="B1184" t="s">
        <v>14</v>
      </c>
      <c r="C1184" t="s">
        <v>69</v>
      </c>
      <c r="D1184" t="s">
        <v>546</v>
      </c>
      <c r="E1184" t="s">
        <v>2336</v>
      </c>
      <c r="F1184" t="s">
        <v>71</v>
      </c>
      <c r="G1184" s="5">
        <v>35000</v>
      </c>
      <c r="H1184" t="s">
        <v>63</v>
      </c>
      <c r="I1184" t="s">
        <v>324</v>
      </c>
      <c r="J1184" s="4">
        <v>5</v>
      </c>
      <c r="K1184" s="4">
        <v>18</v>
      </c>
      <c r="L1184" t="s">
        <v>3300</v>
      </c>
      <c r="M1184" t="s">
        <v>3301</v>
      </c>
    </row>
    <row r="1185" spans="1:13" x14ac:dyDescent="0.3">
      <c r="A1185" t="s">
        <v>13</v>
      </c>
      <c r="B1185" t="s">
        <v>14</v>
      </c>
      <c r="C1185" t="s">
        <v>621</v>
      </c>
      <c r="D1185" t="s">
        <v>2284</v>
      </c>
      <c r="E1185" t="s">
        <v>2099</v>
      </c>
      <c r="F1185" t="s">
        <v>299</v>
      </c>
      <c r="G1185" s="5">
        <v>37000</v>
      </c>
      <c r="H1185" t="s">
        <v>63</v>
      </c>
      <c r="I1185" t="s">
        <v>166</v>
      </c>
      <c r="J1185" s="4">
        <v>24</v>
      </c>
      <c r="K1185" s="4">
        <v>25</v>
      </c>
      <c r="L1185" t="s">
        <v>3302</v>
      </c>
      <c r="M1185" t="s">
        <v>3303</v>
      </c>
    </row>
    <row r="1186" spans="1:13" x14ac:dyDescent="0.3">
      <c r="A1186" t="s">
        <v>13</v>
      </c>
      <c r="B1186" t="s">
        <v>14</v>
      </c>
      <c r="C1186" t="s">
        <v>621</v>
      </c>
      <c r="D1186" t="s">
        <v>3304</v>
      </c>
      <c r="E1186" t="s">
        <v>97</v>
      </c>
      <c r="F1186" t="s">
        <v>490</v>
      </c>
      <c r="G1186" s="5">
        <v>85000</v>
      </c>
      <c r="H1186" t="s">
        <v>2094</v>
      </c>
      <c r="I1186" t="s">
        <v>3305</v>
      </c>
      <c r="J1186" s="4">
        <v>5</v>
      </c>
      <c r="K1186" s="4">
        <v>8</v>
      </c>
      <c r="L1186" t="s">
        <v>3306</v>
      </c>
      <c r="M1186" t="s">
        <v>3307</v>
      </c>
    </row>
    <row r="1187" spans="1:13" x14ac:dyDescent="0.3">
      <c r="A1187" t="s">
        <v>13</v>
      </c>
      <c r="B1187" t="s">
        <v>14</v>
      </c>
      <c r="C1187" t="s">
        <v>79</v>
      </c>
      <c r="D1187" t="s">
        <v>2899</v>
      </c>
      <c r="E1187" t="s">
        <v>66</v>
      </c>
      <c r="F1187" t="s">
        <v>95</v>
      </c>
      <c r="G1187" s="5">
        <v>40000</v>
      </c>
      <c r="H1187" t="s">
        <v>63</v>
      </c>
      <c r="I1187" t="s">
        <v>377</v>
      </c>
      <c r="J1187" s="4">
        <v>3</v>
      </c>
      <c r="K1187" s="4">
        <v>10</v>
      </c>
      <c r="L1187" t="s">
        <v>3308</v>
      </c>
      <c r="M1187" t="s">
        <v>3309</v>
      </c>
    </row>
    <row r="1188" spans="1:13" x14ac:dyDescent="0.3">
      <c r="A1188" t="s">
        <v>13</v>
      </c>
      <c r="B1188" t="s">
        <v>14</v>
      </c>
      <c r="C1188" t="s">
        <v>100</v>
      </c>
      <c r="D1188" t="s">
        <v>1481</v>
      </c>
      <c r="E1188" t="s">
        <v>1805</v>
      </c>
      <c r="F1188" t="s">
        <v>231</v>
      </c>
      <c r="G1188" s="5">
        <v>38000</v>
      </c>
      <c r="H1188" t="s">
        <v>63</v>
      </c>
      <c r="I1188" t="s">
        <v>178</v>
      </c>
      <c r="J1188" s="4">
        <v>12</v>
      </c>
      <c r="K1188" s="4">
        <v>26</v>
      </c>
      <c r="L1188" t="s">
        <v>3310</v>
      </c>
      <c r="M1188" t="s">
        <v>3311</v>
      </c>
    </row>
    <row r="1189" spans="1:13" x14ac:dyDescent="0.3">
      <c r="A1189" t="s">
        <v>13</v>
      </c>
      <c r="B1189" t="s">
        <v>14</v>
      </c>
      <c r="C1189" t="s">
        <v>100</v>
      </c>
      <c r="D1189" t="s">
        <v>2402</v>
      </c>
      <c r="E1189" t="s">
        <v>1404</v>
      </c>
      <c r="F1189" t="s">
        <v>201</v>
      </c>
      <c r="G1189" s="5">
        <v>60000</v>
      </c>
      <c r="H1189" t="s">
        <v>132</v>
      </c>
      <c r="I1189" t="s">
        <v>1796</v>
      </c>
      <c r="J1189" s="4">
        <v>8</v>
      </c>
      <c r="K1189" s="4">
        <v>14</v>
      </c>
      <c r="L1189" t="s">
        <v>3312</v>
      </c>
      <c r="M1189" t="s">
        <v>3313</v>
      </c>
    </row>
    <row r="1190" spans="1:13" x14ac:dyDescent="0.3">
      <c r="A1190" t="s">
        <v>13</v>
      </c>
      <c r="B1190" t="s">
        <v>14</v>
      </c>
      <c r="C1190" t="s">
        <v>69</v>
      </c>
      <c r="D1190" t="s">
        <v>825</v>
      </c>
      <c r="E1190" t="s">
        <v>3314</v>
      </c>
      <c r="F1190" t="s">
        <v>82</v>
      </c>
      <c r="G1190" s="5">
        <v>35000</v>
      </c>
      <c r="H1190" t="s">
        <v>604</v>
      </c>
      <c r="I1190" t="s">
        <v>1879</v>
      </c>
      <c r="J1190" s="4">
        <v>8</v>
      </c>
      <c r="K1190" s="4">
        <v>9</v>
      </c>
      <c r="L1190" t="s">
        <v>3315</v>
      </c>
      <c r="M1190" t="s">
        <v>3316</v>
      </c>
    </row>
    <row r="1191" spans="1:13" x14ac:dyDescent="0.3">
      <c r="A1191" t="s">
        <v>13</v>
      </c>
      <c r="B1191" t="s">
        <v>14</v>
      </c>
      <c r="C1191" t="s">
        <v>621</v>
      </c>
      <c r="D1191" t="s">
        <v>1540</v>
      </c>
      <c r="E1191" t="s">
        <v>28</v>
      </c>
      <c r="F1191" t="s">
        <v>490</v>
      </c>
      <c r="G1191" s="5">
        <v>30000</v>
      </c>
      <c r="H1191" t="s">
        <v>132</v>
      </c>
      <c r="I1191" t="s">
        <v>3317</v>
      </c>
      <c r="J1191" s="4">
        <v>8</v>
      </c>
      <c r="K1191" s="4">
        <v>10</v>
      </c>
      <c r="L1191" t="s">
        <v>3318</v>
      </c>
      <c r="M1191" t="s">
        <v>3319</v>
      </c>
    </row>
    <row r="1192" spans="1:13" x14ac:dyDescent="0.3">
      <c r="A1192" t="s">
        <v>13</v>
      </c>
      <c r="B1192" t="s">
        <v>14</v>
      </c>
      <c r="C1192" t="s">
        <v>100</v>
      </c>
      <c r="D1192" t="s">
        <v>871</v>
      </c>
      <c r="E1192" t="s">
        <v>400</v>
      </c>
      <c r="F1192" t="s">
        <v>231</v>
      </c>
      <c r="G1192" s="5">
        <v>35000</v>
      </c>
      <c r="H1192" t="s">
        <v>36</v>
      </c>
      <c r="I1192" t="s">
        <v>206</v>
      </c>
      <c r="J1192" s="4">
        <v>5</v>
      </c>
      <c r="K1192" s="4">
        <v>25</v>
      </c>
      <c r="L1192" t="s">
        <v>3320</v>
      </c>
      <c r="M1192" t="s">
        <v>3321</v>
      </c>
    </row>
    <row r="1193" spans="1:13" x14ac:dyDescent="0.3">
      <c r="A1193" t="s">
        <v>13</v>
      </c>
      <c r="B1193" t="s">
        <v>14</v>
      </c>
      <c r="C1193" t="s">
        <v>79</v>
      </c>
      <c r="D1193" t="s">
        <v>387</v>
      </c>
      <c r="E1193" t="s">
        <v>3160</v>
      </c>
      <c r="G1193" s="5">
        <v>40000</v>
      </c>
      <c r="H1193" t="s">
        <v>604</v>
      </c>
      <c r="I1193" t="s">
        <v>1631</v>
      </c>
      <c r="J1193" s="4">
        <v>6</v>
      </c>
      <c r="K1193" s="4">
        <v>12</v>
      </c>
      <c r="L1193" t="s">
        <v>3322</v>
      </c>
      <c r="M1193" t="s">
        <v>3323</v>
      </c>
    </row>
    <row r="1194" spans="1:13" x14ac:dyDescent="0.3">
      <c r="A1194" t="s">
        <v>13</v>
      </c>
      <c r="B1194" t="s">
        <v>14</v>
      </c>
      <c r="C1194" t="s">
        <v>621</v>
      </c>
      <c r="D1194" t="s">
        <v>2284</v>
      </c>
      <c r="E1194" t="s">
        <v>506</v>
      </c>
      <c r="F1194" t="s">
        <v>490</v>
      </c>
      <c r="G1194" s="5">
        <v>37000</v>
      </c>
      <c r="H1194" t="s">
        <v>132</v>
      </c>
      <c r="I1194" t="s">
        <v>64</v>
      </c>
      <c r="J1194" s="4">
        <v>7</v>
      </c>
      <c r="K1194" s="4">
        <v>9</v>
      </c>
      <c r="L1194" t="s">
        <v>3324</v>
      </c>
      <c r="M1194" t="s">
        <v>3325</v>
      </c>
    </row>
    <row r="1195" spans="1:13" x14ac:dyDescent="0.3">
      <c r="A1195" t="s">
        <v>13</v>
      </c>
      <c r="B1195" t="s">
        <v>14</v>
      </c>
      <c r="C1195" t="s">
        <v>32</v>
      </c>
      <c r="D1195" t="s">
        <v>461</v>
      </c>
      <c r="E1195" t="s">
        <v>939</v>
      </c>
      <c r="F1195" t="s">
        <v>35</v>
      </c>
      <c r="G1195" s="5">
        <v>35000</v>
      </c>
      <c r="H1195" t="s">
        <v>63</v>
      </c>
      <c r="I1195" t="s">
        <v>64</v>
      </c>
      <c r="J1195" s="4">
        <v>12</v>
      </c>
      <c r="K1195" s="4">
        <v>25</v>
      </c>
      <c r="L1195" t="s">
        <v>3326</v>
      </c>
      <c r="M1195" t="s">
        <v>3327</v>
      </c>
    </row>
    <row r="1196" spans="1:13" x14ac:dyDescent="0.3">
      <c r="A1196" t="s">
        <v>13</v>
      </c>
      <c r="B1196" t="s">
        <v>14</v>
      </c>
      <c r="C1196" t="s">
        <v>69</v>
      </c>
      <c r="D1196" t="s">
        <v>3148</v>
      </c>
      <c r="E1196" t="s">
        <v>66</v>
      </c>
      <c r="F1196" t="s">
        <v>82</v>
      </c>
      <c r="G1196" s="5">
        <v>40000</v>
      </c>
      <c r="H1196" t="s">
        <v>604</v>
      </c>
      <c r="I1196" t="s">
        <v>1227</v>
      </c>
      <c r="J1196" s="4">
        <v>2</v>
      </c>
      <c r="K1196" s="4">
        <v>9</v>
      </c>
      <c r="L1196" t="s">
        <v>3328</v>
      </c>
      <c r="M1196" t="s">
        <v>3329</v>
      </c>
    </row>
    <row r="1197" spans="1:13" x14ac:dyDescent="0.3">
      <c r="A1197" t="s">
        <v>13</v>
      </c>
      <c r="B1197" t="s">
        <v>14</v>
      </c>
      <c r="C1197" t="s">
        <v>79</v>
      </c>
      <c r="D1197" t="s">
        <v>1789</v>
      </c>
      <c r="E1197" t="s">
        <v>62</v>
      </c>
      <c r="F1197" t="s">
        <v>47</v>
      </c>
      <c r="G1197" s="5">
        <v>52000</v>
      </c>
      <c r="H1197" t="s">
        <v>3110</v>
      </c>
      <c r="I1197" t="s">
        <v>359</v>
      </c>
      <c r="J1197" s="4">
        <v>7</v>
      </c>
      <c r="K1197" s="4">
        <v>7</v>
      </c>
      <c r="L1197" t="s">
        <v>3330</v>
      </c>
      <c r="M1197" t="s">
        <v>3331</v>
      </c>
    </row>
    <row r="1198" spans="1:13" x14ac:dyDescent="0.3">
      <c r="A1198" t="s">
        <v>13</v>
      </c>
      <c r="B1198" t="s">
        <v>14</v>
      </c>
      <c r="C1198" t="s">
        <v>79</v>
      </c>
      <c r="D1198" t="s">
        <v>146</v>
      </c>
      <c r="E1198" t="s">
        <v>2763</v>
      </c>
      <c r="F1198" t="s">
        <v>82</v>
      </c>
      <c r="G1198" s="5">
        <v>40000</v>
      </c>
      <c r="H1198" t="s">
        <v>132</v>
      </c>
      <c r="I1198" t="s">
        <v>1227</v>
      </c>
      <c r="J1198" s="4">
        <v>5</v>
      </c>
      <c r="K1198" s="4">
        <v>25</v>
      </c>
      <c r="L1198" t="s">
        <v>3332</v>
      </c>
      <c r="M1198" t="s">
        <v>3333</v>
      </c>
    </row>
    <row r="1199" spans="1:13" x14ac:dyDescent="0.3">
      <c r="A1199" t="s">
        <v>13</v>
      </c>
      <c r="B1199" t="s">
        <v>14</v>
      </c>
      <c r="C1199" t="s">
        <v>50</v>
      </c>
      <c r="D1199" t="s">
        <v>1005</v>
      </c>
      <c r="E1199" t="s">
        <v>3051</v>
      </c>
      <c r="F1199" t="s">
        <v>35</v>
      </c>
      <c r="G1199" s="5">
        <v>37000</v>
      </c>
      <c r="H1199" t="s">
        <v>63</v>
      </c>
      <c r="I1199" t="s">
        <v>697</v>
      </c>
      <c r="J1199" s="4">
        <v>2</v>
      </c>
      <c r="K1199" s="4">
        <v>9</v>
      </c>
      <c r="L1199" t="s">
        <v>3334</v>
      </c>
      <c r="M1199" t="s">
        <v>3335</v>
      </c>
    </row>
    <row r="1200" spans="1:13" x14ac:dyDescent="0.3">
      <c r="A1200" t="s">
        <v>13</v>
      </c>
      <c r="B1200" t="s">
        <v>14</v>
      </c>
      <c r="C1200" t="s">
        <v>60</v>
      </c>
      <c r="D1200" t="s">
        <v>2539</v>
      </c>
      <c r="E1200" t="s">
        <v>182</v>
      </c>
      <c r="F1200" t="s">
        <v>215</v>
      </c>
      <c r="G1200" s="5">
        <v>37000</v>
      </c>
      <c r="H1200" t="s">
        <v>132</v>
      </c>
      <c r="I1200" t="s">
        <v>166</v>
      </c>
      <c r="J1200" s="4">
        <v>2</v>
      </c>
      <c r="K1200" s="4">
        <v>5</v>
      </c>
      <c r="L1200" t="s">
        <v>3336</v>
      </c>
      <c r="M1200" t="s">
        <v>3337</v>
      </c>
    </row>
    <row r="1201" spans="1:13" x14ac:dyDescent="0.3">
      <c r="A1201" t="s">
        <v>13</v>
      </c>
      <c r="B1201" t="s">
        <v>14</v>
      </c>
      <c r="C1201" t="s">
        <v>60</v>
      </c>
      <c r="D1201" t="s">
        <v>1112</v>
      </c>
      <c r="E1201" t="s">
        <v>126</v>
      </c>
      <c r="F1201" t="s">
        <v>142</v>
      </c>
      <c r="G1201" s="5">
        <v>30000</v>
      </c>
      <c r="H1201" t="s">
        <v>63</v>
      </c>
      <c r="I1201" t="s">
        <v>366</v>
      </c>
      <c r="J1201" s="4">
        <v>5</v>
      </c>
      <c r="K1201" s="4">
        <v>19</v>
      </c>
      <c r="L1201" t="s">
        <v>3338</v>
      </c>
      <c r="M1201" t="s">
        <v>3339</v>
      </c>
    </row>
    <row r="1202" spans="1:13" x14ac:dyDescent="0.3">
      <c r="A1202" t="s">
        <v>13</v>
      </c>
      <c r="B1202" t="s">
        <v>14</v>
      </c>
      <c r="C1202" t="s">
        <v>79</v>
      </c>
      <c r="D1202" t="s">
        <v>2559</v>
      </c>
      <c r="E1202" t="s">
        <v>2560</v>
      </c>
      <c r="F1202" t="s">
        <v>95</v>
      </c>
      <c r="G1202" s="5">
        <v>40000</v>
      </c>
      <c r="H1202" t="s">
        <v>63</v>
      </c>
      <c r="I1202" t="s">
        <v>886</v>
      </c>
      <c r="J1202" s="4">
        <v>15</v>
      </c>
      <c r="K1202" s="4">
        <v>22</v>
      </c>
      <c r="L1202" t="s">
        <v>3340</v>
      </c>
      <c r="M1202" t="s">
        <v>3341</v>
      </c>
    </row>
    <row r="1203" spans="1:13" x14ac:dyDescent="0.3">
      <c r="A1203" t="s">
        <v>13</v>
      </c>
      <c r="B1203" t="s">
        <v>14</v>
      </c>
      <c r="C1203" t="s">
        <v>79</v>
      </c>
      <c r="D1203" t="s">
        <v>87</v>
      </c>
      <c r="E1203" t="s">
        <v>110</v>
      </c>
      <c r="F1203" t="s">
        <v>47</v>
      </c>
      <c r="G1203" s="5">
        <v>27000</v>
      </c>
      <c r="H1203" t="s">
        <v>132</v>
      </c>
      <c r="I1203" t="s">
        <v>1879</v>
      </c>
      <c r="J1203" s="4">
        <v>6</v>
      </c>
      <c r="K1203" s="4">
        <v>10</v>
      </c>
      <c r="L1203" t="s">
        <v>3342</v>
      </c>
      <c r="M1203" t="s">
        <v>3343</v>
      </c>
    </row>
    <row r="1204" spans="1:13" x14ac:dyDescent="0.3">
      <c r="A1204" t="s">
        <v>13</v>
      </c>
      <c r="B1204" t="s">
        <v>14</v>
      </c>
      <c r="C1204" t="s">
        <v>69</v>
      </c>
      <c r="D1204" t="s">
        <v>281</v>
      </c>
      <c r="E1204" t="s">
        <v>3344</v>
      </c>
      <c r="F1204" t="s">
        <v>82</v>
      </c>
      <c r="G1204" s="5">
        <v>30000</v>
      </c>
      <c r="H1204" t="s">
        <v>132</v>
      </c>
      <c r="I1204" t="s">
        <v>133</v>
      </c>
      <c r="J1204" s="4">
        <v>6</v>
      </c>
      <c r="K1204" s="4">
        <v>9</v>
      </c>
      <c r="L1204" t="s">
        <v>3345</v>
      </c>
      <c r="M1204" t="s">
        <v>3346</v>
      </c>
    </row>
    <row r="1205" spans="1:13" x14ac:dyDescent="0.3">
      <c r="A1205" t="s">
        <v>13</v>
      </c>
      <c r="B1205" t="s">
        <v>14</v>
      </c>
      <c r="C1205" t="s">
        <v>69</v>
      </c>
      <c r="D1205" t="s">
        <v>305</v>
      </c>
      <c r="E1205" t="s">
        <v>52</v>
      </c>
      <c r="F1205" t="s">
        <v>82</v>
      </c>
      <c r="G1205" s="5">
        <v>35000</v>
      </c>
      <c r="H1205" t="s">
        <v>132</v>
      </c>
      <c r="I1205" t="s">
        <v>64</v>
      </c>
      <c r="J1205" s="4">
        <v>4</v>
      </c>
      <c r="K1205" s="4">
        <v>9</v>
      </c>
      <c r="L1205" t="s">
        <v>3347</v>
      </c>
      <c r="M1205" t="s">
        <v>3348</v>
      </c>
    </row>
    <row r="1206" spans="1:13" x14ac:dyDescent="0.3">
      <c r="A1206" t="s">
        <v>13</v>
      </c>
      <c r="B1206" t="s">
        <v>14</v>
      </c>
      <c r="C1206" t="s">
        <v>79</v>
      </c>
      <c r="D1206" t="s">
        <v>1846</v>
      </c>
      <c r="E1206" t="s">
        <v>29</v>
      </c>
      <c r="F1206" t="s">
        <v>95</v>
      </c>
      <c r="G1206" s="5">
        <v>40000</v>
      </c>
      <c r="H1206" t="s">
        <v>63</v>
      </c>
      <c r="I1206" t="s">
        <v>366</v>
      </c>
      <c r="J1206" s="4">
        <v>22</v>
      </c>
      <c r="K1206" s="4">
        <v>23</v>
      </c>
      <c r="L1206" t="s">
        <v>3349</v>
      </c>
      <c r="M1206" t="s">
        <v>3350</v>
      </c>
    </row>
    <row r="1207" spans="1:13" x14ac:dyDescent="0.3">
      <c r="A1207" t="s">
        <v>13</v>
      </c>
      <c r="B1207" t="s">
        <v>14</v>
      </c>
      <c r="C1207" t="s">
        <v>79</v>
      </c>
      <c r="D1207" t="s">
        <v>1846</v>
      </c>
      <c r="E1207" t="s">
        <v>1847</v>
      </c>
      <c r="F1207" t="s">
        <v>95</v>
      </c>
      <c r="G1207" s="5">
        <v>40000</v>
      </c>
      <c r="H1207" t="s">
        <v>63</v>
      </c>
      <c r="I1207" t="s">
        <v>206</v>
      </c>
      <c r="J1207" s="4">
        <v>4</v>
      </c>
      <c r="K1207" s="4">
        <v>25</v>
      </c>
      <c r="L1207" t="s">
        <v>3351</v>
      </c>
      <c r="M1207" t="s">
        <v>3352</v>
      </c>
    </row>
    <row r="1208" spans="1:13" x14ac:dyDescent="0.3">
      <c r="A1208" t="s">
        <v>13</v>
      </c>
      <c r="B1208" t="s">
        <v>14</v>
      </c>
      <c r="C1208" t="s">
        <v>100</v>
      </c>
      <c r="D1208" t="s">
        <v>1885</v>
      </c>
      <c r="E1208" t="s">
        <v>65</v>
      </c>
      <c r="F1208" t="s">
        <v>201</v>
      </c>
      <c r="G1208" s="5">
        <v>50000</v>
      </c>
      <c r="H1208" t="s">
        <v>132</v>
      </c>
      <c r="I1208" t="s">
        <v>338</v>
      </c>
      <c r="J1208" s="4">
        <v>10</v>
      </c>
      <c r="K1208" s="4">
        <v>18</v>
      </c>
      <c r="L1208" t="s">
        <v>3353</v>
      </c>
      <c r="M1208" t="s">
        <v>3354</v>
      </c>
    </row>
    <row r="1209" spans="1:13" x14ac:dyDescent="0.3">
      <c r="A1209" t="s">
        <v>13</v>
      </c>
      <c r="B1209" t="s">
        <v>14</v>
      </c>
      <c r="C1209" t="s">
        <v>60</v>
      </c>
      <c r="D1209" t="s">
        <v>380</v>
      </c>
      <c r="E1209" t="s">
        <v>439</v>
      </c>
      <c r="F1209" t="s">
        <v>215</v>
      </c>
      <c r="G1209" s="5">
        <v>34000</v>
      </c>
      <c r="H1209" t="s">
        <v>132</v>
      </c>
      <c r="I1209" t="s">
        <v>1231</v>
      </c>
      <c r="J1209" s="4">
        <v>2</v>
      </c>
      <c r="K1209" s="4">
        <v>10</v>
      </c>
      <c r="L1209" t="s">
        <v>3355</v>
      </c>
      <c r="M1209" t="s">
        <v>3356</v>
      </c>
    </row>
    <row r="1210" spans="1:13" x14ac:dyDescent="0.3">
      <c r="A1210" t="s">
        <v>13</v>
      </c>
      <c r="B1210" t="s">
        <v>14</v>
      </c>
      <c r="C1210" t="s">
        <v>15</v>
      </c>
      <c r="D1210" t="s">
        <v>286</v>
      </c>
      <c r="E1210" t="s">
        <v>3357</v>
      </c>
      <c r="F1210" t="s">
        <v>215</v>
      </c>
      <c r="G1210" s="5">
        <v>30000</v>
      </c>
      <c r="H1210" t="s">
        <v>63</v>
      </c>
      <c r="I1210" t="s">
        <v>265</v>
      </c>
      <c r="J1210" s="4">
        <v>11</v>
      </c>
      <c r="K1210" s="4">
        <v>17</v>
      </c>
      <c r="L1210" t="s">
        <v>3358</v>
      </c>
      <c r="M1210" t="s">
        <v>3359</v>
      </c>
    </row>
    <row r="1211" spans="1:13" x14ac:dyDescent="0.3">
      <c r="A1211" t="s">
        <v>13</v>
      </c>
      <c r="B1211" t="s">
        <v>14</v>
      </c>
      <c r="C1211" t="s">
        <v>100</v>
      </c>
      <c r="D1211" t="s">
        <v>229</v>
      </c>
      <c r="E1211" t="s">
        <v>52</v>
      </c>
      <c r="F1211" t="s">
        <v>855</v>
      </c>
      <c r="G1211" s="5">
        <v>55000</v>
      </c>
      <c r="H1211" t="s">
        <v>36</v>
      </c>
      <c r="I1211" t="s">
        <v>886</v>
      </c>
      <c r="J1211" s="4">
        <v>17</v>
      </c>
      <c r="K1211" s="4">
        <v>25</v>
      </c>
      <c r="L1211" t="s">
        <v>3360</v>
      </c>
      <c r="M1211" t="s">
        <v>3361</v>
      </c>
    </row>
    <row r="1212" spans="1:13" x14ac:dyDescent="0.3">
      <c r="A1212" t="s">
        <v>13</v>
      </c>
      <c r="B1212" t="s">
        <v>14</v>
      </c>
      <c r="C1212" t="s">
        <v>60</v>
      </c>
      <c r="D1212" t="s">
        <v>1112</v>
      </c>
      <c r="E1212" t="s">
        <v>65</v>
      </c>
      <c r="F1212" t="s">
        <v>215</v>
      </c>
      <c r="G1212" s="5">
        <v>28000</v>
      </c>
      <c r="H1212" t="s">
        <v>63</v>
      </c>
      <c r="I1212" t="s">
        <v>407</v>
      </c>
      <c r="J1212" s="4">
        <v>13</v>
      </c>
      <c r="K1212" s="4">
        <v>17</v>
      </c>
      <c r="L1212" t="s">
        <v>3362</v>
      </c>
      <c r="M1212" t="s">
        <v>3363</v>
      </c>
    </row>
    <row r="1213" spans="1:13" x14ac:dyDescent="0.3">
      <c r="A1213" t="s">
        <v>13</v>
      </c>
      <c r="B1213" t="s">
        <v>14</v>
      </c>
      <c r="C1213" t="s">
        <v>32</v>
      </c>
      <c r="D1213" t="s">
        <v>1690</v>
      </c>
      <c r="E1213" t="s">
        <v>90</v>
      </c>
      <c r="F1213" t="s">
        <v>35</v>
      </c>
      <c r="G1213" s="5">
        <v>31000</v>
      </c>
      <c r="H1213" t="s">
        <v>63</v>
      </c>
      <c r="I1213" t="s">
        <v>1476</v>
      </c>
      <c r="J1213" s="4">
        <v>6</v>
      </c>
      <c r="K1213" s="4">
        <v>17</v>
      </c>
      <c r="L1213" t="s">
        <v>3364</v>
      </c>
      <c r="M1213" t="s">
        <v>3365</v>
      </c>
    </row>
    <row r="1214" spans="1:13" x14ac:dyDescent="0.3">
      <c r="A1214" t="s">
        <v>13</v>
      </c>
      <c r="B1214" t="s">
        <v>14</v>
      </c>
      <c r="C1214" t="s">
        <v>60</v>
      </c>
      <c r="D1214" t="s">
        <v>598</v>
      </c>
      <c r="E1214" t="s">
        <v>38</v>
      </c>
      <c r="F1214" t="s">
        <v>215</v>
      </c>
      <c r="G1214" s="5">
        <v>37000</v>
      </c>
      <c r="H1214" t="s">
        <v>132</v>
      </c>
      <c r="I1214" t="s">
        <v>1879</v>
      </c>
      <c r="J1214" s="4">
        <v>7</v>
      </c>
      <c r="K1214" s="4">
        <v>10</v>
      </c>
      <c r="L1214" t="s">
        <v>3366</v>
      </c>
      <c r="M1214" t="s">
        <v>3367</v>
      </c>
    </row>
    <row r="1215" spans="1:13" x14ac:dyDescent="0.3">
      <c r="A1215" t="s">
        <v>13</v>
      </c>
      <c r="B1215" t="s">
        <v>14</v>
      </c>
      <c r="C1215" t="s">
        <v>60</v>
      </c>
      <c r="D1215" t="s">
        <v>16</v>
      </c>
      <c r="E1215" t="s">
        <v>97</v>
      </c>
      <c r="F1215" t="s">
        <v>43</v>
      </c>
      <c r="G1215" s="5">
        <v>33000</v>
      </c>
      <c r="H1215" t="s">
        <v>132</v>
      </c>
      <c r="I1215" t="s">
        <v>138</v>
      </c>
      <c r="J1215" s="4">
        <v>1</v>
      </c>
      <c r="K1215" s="4">
        <v>5</v>
      </c>
      <c r="L1215" t="s">
        <v>3368</v>
      </c>
      <c r="M1215" t="s">
        <v>3369</v>
      </c>
    </row>
    <row r="1216" spans="1:13" x14ac:dyDescent="0.3">
      <c r="A1216" t="s">
        <v>13</v>
      </c>
      <c r="B1216" t="s">
        <v>14</v>
      </c>
      <c r="C1216" t="s">
        <v>79</v>
      </c>
      <c r="E1216" t="s">
        <v>73</v>
      </c>
      <c r="F1216" t="s">
        <v>71</v>
      </c>
      <c r="G1216" s="5">
        <v>30000</v>
      </c>
      <c r="H1216" t="s">
        <v>63</v>
      </c>
      <c r="I1216" t="s">
        <v>166</v>
      </c>
      <c r="J1216" s="4">
        <v>7</v>
      </c>
      <c r="K1216" s="4">
        <v>27</v>
      </c>
      <c r="L1216" t="s">
        <v>3370</v>
      </c>
      <c r="M1216" t="s">
        <v>3371</v>
      </c>
    </row>
    <row r="1217" spans="1:13" x14ac:dyDescent="0.3">
      <c r="A1217" t="s">
        <v>13</v>
      </c>
      <c r="B1217" t="s">
        <v>14</v>
      </c>
      <c r="C1217" t="s">
        <v>100</v>
      </c>
      <c r="D1217" t="s">
        <v>1161</v>
      </c>
      <c r="E1217" t="s">
        <v>948</v>
      </c>
      <c r="F1217" t="s">
        <v>71</v>
      </c>
      <c r="G1217" s="5">
        <v>45000</v>
      </c>
      <c r="H1217" t="s">
        <v>63</v>
      </c>
      <c r="I1217" t="s">
        <v>64</v>
      </c>
      <c r="J1217" s="4">
        <v>11</v>
      </c>
      <c r="K1217" s="4">
        <v>17</v>
      </c>
      <c r="L1217" t="s">
        <v>3372</v>
      </c>
      <c r="M1217" t="s">
        <v>3373</v>
      </c>
    </row>
    <row r="1218" spans="1:13" x14ac:dyDescent="0.3">
      <c r="A1218" t="s">
        <v>13</v>
      </c>
      <c r="B1218" t="s">
        <v>14</v>
      </c>
      <c r="C1218" t="s">
        <v>621</v>
      </c>
      <c r="D1218" t="s">
        <v>704</v>
      </c>
      <c r="E1218" t="s">
        <v>705</v>
      </c>
      <c r="F1218" t="s">
        <v>490</v>
      </c>
      <c r="G1218" s="5">
        <v>30000</v>
      </c>
      <c r="H1218" t="s">
        <v>63</v>
      </c>
      <c r="I1218" t="s">
        <v>886</v>
      </c>
      <c r="J1218" s="4">
        <v>6</v>
      </c>
      <c r="K1218" s="4">
        <v>11</v>
      </c>
      <c r="L1218" t="s">
        <v>3374</v>
      </c>
      <c r="M1218" t="s">
        <v>3375</v>
      </c>
    </row>
    <row r="1219" spans="1:13" x14ac:dyDescent="0.3">
      <c r="A1219" t="s">
        <v>13</v>
      </c>
      <c r="B1219" t="s">
        <v>14</v>
      </c>
      <c r="C1219" t="s">
        <v>621</v>
      </c>
      <c r="D1219" t="s">
        <v>583</v>
      </c>
      <c r="E1219" t="s">
        <v>1828</v>
      </c>
      <c r="F1219" t="s">
        <v>299</v>
      </c>
      <c r="G1219" s="5">
        <v>34000</v>
      </c>
      <c r="H1219" t="s">
        <v>132</v>
      </c>
      <c r="I1219" t="s">
        <v>109</v>
      </c>
      <c r="J1219" s="4">
        <v>8</v>
      </c>
      <c r="K1219" s="4">
        <v>9</v>
      </c>
      <c r="L1219" t="s">
        <v>3376</v>
      </c>
      <c r="M1219" t="s">
        <v>3377</v>
      </c>
    </row>
    <row r="1220" spans="1:13" x14ac:dyDescent="0.3">
      <c r="A1220" t="s">
        <v>13</v>
      </c>
      <c r="B1220" t="s">
        <v>14</v>
      </c>
      <c r="C1220" t="s">
        <v>621</v>
      </c>
      <c r="D1220" t="s">
        <v>3236</v>
      </c>
      <c r="E1220" t="s">
        <v>162</v>
      </c>
      <c r="F1220" t="s">
        <v>490</v>
      </c>
      <c r="G1220" s="5">
        <v>30000</v>
      </c>
      <c r="H1220" t="s">
        <v>63</v>
      </c>
      <c r="I1220" t="s">
        <v>122</v>
      </c>
      <c r="J1220" s="4">
        <v>3</v>
      </c>
      <c r="K1220" s="4">
        <v>5</v>
      </c>
      <c r="L1220" t="s">
        <v>3378</v>
      </c>
      <c r="M1220" t="s">
        <v>3379</v>
      </c>
    </row>
    <row r="1221" spans="1:13" x14ac:dyDescent="0.3">
      <c r="A1221" t="s">
        <v>13</v>
      </c>
      <c r="B1221" t="s">
        <v>14</v>
      </c>
      <c r="C1221" t="s">
        <v>60</v>
      </c>
      <c r="D1221" t="s">
        <v>889</v>
      </c>
      <c r="E1221" t="s">
        <v>20</v>
      </c>
      <c r="F1221" t="s">
        <v>43</v>
      </c>
      <c r="G1221" s="5">
        <v>33000</v>
      </c>
      <c r="H1221" t="s">
        <v>63</v>
      </c>
      <c r="I1221" t="s">
        <v>133</v>
      </c>
      <c r="J1221" s="4">
        <v>9</v>
      </c>
      <c r="K1221" s="4">
        <v>10</v>
      </c>
      <c r="L1221" t="s">
        <v>3380</v>
      </c>
      <c r="M1221" t="s">
        <v>3381</v>
      </c>
    </row>
    <row r="1222" spans="1:13" x14ac:dyDescent="0.3">
      <c r="A1222" t="s">
        <v>13</v>
      </c>
      <c r="B1222" t="s">
        <v>14</v>
      </c>
      <c r="C1222" t="s">
        <v>100</v>
      </c>
      <c r="D1222" t="s">
        <v>911</v>
      </c>
      <c r="E1222" t="s">
        <v>536</v>
      </c>
      <c r="F1222" t="s">
        <v>231</v>
      </c>
      <c r="G1222" s="5">
        <v>35000</v>
      </c>
      <c r="H1222" t="s">
        <v>63</v>
      </c>
      <c r="I1222" t="s">
        <v>1227</v>
      </c>
      <c r="J1222" s="4">
        <v>8</v>
      </c>
      <c r="K1222" s="4">
        <v>12</v>
      </c>
      <c r="L1222" t="s">
        <v>3382</v>
      </c>
      <c r="M1222" t="s">
        <v>3383</v>
      </c>
    </row>
    <row r="1223" spans="1:13" x14ac:dyDescent="0.3">
      <c r="A1223" t="s">
        <v>13</v>
      </c>
      <c r="B1223" t="s">
        <v>14</v>
      </c>
      <c r="C1223" t="s">
        <v>79</v>
      </c>
      <c r="D1223" t="s">
        <v>2308</v>
      </c>
      <c r="E1223" t="s">
        <v>2309</v>
      </c>
      <c r="F1223" t="s">
        <v>95</v>
      </c>
      <c r="G1223" s="5">
        <v>50000</v>
      </c>
      <c r="H1223" t="s">
        <v>132</v>
      </c>
      <c r="I1223" t="s">
        <v>1254</v>
      </c>
      <c r="J1223" s="4">
        <v>21</v>
      </c>
      <c r="K1223" s="4">
        <v>26</v>
      </c>
      <c r="L1223" t="s">
        <v>3384</v>
      </c>
      <c r="M1223" t="s">
        <v>3385</v>
      </c>
    </row>
    <row r="1224" spans="1:13" x14ac:dyDescent="0.3">
      <c r="A1224" t="s">
        <v>13</v>
      </c>
      <c r="B1224" t="s">
        <v>14</v>
      </c>
      <c r="C1224" t="s">
        <v>69</v>
      </c>
      <c r="D1224" t="s">
        <v>305</v>
      </c>
      <c r="E1224" t="s">
        <v>1978</v>
      </c>
      <c r="F1224" t="s">
        <v>71</v>
      </c>
      <c r="G1224" s="5">
        <v>35000</v>
      </c>
      <c r="H1224" t="s">
        <v>132</v>
      </c>
      <c r="I1224" t="s">
        <v>317</v>
      </c>
      <c r="J1224" s="4">
        <v>5</v>
      </c>
      <c r="K1224" s="4">
        <v>9</v>
      </c>
      <c r="L1224" t="s">
        <v>3386</v>
      </c>
      <c r="M1224" t="s">
        <v>3387</v>
      </c>
    </row>
    <row r="1225" spans="1:13" x14ac:dyDescent="0.3">
      <c r="A1225" t="s">
        <v>13</v>
      </c>
      <c r="B1225" t="s">
        <v>14</v>
      </c>
      <c r="C1225" t="s">
        <v>60</v>
      </c>
      <c r="D1225" t="s">
        <v>380</v>
      </c>
      <c r="E1225" t="s">
        <v>2563</v>
      </c>
      <c r="F1225" t="s">
        <v>215</v>
      </c>
      <c r="G1225" s="5">
        <v>35000</v>
      </c>
      <c r="H1225" t="s">
        <v>132</v>
      </c>
      <c r="I1225" t="s">
        <v>359</v>
      </c>
      <c r="J1225" s="4">
        <v>3</v>
      </c>
      <c r="K1225" s="4">
        <v>17</v>
      </c>
      <c r="L1225" t="s">
        <v>3388</v>
      </c>
      <c r="M1225" t="s">
        <v>3389</v>
      </c>
    </row>
    <row r="1226" spans="1:13" x14ac:dyDescent="0.3">
      <c r="A1226" t="s">
        <v>13</v>
      </c>
      <c r="B1226" t="s">
        <v>14</v>
      </c>
      <c r="C1226" t="s">
        <v>60</v>
      </c>
      <c r="D1226" t="s">
        <v>889</v>
      </c>
      <c r="E1226" t="s">
        <v>104</v>
      </c>
      <c r="F1226" t="s">
        <v>43</v>
      </c>
      <c r="G1226" s="5">
        <v>27000</v>
      </c>
      <c r="H1226" t="s">
        <v>132</v>
      </c>
      <c r="I1226" t="s">
        <v>166</v>
      </c>
      <c r="J1226" s="4">
        <v>1</v>
      </c>
      <c r="K1226" s="4">
        <v>5</v>
      </c>
      <c r="L1226" t="s">
        <v>3390</v>
      </c>
      <c r="M1226" t="s">
        <v>3391</v>
      </c>
    </row>
    <row r="1227" spans="1:13" x14ac:dyDescent="0.3">
      <c r="A1227" t="s">
        <v>13</v>
      </c>
      <c r="B1227" t="s">
        <v>14</v>
      </c>
      <c r="C1227" t="s">
        <v>79</v>
      </c>
      <c r="D1227" t="s">
        <v>1846</v>
      </c>
      <c r="E1227" t="s">
        <v>1847</v>
      </c>
      <c r="F1227" t="s">
        <v>95</v>
      </c>
      <c r="G1227" s="5">
        <v>34000</v>
      </c>
      <c r="H1227" t="s">
        <v>63</v>
      </c>
      <c r="I1227" t="s">
        <v>178</v>
      </c>
      <c r="J1227" s="4">
        <v>11</v>
      </c>
      <c r="K1227" s="4">
        <v>25</v>
      </c>
      <c r="L1227" t="s">
        <v>3392</v>
      </c>
      <c r="M1227" t="s">
        <v>3393</v>
      </c>
    </row>
    <row r="1228" spans="1:13" x14ac:dyDescent="0.3">
      <c r="A1228" t="s">
        <v>13</v>
      </c>
      <c r="B1228" t="s">
        <v>14</v>
      </c>
      <c r="C1228" t="s">
        <v>60</v>
      </c>
      <c r="D1228" t="s">
        <v>380</v>
      </c>
      <c r="E1228" t="s">
        <v>110</v>
      </c>
      <c r="F1228" t="s">
        <v>215</v>
      </c>
      <c r="G1228" s="5">
        <v>40000</v>
      </c>
      <c r="H1228" t="s">
        <v>132</v>
      </c>
      <c r="I1228" t="s">
        <v>3394</v>
      </c>
      <c r="J1228" s="4">
        <v>17</v>
      </c>
      <c r="K1228" s="4">
        <v>25</v>
      </c>
      <c r="L1228" t="s">
        <v>3395</v>
      </c>
      <c r="M1228" t="s">
        <v>3396</v>
      </c>
    </row>
    <row r="1229" spans="1:13" x14ac:dyDescent="0.3">
      <c r="A1229" t="s">
        <v>13</v>
      </c>
      <c r="B1229" t="s">
        <v>14</v>
      </c>
      <c r="C1229" t="s">
        <v>79</v>
      </c>
      <c r="D1229" t="s">
        <v>348</v>
      </c>
      <c r="E1229" t="s">
        <v>349</v>
      </c>
      <c r="F1229" t="s">
        <v>47</v>
      </c>
      <c r="G1229" s="5">
        <v>30000</v>
      </c>
      <c r="H1229" t="s">
        <v>63</v>
      </c>
      <c r="I1229" t="s">
        <v>265</v>
      </c>
      <c r="J1229" s="4">
        <v>5</v>
      </c>
      <c r="K1229" s="4">
        <v>17</v>
      </c>
      <c r="L1229" t="s">
        <v>3397</v>
      </c>
      <c r="M1229" t="s">
        <v>3398</v>
      </c>
    </row>
    <row r="1230" spans="1:13" x14ac:dyDescent="0.3">
      <c r="A1230" t="s">
        <v>13</v>
      </c>
      <c r="B1230" t="s">
        <v>14</v>
      </c>
      <c r="C1230" t="s">
        <v>15</v>
      </c>
      <c r="D1230" t="s">
        <v>286</v>
      </c>
      <c r="E1230" t="s">
        <v>1253</v>
      </c>
      <c r="F1230" t="s">
        <v>43</v>
      </c>
      <c r="G1230" s="5">
        <v>30000</v>
      </c>
      <c r="H1230" t="s">
        <v>132</v>
      </c>
      <c r="I1230" t="s">
        <v>138</v>
      </c>
      <c r="J1230" s="4">
        <v>3</v>
      </c>
      <c r="K1230" s="4">
        <v>5</v>
      </c>
      <c r="L1230" t="s">
        <v>3399</v>
      </c>
      <c r="M1230" t="s">
        <v>3400</v>
      </c>
    </row>
    <row r="1231" spans="1:13" x14ac:dyDescent="0.3">
      <c r="A1231" t="s">
        <v>13</v>
      </c>
      <c r="B1231" t="s">
        <v>14</v>
      </c>
      <c r="C1231" t="s">
        <v>100</v>
      </c>
      <c r="D1231" t="s">
        <v>229</v>
      </c>
      <c r="E1231" t="s">
        <v>953</v>
      </c>
      <c r="F1231" t="s">
        <v>855</v>
      </c>
      <c r="G1231" s="5">
        <v>35000</v>
      </c>
      <c r="H1231" t="s">
        <v>63</v>
      </c>
      <c r="I1231" t="s">
        <v>366</v>
      </c>
      <c r="J1231" s="4">
        <v>9</v>
      </c>
      <c r="K1231" s="4">
        <v>18</v>
      </c>
      <c r="L1231" t="s">
        <v>3401</v>
      </c>
      <c r="M1231" t="s">
        <v>3402</v>
      </c>
    </row>
    <row r="1232" spans="1:13" x14ac:dyDescent="0.3">
      <c r="A1232" t="s">
        <v>13</v>
      </c>
      <c r="B1232" t="s">
        <v>14</v>
      </c>
      <c r="C1232" t="s">
        <v>79</v>
      </c>
      <c r="D1232" t="s">
        <v>1789</v>
      </c>
      <c r="E1232" t="s">
        <v>1825</v>
      </c>
      <c r="F1232" t="s">
        <v>47</v>
      </c>
      <c r="G1232" s="5">
        <v>30000</v>
      </c>
      <c r="H1232" t="s">
        <v>63</v>
      </c>
      <c r="I1232" t="s">
        <v>324</v>
      </c>
      <c r="J1232" s="4">
        <v>4</v>
      </c>
      <c r="K1232" s="4">
        <v>10</v>
      </c>
      <c r="L1232" t="s">
        <v>3403</v>
      </c>
      <c r="M1232" t="s">
        <v>3404</v>
      </c>
    </row>
    <row r="1233" spans="1:13" x14ac:dyDescent="0.3">
      <c r="A1233" t="s">
        <v>13</v>
      </c>
      <c r="B1233" t="s">
        <v>14</v>
      </c>
      <c r="C1233" t="s">
        <v>60</v>
      </c>
      <c r="D1233" t="s">
        <v>2539</v>
      </c>
      <c r="E1233" t="s">
        <v>182</v>
      </c>
      <c r="F1233" t="s">
        <v>215</v>
      </c>
      <c r="G1233" s="5">
        <v>35000</v>
      </c>
      <c r="H1233" t="s">
        <v>132</v>
      </c>
      <c r="I1233" t="s">
        <v>166</v>
      </c>
      <c r="J1233" s="4">
        <v>2</v>
      </c>
      <c r="K1233" s="4">
        <v>5</v>
      </c>
      <c r="L1233" t="s">
        <v>3405</v>
      </c>
      <c r="M1233" t="s">
        <v>3406</v>
      </c>
    </row>
    <row r="1234" spans="1:13" x14ac:dyDescent="0.3">
      <c r="A1234" t="s">
        <v>13</v>
      </c>
      <c r="B1234" t="s">
        <v>14</v>
      </c>
      <c r="C1234" t="s">
        <v>100</v>
      </c>
      <c r="D1234" t="s">
        <v>1481</v>
      </c>
      <c r="E1234" t="s">
        <v>1805</v>
      </c>
      <c r="F1234" t="s">
        <v>231</v>
      </c>
      <c r="G1234" s="5">
        <v>40000</v>
      </c>
      <c r="H1234" t="s">
        <v>63</v>
      </c>
      <c r="I1234" t="s">
        <v>103</v>
      </c>
      <c r="J1234" s="4">
        <v>6</v>
      </c>
      <c r="K1234" s="4">
        <v>26</v>
      </c>
      <c r="L1234" t="s">
        <v>3407</v>
      </c>
      <c r="M1234" t="s">
        <v>3408</v>
      </c>
    </row>
    <row r="1235" spans="1:13" x14ac:dyDescent="0.3">
      <c r="A1235" t="s">
        <v>13</v>
      </c>
      <c r="B1235" t="s">
        <v>14</v>
      </c>
      <c r="C1235" t="s">
        <v>32</v>
      </c>
      <c r="D1235" t="s">
        <v>539</v>
      </c>
      <c r="E1235" t="s">
        <v>3056</v>
      </c>
      <c r="F1235" t="s">
        <v>35</v>
      </c>
      <c r="G1235" s="5">
        <v>40000</v>
      </c>
      <c r="H1235" t="s">
        <v>63</v>
      </c>
      <c r="I1235" t="s">
        <v>64</v>
      </c>
      <c r="J1235" s="4">
        <v>11</v>
      </c>
      <c r="K1235" s="4">
        <v>16</v>
      </c>
      <c r="L1235" t="s">
        <v>3409</v>
      </c>
      <c r="M1235" t="s">
        <v>3410</v>
      </c>
    </row>
    <row r="1236" spans="1:13" x14ac:dyDescent="0.3">
      <c r="A1236" t="s">
        <v>13</v>
      </c>
      <c r="B1236" t="s">
        <v>14</v>
      </c>
      <c r="C1236" t="s">
        <v>60</v>
      </c>
      <c r="D1236" t="s">
        <v>598</v>
      </c>
      <c r="E1236" t="s">
        <v>38</v>
      </c>
      <c r="F1236" t="s">
        <v>215</v>
      </c>
      <c r="G1236" s="5">
        <v>37000</v>
      </c>
      <c r="H1236" t="s">
        <v>132</v>
      </c>
      <c r="I1236" t="s">
        <v>1573</v>
      </c>
      <c r="J1236" s="4">
        <v>7</v>
      </c>
      <c r="K1236" s="4">
        <v>10</v>
      </c>
      <c r="L1236" t="s">
        <v>3411</v>
      </c>
      <c r="M1236" t="s">
        <v>3412</v>
      </c>
    </row>
    <row r="1237" spans="1:13" x14ac:dyDescent="0.3">
      <c r="A1237" t="s">
        <v>13</v>
      </c>
      <c r="B1237" t="s">
        <v>14</v>
      </c>
      <c r="C1237" t="s">
        <v>15</v>
      </c>
      <c r="D1237" t="s">
        <v>914</v>
      </c>
      <c r="E1237" t="s">
        <v>1181</v>
      </c>
      <c r="F1237" t="s">
        <v>215</v>
      </c>
      <c r="G1237" s="5">
        <v>40000</v>
      </c>
      <c r="H1237" t="s">
        <v>132</v>
      </c>
      <c r="I1237" t="s">
        <v>3413</v>
      </c>
      <c r="J1237" s="4">
        <v>10</v>
      </c>
      <c r="K1237" s="4">
        <v>10</v>
      </c>
      <c r="L1237" t="s">
        <v>3414</v>
      </c>
      <c r="M1237" t="s">
        <v>3415</v>
      </c>
    </row>
    <row r="1238" spans="1:13" x14ac:dyDescent="0.3">
      <c r="A1238" t="s">
        <v>13</v>
      </c>
      <c r="B1238" t="s">
        <v>14</v>
      </c>
      <c r="C1238" t="s">
        <v>100</v>
      </c>
      <c r="D1238" t="s">
        <v>546</v>
      </c>
      <c r="E1238" t="s">
        <v>1265</v>
      </c>
      <c r="F1238" t="s">
        <v>231</v>
      </c>
      <c r="G1238" s="5">
        <v>38000</v>
      </c>
      <c r="H1238" t="s">
        <v>63</v>
      </c>
      <c r="I1238" t="s">
        <v>265</v>
      </c>
      <c r="J1238" s="4">
        <v>9</v>
      </c>
      <c r="K1238" s="4">
        <v>27</v>
      </c>
      <c r="L1238" t="s">
        <v>3416</v>
      </c>
      <c r="M1238" t="s">
        <v>3417</v>
      </c>
    </row>
    <row r="1239" spans="1:13" x14ac:dyDescent="0.3">
      <c r="A1239" t="s">
        <v>13</v>
      </c>
      <c r="B1239" t="s">
        <v>14</v>
      </c>
      <c r="C1239" t="s">
        <v>100</v>
      </c>
      <c r="D1239" t="s">
        <v>546</v>
      </c>
      <c r="E1239" t="s">
        <v>1265</v>
      </c>
      <c r="F1239" t="s">
        <v>231</v>
      </c>
      <c r="G1239" s="5">
        <v>37000</v>
      </c>
      <c r="H1239" t="s">
        <v>63</v>
      </c>
      <c r="I1239" t="s">
        <v>265</v>
      </c>
      <c r="J1239" s="4">
        <v>9</v>
      </c>
      <c r="K1239" s="4">
        <v>25</v>
      </c>
      <c r="L1239" t="s">
        <v>3418</v>
      </c>
      <c r="M1239" t="s">
        <v>3419</v>
      </c>
    </row>
    <row r="1240" spans="1:13" x14ac:dyDescent="0.3">
      <c r="A1240" t="s">
        <v>13</v>
      </c>
      <c r="B1240" t="s">
        <v>14</v>
      </c>
      <c r="C1240" t="s">
        <v>60</v>
      </c>
      <c r="D1240" t="s">
        <v>431</v>
      </c>
      <c r="E1240" t="s">
        <v>436</v>
      </c>
      <c r="F1240" t="s">
        <v>43</v>
      </c>
      <c r="G1240" s="5">
        <v>41000</v>
      </c>
      <c r="H1240" t="s">
        <v>132</v>
      </c>
      <c r="I1240" t="s">
        <v>2912</v>
      </c>
      <c r="J1240" s="4">
        <v>7</v>
      </c>
      <c r="K1240" s="4">
        <v>10</v>
      </c>
      <c r="L1240" t="s">
        <v>3420</v>
      </c>
      <c r="M1240" t="s">
        <v>3421</v>
      </c>
    </row>
    <row r="1241" spans="1:13" x14ac:dyDescent="0.3">
      <c r="A1241" t="s">
        <v>13</v>
      </c>
      <c r="B1241" t="s">
        <v>14</v>
      </c>
      <c r="C1241" t="s">
        <v>23</v>
      </c>
      <c r="D1241" t="s">
        <v>1891</v>
      </c>
      <c r="E1241" t="s">
        <v>29</v>
      </c>
      <c r="G1241" s="5">
        <v>41000</v>
      </c>
      <c r="H1241" t="s">
        <v>63</v>
      </c>
      <c r="I1241" t="s">
        <v>161</v>
      </c>
      <c r="J1241" s="4">
        <v>15</v>
      </c>
      <c r="K1241" s="4">
        <v>17</v>
      </c>
      <c r="L1241" t="s">
        <v>3422</v>
      </c>
      <c r="M1241" t="s">
        <v>3423</v>
      </c>
    </row>
    <row r="1242" spans="1:13" x14ac:dyDescent="0.3">
      <c r="A1242" t="s">
        <v>13</v>
      </c>
      <c r="B1242" t="s">
        <v>14</v>
      </c>
      <c r="C1242" t="s">
        <v>621</v>
      </c>
      <c r="D1242" t="s">
        <v>1927</v>
      </c>
      <c r="E1242" t="s">
        <v>1958</v>
      </c>
      <c r="F1242" t="s">
        <v>490</v>
      </c>
      <c r="G1242" s="5">
        <v>42000</v>
      </c>
      <c r="H1242" t="s">
        <v>63</v>
      </c>
      <c r="I1242" t="s">
        <v>178</v>
      </c>
      <c r="J1242" s="4">
        <v>12</v>
      </c>
      <c r="K1242" s="4">
        <v>29</v>
      </c>
      <c r="L1242" t="s">
        <v>3424</v>
      </c>
      <c r="M1242" t="s">
        <v>3425</v>
      </c>
    </row>
    <row r="1243" spans="1:13" x14ac:dyDescent="0.3">
      <c r="A1243" t="s">
        <v>13</v>
      </c>
      <c r="B1243" t="s">
        <v>14</v>
      </c>
      <c r="C1243" t="s">
        <v>50</v>
      </c>
      <c r="D1243" t="s">
        <v>76</v>
      </c>
      <c r="E1243" t="s">
        <v>90</v>
      </c>
      <c r="F1243" t="s">
        <v>35</v>
      </c>
      <c r="G1243" s="5">
        <v>42000</v>
      </c>
      <c r="H1243" t="s">
        <v>63</v>
      </c>
      <c r="I1243" t="s">
        <v>147</v>
      </c>
      <c r="J1243" s="4">
        <v>5</v>
      </c>
      <c r="K1243" s="4">
        <v>7</v>
      </c>
      <c r="L1243" t="s">
        <v>3426</v>
      </c>
      <c r="M1243" t="s">
        <v>3427</v>
      </c>
    </row>
    <row r="1244" spans="1:13" x14ac:dyDescent="0.3">
      <c r="A1244" t="s">
        <v>13</v>
      </c>
      <c r="B1244" t="s">
        <v>14</v>
      </c>
      <c r="C1244" t="s">
        <v>69</v>
      </c>
      <c r="D1244" t="s">
        <v>305</v>
      </c>
      <c r="E1244" t="s">
        <v>52</v>
      </c>
      <c r="F1244" t="s">
        <v>82</v>
      </c>
      <c r="G1244" s="5">
        <v>42000</v>
      </c>
      <c r="H1244" t="s">
        <v>604</v>
      </c>
      <c r="I1244" t="s">
        <v>1879</v>
      </c>
      <c r="J1244" s="4">
        <v>6</v>
      </c>
      <c r="K1244" s="4">
        <v>9</v>
      </c>
      <c r="L1244" t="s">
        <v>3428</v>
      </c>
      <c r="M1244" t="s">
        <v>3429</v>
      </c>
    </row>
    <row r="1245" spans="1:13" x14ac:dyDescent="0.3">
      <c r="A1245" t="s">
        <v>13</v>
      </c>
      <c r="B1245" t="s">
        <v>14</v>
      </c>
      <c r="C1245" t="s">
        <v>60</v>
      </c>
      <c r="D1245" t="s">
        <v>729</v>
      </c>
      <c r="E1245" t="s">
        <v>3430</v>
      </c>
      <c r="F1245" t="s">
        <v>43</v>
      </c>
      <c r="G1245" s="5">
        <v>42000</v>
      </c>
      <c r="H1245" t="s">
        <v>132</v>
      </c>
      <c r="I1245" t="s">
        <v>166</v>
      </c>
      <c r="J1245" s="4">
        <v>12</v>
      </c>
      <c r="K1245" s="4">
        <v>13</v>
      </c>
      <c r="L1245" t="s">
        <v>3431</v>
      </c>
      <c r="M1245" t="s">
        <v>3432</v>
      </c>
    </row>
    <row r="1246" spans="1:13" x14ac:dyDescent="0.3">
      <c r="A1246" t="s">
        <v>13</v>
      </c>
      <c r="B1246" t="s">
        <v>14</v>
      </c>
      <c r="C1246" t="s">
        <v>32</v>
      </c>
      <c r="D1246" t="s">
        <v>674</v>
      </c>
      <c r="E1246" t="s">
        <v>3089</v>
      </c>
      <c r="F1246" t="s">
        <v>35</v>
      </c>
      <c r="G1246" s="5">
        <v>42000</v>
      </c>
      <c r="H1246" t="s">
        <v>132</v>
      </c>
      <c r="I1246" t="s">
        <v>472</v>
      </c>
      <c r="J1246" s="4">
        <v>13</v>
      </c>
      <c r="K1246" s="4">
        <v>25</v>
      </c>
      <c r="L1246" t="s">
        <v>3433</v>
      </c>
      <c r="M1246" t="s">
        <v>3434</v>
      </c>
    </row>
    <row r="1247" spans="1:13" x14ac:dyDescent="0.3">
      <c r="A1247" t="s">
        <v>13</v>
      </c>
      <c r="B1247" t="s">
        <v>14</v>
      </c>
      <c r="C1247" t="s">
        <v>60</v>
      </c>
      <c r="D1247" t="s">
        <v>729</v>
      </c>
      <c r="E1247" t="s">
        <v>3430</v>
      </c>
      <c r="F1247" t="s">
        <v>43</v>
      </c>
      <c r="G1247" s="5">
        <v>42000</v>
      </c>
      <c r="H1247" t="s">
        <v>63</v>
      </c>
      <c r="I1247" t="s">
        <v>166</v>
      </c>
      <c r="J1247" s="4">
        <v>12</v>
      </c>
      <c r="K1247" s="4">
        <v>13</v>
      </c>
      <c r="L1247" t="s">
        <v>3435</v>
      </c>
      <c r="M1247" t="s">
        <v>3436</v>
      </c>
    </row>
    <row r="1248" spans="1:13" x14ac:dyDescent="0.3">
      <c r="A1248" t="s">
        <v>13</v>
      </c>
      <c r="B1248" t="s">
        <v>14</v>
      </c>
      <c r="C1248" t="s">
        <v>79</v>
      </c>
      <c r="D1248" t="s">
        <v>348</v>
      </c>
      <c r="E1248" t="s">
        <v>1714</v>
      </c>
      <c r="F1248" t="s">
        <v>95</v>
      </c>
      <c r="G1248" s="5">
        <v>43000</v>
      </c>
      <c r="H1248" t="s">
        <v>63</v>
      </c>
      <c r="I1248" t="s">
        <v>317</v>
      </c>
      <c r="J1248" s="4">
        <v>10</v>
      </c>
      <c r="K1248" s="4">
        <v>16</v>
      </c>
      <c r="L1248" t="s">
        <v>3437</v>
      </c>
      <c r="M1248" t="s">
        <v>3438</v>
      </c>
    </row>
    <row r="1249" spans="1:13" x14ac:dyDescent="0.3">
      <c r="A1249" t="s">
        <v>13</v>
      </c>
      <c r="B1249" t="s">
        <v>14</v>
      </c>
      <c r="C1249" t="s">
        <v>100</v>
      </c>
      <c r="D1249" t="s">
        <v>546</v>
      </c>
      <c r="E1249" t="s">
        <v>1265</v>
      </c>
      <c r="F1249" t="s">
        <v>231</v>
      </c>
      <c r="G1249" s="5">
        <v>43000</v>
      </c>
      <c r="H1249" t="s">
        <v>63</v>
      </c>
      <c r="I1249" t="s">
        <v>443</v>
      </c>
      <c r="J1249" s="4">
        <v>25</v>
      </c>
      <c r="K1249" s="4">
        <v>25</v>
      </c>
      <c r="L1249" t="s">
        <v>3439</v>
      </c>
      <c r="M1249" t="s">
        <v>3440</v>
      </c>
    </row>
    <row r="1250" spans="1:13" x14ac:dyDescent="0.3">
      <c r="A1250" t="s">
        <v>13</v>
      </c>
      <c r="B1250" t="s">
        <v>14</v>
      </c>
      <c r="C1250" t="s">
        <v>69</v>
      </c>
      <c r="D1250" t="s">
        <v>305</v>
      </c>
      <c r="E1250" t="s">
        <v>558</v>
      </c>
      <c r="F1250" t="s">
        <v>82</v>
      </c>
      <c r="G1250" s="5">
        <v>43000</v>
      </c>
      <c r="H1250" t="s">
        <v>132</v>
      </c>
      <c r="I1250" t="s">
        <v>3441</v>
      </c>
      <c r="J1250" s="4">
        <v>8</v>
      </c>
      <c r="K1250" s="4">
        <v>24</v>
      </c>
      <c r="L1250" t="s">
        <v>3442</v>
      </c>
      <c r="M1250" t="s">
        <v>3443</v>
      </c>
    </row>
    <row r="1251" spans="1:13" x14ac:dyDescent="0.3">
      <c r="A1251" t="s">
        <v>13</v>
      </c>
      <c r="B1251" t="s">
        <v>14</v>
      </c>
      <c r="C1251" t="s">
        <v>69</v>
      </c>
      <c r="D1251" t="s">
        <v>825</v>
      </c>
      <c r="E1251" t="s">
        <v>38</v>
      </c>
      <c r="F1251" t="s">
        <v>82</v>
      </c>
      <c r="G1251" s="5">
        <v>43000</v>
      </c>
      <c r="H1251" t="s">
        <v>604</v>
      </c>
      <c r="I1251" t="s">
        <v>1796</v>
      </c>
      <c r="J1251" s="4">
        <v>10</v>
      </c>
      <c r="K1251" s="4">
        <v>17</v>
      </c>
      <c r="L1251" t="s">
        <v>3444</v>
      </c>
      <c r="M1251" t="s">
        <v>3445</v>
      </c>
    </row>
    <row r="1252" spans="1:13" x14ac:dyDescent="0.3">
      <c r="A1252" t="s">
        <v>13</v>
      </c>
      <c r="B1252" t="s">
        <v>14</v>
      </c>
      <c r="C1252" t="s">
        <v>32</v>
      </c>
      <c r="D1252" t="s">
        <v>1690</v>
      </c>
      <c r="E1252" t="s">
        <v>20</v>
      </c>
      <c r="F1252" t="s">
        <v>35</v>
      </c>
      <c r="G1252" s="5">
        <v>43000</v>
      </c>
      <c r="H1252" t="s">
        <v>36</v>
      </c>
      <c r="I1252" t="s">
        <v>206</v>
      </c>
      <c r="J1252" s="4">
        <v>24</v>
      </c>
      <c r="K1252" s="4">
        <v>25</v>
      </c>
      <c r="L1252" t="s">
        <v>3446</v>
      </c>
      <c r="M1252" t="s">
        <v>3447</v>
      </c>
    </row>
    <row r="1253" spans="1:13" x14ac:dyDescent="0.3">
      <c r="A1253" t="s">
        <v>13</v>
      </c>
      <c r="B1253" t="s">
        <v>14</v>
      </c>
      <c r="C1253" t="s">
        <v>60</v>
      </c>
      <c r="D1253" t="s">
        <v>1084</v>
      </c>
      <c r="E1253" t="s">
        <v>1816</v>
      </c>
      <c r="F1253" t="s">
        <v>215</v>
      </c>
      <c r="G1253" s="5">
        <v>43000</v>
      </c>
      <c r="H1253" t="s">
        <v>63</v>
      </c>
      <c r="I1253" t="s">
        <v>166</v>
      </c>
      <c r="J1253" s="4">
        <v>17</v>
      </c>
      <c r="K1253" s="4">
        <v>25</v>
      </c>
      <c r="L1253" t="s">
        <v>3448</v>
      </c>
      <c r="M1253" t="s">
        <v>3449</v>
      </c>
    </row>
    <row r="1254" spans="1:13" x14ac:dyDescent="0.3">
      <c r="A1254" t="s">
        <v>13</v>
      </c>
      <c r="B1254" t="s">
        <v>14</v>
      </c>
      <c r="C1254" t="s">
        <v>79</v>
      </c>
      <c r="D1254" t="s">
        <v>1840</v>
      </c>
      <c r="E1254" t="s">
        <v>1841</v>
      </c>
      <c r="F1254" t="s">
        <v>47</v>
      </c>
      <c r="G1254" s="5">
        <v>43000</v>
      </c>
      <c r="H1254" t="s">
        <v>63</v>
      </c>
      <c r="I1254" t="s">
        <v>265</v>
      </c>
      <c r="J1254" s="4">
        <v>8</v>
      </c>
      <c r="K1254" s="4">
        <v>10</v>
      </c>
      <c r="L1254" t="s">
        <v>3450</v>
      </c>
      <c r="M1254" t="s">
        <v>3451</v>
      </c>
    </row>
    <row r="1255" spans="1:13" x14ac:dyDescent="0.3">
      <c r="A1255" t="s">
        <v>13</v>
      </c>
      <c r="B1255" t="s">
        <v>14</v>
      </c>
      <c r="C1255" t="s">
        <v>79</v>
      </c>
      <c r="D1255" t="s">
        <v>348</v>
      </c>
      <c r="E1255" t="s">
        <v>1714</v>
      </c>
      <c r="F1255" t="s">
        <v>95</v>
      </c>
      <c r="G1255" s="5">
        <v>43000</v>
      </c>
      <c r="H1255" t="s">
        <v>63</v>
      </c>
      <c r="I1255" t="s">
        <v>138</v>
      </c>
      <c r="J1255" s="4">
        <v>10</v>
      </c>
      <c r="K1255" s="4">
        <v>16</v>
      </c>
      <c r="L1255" t="s">
        <v>3452</v>
      </c>
      <c r="M1255" t="s">
        <v>3453</v>
      </c>
    </row>
    <row r="1256" spans="1:13" x14ac:dyDescent="0.3">
      <c r="A1256" t="s">
        <v>13</v>
      </c>
      <c r="B1256" t="s">
        <v>14</v>
      </c>
      <c r="C1256" t="s">
        <v>79</v>
      </c>
      <c r="D1256" t="s">
        <v>410</v>
      </c>
      <c r="E1256" t="s">
        <v>1006</v>
      </c>
      <c r="F1256" t="s">
        <v>47</v>
      </c>
      <c r="G1256" s="5">
        <v>43000</v>
      </c>
      <c r="H1256" t="s">
        <v>132</v>
      </c>
      <c r="I1256" t="s">
        <v>1879</v>
      </c>
      <c r="J1256" s="4">
        <v>22</v>
      </c>
      <c r="K1256" s="4">
        <v>23</v>
      </c>
      <c r="L1256" t="s">
        <v>3454</v>
      </c>
      <c r="M1256" t="s">
        <v>3455</v>
      </c>
    </row>
    <row r="1257" spans="1:13" x14ac:dyDescent="0.3">
      <c r="A1257" t="s">
        <v>13</v>
      </c>
      <c r="B1257" t="s">
        <v>14</v>
      </c>
      <c r="C1257" t="s">
        <v>15</v>
      </c>
      <c r="D1257" t="s">
        <v>914</v>
      </c>
      <c r="E1257" t="s">
        <v>1181</v>
      </c>
      <c r="F1257" t="s">
        <v>215</v>
      </c>
      <c r="G1257" s="5">
        <v>40000</v>
      </c>
      <c r="H1257" t="s">
        <v>132</v>
      </c>
      <c r="I1257" t="s">
        <v>3456</v>
      </c>
      <c r="J1257" s="4">
        <v>10</v>
      </c>
      <c r="K1257" s="4">
        <v>10</v>
      </c>
      <c r="L1257" t="s">
        <v>3457</v>
      </c>
      <c r="M1257" t="s">
        <v>3458</v>
      </c>
    </row>
    <row r="1258" spans="1:13" x14ac:dyDescent="0.3">
      <c r="A1258" t="s">
        <v>13</v>
      </c>
      <c r="B1258" t="s">
        <v>14</v>
      </c>
      <c r="C1258" t="s">
        <v>60</v>
      </c>
      <c r="D1258" t="s">
        <v>1112</v>
      </c>
      <c r="E1258" t="s">
        <v>20</v>
      </c>
      <c r="F1258" t="s">
        <v>142</v>
      </c>
      <c r="G1258" s="5">
        <v>43000</v>
      </c>
      <c r="H1258" t="s">
        <v>132</v>
      </c>
      <c r="I1258" t="s">
        <v>3459</v>
      </c>
      <c r="J1258" s="4">
        <v>7</v>
      </c>
      <c r="K1258" s="4">
        <v>14</v>
      </c>
      <c r="L1258" t="s">
        <v>3460</v>
      </c>
      <c r="M1258" t="s">
        <v>3461</v>
      </c>
    </row>
    <row r="1259" spans="1:13" x14ac:dyDescent="0.3">
      <c r="A1259" t="s">
        <v>13</v>
      </c>
      <c r="B1259" t="s">
        <v>14</v>
      </c>
      <c r="C1259" t="s">
        <v>100</v>
      </c>
      <c r="D1259" t="s">
        <v>1885</v>
      </c>
      <c r="E1259" t="s">
        <v>613</v>
      </c>
      <c r="F1259" t="s">
        <v>201</v>
      </c>
      <c r="G1259" s="5">
        <v>40000</v>
      </c>
      <c r="H1259" t="s">
        <v>63</v>
      </c>
      <c r="I1259" t="s">
        <v>206</v>
      </c>
      <c r="J1259" s="4">
        <v>12</v>
      </c>
      <c r="K1259" s="4">
        <v>16</v>
      </c>
      <c r="L1259" t="s">
        <v>3462</v>
      </c>
      <c r="M1259" t="s">
        <v>3463</v>
      </c>
    </row>
    <row r="1260" spans="1:13" x14ac:dyDescent="0.3">
      <c r="A1260" t="s">
        <v>13</v>
      </c>
      <c r="B1260" t="s">
        <v>14</v>
      </c>
      <c r="C1260" t="s">
        <v>60</v>
      </c>
      <c r="D1260" t="s">
        <v>1084</v>
      </c>
      <c r="E1260" t="s">
        <v>1816</v>
      </c>
      <c r="F1260" t="s">
        <v>215</v>
      </c>
      <c r="G1260" s="5">
        <v>43000</v>
      </c>
      <c r="H1260" t="s">
        <v>63</v>
      </c>
      <c r="I1260" t="s">
        <v>166</v>
      </c>
      <c r="J1260" s="4">
        <v>17</v>
      </c>
      <c r="K1260" s="4">
        <v>26</v>
      </c>
      <c r="L1260" t="s">
        <v>3464</v>
      </c>
      <c r="M1260" t="s">
        <v>3465</v>
      </c>
    </row>
    <row r="1261" spans="1:13" x14ac:dyDescent="0.3">
      <c r="A1261" t="s">
        <v>13</v>
      </c>
      <c r="B1261" t="s">
        <v>14</v>
      </c>
      <c r="C1261" t="s">
        <v>23</v>
      </c>
      <c r="D1261" t="s">
        <v>1891</v>
      </c>
      <c r="E1261" t="s">
        <v>29</v>
      </c>
      <c r="G1261" s="5">
        <v>45000</v>
      </c>
      <c r="H1261" t="s">
        <v>63</v>
      </c>
      <c r="I1261" t="s">
        <v>138</v>
      </c>
      <c r="J1261" s="4">
        <v>14</v>
      </c>
      <c r="K1261" s="4">
        <v>18</v>
      </c>
      <c r="L1261" t="s">
        <v>3466</v>
      </c>
      <c r="M1261" t="s">
        <v>3467</v>
      </c>
    </row>
    <row r="1262" spans="1:13" x14ac:dyDescent="0.3">
      <c r="A1262" t="s">
        <v>13</v>
      </c>
      <c r="B1262" t="s">
        <v>14</v>
      </c>
      <c r="C1262" t="s">
        <v>32</v>
      </c>
      <c r="D1262" t="s">
        <v>539</v>
      </c>
      <c r="E1262" t="s">
        <v>2403</v>
      </c>
      <c r="F1262" t="s">
        <v>35</v>
      </c>
      <c r="G1262" s="5">
        <v>45000</v>
      </c>
      <c r="H1262" t="s">
        <v>132</v>
      </c>
      <c r="I1262" t="s">
        <v>412</v>
      </c>
      <c r="J1262" s="4">
        <v>4</v>
      </c>
      <c r="K1262" s="4">
        <v>14</v>
      </c>
      <c r="L1262" t="s">
        <v>3468</v>
      </c>
      <c r="M1262" t="s">
        <v>3469</v>
      </c>
    </row>
    <row r="1263" spans="1:13" x14ac:dyDescent="0.3">
      <c r="A1263" t="s">
        <v>13</v>
      </c>
      <c r="B1263" t="s">
        <v>14</v>
      </c>
      <c r="C1263" t="s">
        <v>32</v>
      </c>
      <c r="D1263" t="s">
        <v>570</v>
      </c>
      <c r="E1263" t="s">
        <v>3470</v>
      </c>
      <c r="F1263" t="s">
        <v>299</v>
      </c>
      <c r="G1263" s="5">
        <v>45000</v>
      </c>
      <c r="H1263" t="s">
        <v>2094</v>
      </c>
      <c r="I1263" t="s">
        <v>1751</v>
      </c>
      <c r="J1263" s="4">
        <v>4</v>
      </c>
      <c r="K1263" s="4">
        <v>9</v>
      </c>
      <c r="L1263" t="s">
        <v>3471</v>
      </c>
      <c r="M1263" t="s">
        <v>3472</v>
      </c>
    </row>
    <row r="1264" spans="1:13" x14ac:dyDescent="0.3">
      <c r="A1264" t="s">
        <v>13</v>
      </c>
      <c r="B1264" t="s">
        <v>14</v>
      </c>
      <c r="C1264" t="s">
        <v>32</v>
      </c>
      <c r="D1264" t="s">
        <v>297</v>
      </c>
      <c r="E1264" t="s">
        <v>3473</v>
      </c>
      <c r="F1264" t="s">
        <v>299</v>
      </c>
      <c r="G1264" s="5">
        <v>45000</v>
      </c>
      <c r="H1264" t="s">
        <v>604</v>
      </c>
      <c r="I1264" t="s">
        <v>697</v>
      </c>
      <c r="J1264" s="4">
        <v>4</v>
      </c>
      <c r="K1264" s="4">
        <v>9</v>
      </c>
      <c r="L1264" t="s">
        <v>3474</v>
      </c>
      <c r="M1264" t="s">
        <v>3475</v>
      </c>
    </row>
    <row r="1265" spans="1:13" x14ac:dyDescent="0.3">
      <c r="A1265" t="s">
        <v>13</v>
      </c>
      <c r="B1265" t="s">
        <v>14</v>
      </c>
      <c r="C1265" t="s">
        <v>100</v>
      </c>
      <c r="D1265" t="s">
        <v>1885</v>
      </c>
      <c r="E1265" t="s">
        <v>613</v>
      </c>
      <c r="F1265" t="s">
        <v>201</v>
      </c>
      <c r="G1265" s="5">
        <v>45000</v>
      </c>
      <c r="H1265" t="s">
        <v>63</v>
      </c>
      <c r="I1265" t="s">
        <v>122</v>
      </c>
      <c r="J1265" s="4">
        <v>14</v>
      </c>
      <c r="K1265" s="4">
        <v>14</v>
      </c>
      <c r="L1265" t="s">
        <v>3476</v>
      </c>
      <c r="M1265" t="s">
        <v>3477</v>
      </c>
    </row>
    <row r="1266" spans="1:13" x14ac:dyDescent="0.3">
      <c r="A1266" t="s">
        <v>13</v>
      </c>
      <c r="B1266" t="s">
        <v>14</v>
      </c>
      <c r="C1266" t="s">
        <v>69</v>
      </c>
      <c r="D1266" t="s">
        <v>305</v>
      </c>
      <c r="E1266" t="s">
        <v>3478</v>
      </c>
      <c r="F1266" t="s">
        <v>82</v>
      </c>
      <c r="G1266" s="5">
        <v>45000</v>
      </c>
      <c r="H1266" t="s">
        <v>132</v>
      </c>
      <c r="I1266" t="s">
        <v>1573</v>
      </c>
      <c r="J1266" s="4">
        <v>14</v>
      </c>
      <c r="K1266" s="4">
        <v>25</v>
      </c>
      <c r="L1266" t="s">
        <v>3479</v>
      </c>
      <c r="M1266" t="s">
        <v>3480</v>
      </c>
    </row>
    <row r="1267" spans="1:13" x14ac:dyDescent="0.3">
      <c r="A1267" t="s">
        <v>13</v>
      </c>
      <c r="B1267" t="s">
        <v>14</v>
      </c>
      <c r="C1267" t="s">
        <v>100</v>
      </c>
      <c r="D1267" t="s">
        <v>1810</v>
      </c>
      <c r="E1267" t="s">
        <v>3481</v>
      </c>
      <c r="F1267" t="s">
        <v>855</v>
      </c>
      <c r="G1267" s="5">
        <v>45000</v>
      </c>
      <c r="H1267" t="s">
        <v>132</v>
      </c>
      <c r="I1267" t="s">
        <v>64</v>
      </c>
      <c r="J1267" s="4">
        <v>20</v>
      </c>
      <c r="K1267" s="4">
        <v>25</v>
      </c>
      <c r="L1267" t="s">
        <v>3482</v>
      </c>
      <c r="M1267" t="s">
        <v>3483</v>
      </c>
    </row>
    <row r="1268" spans="1:13" x14ac:dyDescent="0.3">
      <c r="A1268" t="s">
        <v>13</v>
      </c>
      <c r="B1268" t="s">
        <v>14</v>
      </c>
      <c r="C1268" t="s">
        <v>32</v>
      </c>
      <c r="D1268" t="s">
        <v>539</v>
      </c>
      <c r="E1268" t="s">
        <v>773</v>
      </c>
      <c r="F1268" t="s">
        <v>35</v>
      </c>
      <c r="G1268" s="5">
        <v>45000</v>
      </c>
      <c r="H1268" t="s">
        <v>604</v>
      </c>
      <c r="I1268" t="s">
        <v>3484</v>
      </c>
      <c r="J1268" s="4">
        <v>5</v>
      </c>
      <c r="K1268" s="4">
        <v>9</v>
      </c>
      <c r="L1268" t="s">
        <v>3485</v>
      </c>
      <c r="M1268" t="s">
        <v>3486</v>
      </c>
    </row>
    <row r="1269" spans="1:13" x14ac:dyDescent="0.3">
      <c r="A1269" t="s">
        <v>13</v>
      </c>
      <c r="B1269" t="s">
        <v>14</v>
      </c>
      <c r="C1269" t="s">
        <v>621</v>
      </c>
      <c r="D1269" t="s">
        <v>1927</v>
      </c>
      <c r="E1269" t="s">
        <v>3487</v>
      </c>
      <c r="F1269" t="s">
        <v>490</v>
      </c>
      <c r="G1269" s="5">
        <v>45000</v>
      </c>
      <c r="H1269" t="s">
        <v>63</v>
      </c>
      <c r="I1269" t="s">
        <v>324</v>
      </c>
      <c r="J1269" s="4">
        <v>14</v>
      </c>
      <c r="K1269" s="4">
        <v>23</v>
      </c>
      <c r="L1269" t="s">
        <v>3488</v>
      </c>
      <c r="M1269" t="s">
        <v>3489</v>
      </c>
    </row>
    <row r="1270" spans="1:13" x14ac:dyDescent="0.3">
      <c r="A1270" t="s">
        <v>13</v>
      </c>
      <c r="B1270" t="s">
        <v>14</v>
      </c>
      <c r="C1270" t="s">
        <v>621</v>
      </c>
      <c r="D1270" t="s">
        <v>704</v>
      </c>
      <c r="E1270" t="s">
        <v>705</v>
      </c>
      <c r="F1270" t="s">
        <v>490</v>
      </c>
      <c r="G1270" s="5">
        <v>45000</v>
      </c>
      <c r="H1270" t="s">
        <v>604</v>
      </c>
      <c r="I1270" t="s">
        <v>2792</v>
      </c>
      <c r="J1270" s="4">
        <v>8</v>
      </c>
      <c r="K1270" s="4">
        <v>11</v>
      </c>
      <c r="L1270" t="s">
        <v>3490</v>
      </c>
      <c r="M1270" t="s">
        <v>3491</v>
      </c>
    </row>
    <row r="1271" spans="1:13" x14ac:dyDescent="0.3">
      <c r="A1271" t="s">
        <v>13</v>
      </c>
      <c r="B1271" t="s">
        <v>14</v>
      </c>
      <c r="C1271" t="s">
        <v>69</v>
      </c>
      <c r="D1271" t="s">
        <v>155</v>
      </c>
      <c r="E1271" t="s">
        <v>3492</v>
      </c>
      <c r="F1271" t="s">
        <v>71</v>
      </c>
      <c r="G1271" s="5">
        <v>45000</v>
      </c>
      <c r="H1271" t="s">
        <v>132</v>
      </c>
      <c r="I1271" t="s">
        <v>3175</v>
      </c>
      <c r="J1271" s="4">
        <v>16</v>
      </c>
      <c r="K1271" s="4">
        <v>16</v>
      </c>
      <c r="L1271" t="s">
        <v>3493</v>
      </c>
      <c r="M1271" t="s">
        <v>3494</v>
      </c>
    </row>
    <row r="1272" spans="1:13" x14ac:dyDescent="0.3">
      <c r="A1272" t="s">
        <v>13</v>
      </c>
      <c r="B1272" t="s">
        <v>14</v>
      </c>
      <c r="C1272" t="s">
        <v>32</v>
      </c>
      <c r="D1272" t="s">
        <v>1280</v>
      </c>
      <c r="E1272" t="s">
        <v>170</v>
      </c>
      <c r="F1272" t="s">
        <v>35</v>
      </c>
      <c r="G1272" s="5">
        <v>45000</v>
      </c>
      <c r="H1272" t="s">
        <v>132</v>
      </c>
      <c r="I1272" t="s">
        <v>64</v>
      </c>
      <c r="J1272" s="4">
        <v>10</v>
      </c>
      <c r="K1272" s="4">
        <v>19</v>
      </c>
      <c r="L1272" t="s">
        <v>3495</v>
      </c>
      <c r="M1272" t="s">
        <v>3496</v>
      </c>
    </row>
    <row r="1273" spans="1:13" x14ac:dyDescent="0.3">
      <c r="A1273" t="s">
        <v>13</v>
      </c>
      <c r="B1273" t="s">
        <v>14</v>
      </c>
      <c r="C1273" t="s">
        <v>100</v>
      </c>
      <c r="D1273" t="s">
        <v>229</v>
      </c>
      <c r="E1273" t="s">
        <v>287</v>
      </c>
      <c r="F1273" t="s">
        <v>231</v>
      </c>
      <c r="G1273" s="5">
        <v>45000</v>
      </c>
      <c r="H1273" t="s">
        <v>63</v>
      </c>
      <c r="I1273" t="s">
        <v>317</v>
      </c>
      <c r="J1273" s="4">
        <v>12</v>
      </c>
      <c r="K1273" s="4">
        <v>17</v>
      </c>
      <c r="L1273" t="s">
        <v>3497</v>
      </c>
      <c r="M1273" t="s">
        <v>3498</v>
      </c>
    </row>
    <row r="1274" spans="1:13" x14ac:dyDescent="0.3">
      <c r="A1274" t="s">
        <v>13</v>
      </c>
      <c r="B1274" t="s">
        <v>14</v>
      </c>
      <c r="C1274" t="s">
        <v>79</v>
      </c>
      <c r="D1274" t="s">
        <v>531</v>
      </c>
      <c r="E1274" t="s">
        <v>3499</v>
      </c>
      <c r="F1274" t="s">
        <v>47</v>
      </c>
      <c r="G1274" s="5">
        <v>45000</v>
      </c>
      <c r="H1274" t="s">
        <v>2094</v>
      </c>
      <c r="I1274" t="s">
        <v>2305</v>
      </c>
      <c r="J1274" s="4">
        <v>8</v>
      </c>
      <c r="K1274" s="4">
        <v>9</v>
      </c>
      <c r="L1274" t="s">
        <v>3500</v>
      </c>
      <c r="M1274" t="s">
        <v>3501</v>
      </c>
    </row>
    <row r="1275" spans="1:13" x14ac:dyDescent="0.3">
      <c r="A1275" t="s">
        <v>13</v>
      </c>
      <c r="B1275" t="s">
        <v>14</v>
      </c>
      <c r="C1275" t="s">
        <v>50</v>
      </c>
      <c r="D1275" t="s">
        <v>1005</v>
      </c>
      <c r="E1275" t="s">
        <v>110</v>
      </c>
      <c r="F1275" t="s">
        <v>35</v>
      </c>
      <c r="G1275" s="5">
        <v>45000</v>
      </c>
      <c r="H1275" t="s">
        <v>604</v>
      </c>
      <c r="I1275" t="s">
        <v>2054</v>
      </c>
      <c r="J1275" s="4">
        <v>6</v>
      </c>
      <c r="K1275" s="4">
        <v>9</v>
      </c>
      <c r="L1275" t="s">
        <v>3502</v>
      </c>
      <c r="M1275" t="s">
        <v>3503</v>
      </c>
    </row>
    <row r="1276" spans="1:13" x14ac:dyDescent="0.3">
      <c r="A1276" t="s">
        <v>13</v>
      </c>
      <c r="B1276" t="s">
        <v>14</v>
      </c>
      <c r="C1276" t="s">
        <v>100</v>
      </c>
      <c r="D1276" t="s">
        <v>546</v>
      </c>
      <c r="E1276" t="s">
        <v>162</v>
      </c>
      <c r="F1276" t="s">
        <v>231</v>
      </c>
      <c r="G1276" s="5">
        <v>45000</v>
      </c>
      <c r="H1276" t="s">
        <v>132</v>
      </c>
      <c r="I1276" t="s">
        <v>366</v>
      </c>
      <c r="J1276" s="4">
        <v>21</v>
      </c>
      <c r="K1276" s="4">
        <v>25</v>
      </c>
      <c r="L1276" t="s">
        <v>3504</v>
      </c>
      <c r="M1276" t="s">
        <v>3505</v>
      </c>
    </row>
    <row r="1277" spans="1:13" x14ac:dyDescent="0.3">
      <c r="A1277" t="s">
        <v>13</v>
      </c>
      <c r="B1277" t="s">
        <v>14</v>
      </c>
      <c r="C1277" t="s">
        <v>69</v>
      </c>
      <c r="D1277" t="s">
        <v>305</v>
      </c>
      <c r="E1277" t="s">
        <v>2569</v>
      </c>
      <c r="F1277" t="s">
        <v>82</v>
      </c>
      <c r="G1277" s="5">
        <v>45000</v>
      </c>
      <c r="H1277" t="s">
        <v>132</v>
      </c>
      <c r="I1277" t="s">
        <v>366</v>
      </c>
      <c r="J1277" s="4">
        <v>15</v>
      </c>
      <c r="K1277" s="4">
        <v>17</v>
      </c>
      <c r="L1277" t="s">
        <v>3506</v>
      </c>
      <c r="M1277" t="s">
        <v>3507</v>
      </c>
    </row>
    <row r="1278" spans="1:13" x14ac:dyDescent="0.3">
      <c r="A1278" t="s">
        <v>13</v>
      </c>
      <c r="B1278" t="s">
        <v>14</v>
      </c>
      <c r="C1278" t="s">
        <v>69</v>
      </c>
      <c r="D1278" t="s">
        <v>305</v>
      </c>
      <c r="E1278" t="s">
        <v>54</v>
      </c>
      <c r="F1278" t="s">
        <v>71</v>
      </c>
      <c r="G1278" s="5">
        <v>45000</v>
      </c>
      <c r="H1278" t="s">
        <v>604</v>
      </c>
      <c r="I1278" t="s">
        <v>605</v>
      </c>
      <c r="J1278" s="4">
        <v>2</v>
      </c>
      <c r="K1278" s="4">
        <v>5</v>
      </c>
      <c r="L1278" t="s">
        <v>3508</v>
      </c>
      <c r="M1278" t="s">
        <v>3509</v>
      </c>
    </row>
    <row r="1279" spans="1:13" x14ac:dyDescent="0.3">
      <c r="A1279" t="s">
        <v>13</v>
      </c>
      <c r="B1279" t="s">
        <v>14</v>
      </c>
      <c r="C1279" t="s">
        <v>15</v>
      </c>
      <c r="D1279" t="s">
        <v>1084</v>
      </c>
      <c r="E1279" t="s">
        <v>3510</v>
      </c>
      <c r="F1279" t="s">
        <v>215</v>
      </c>
      <c r="G1279" s="5">
        <v>45000</v>
      </c>
      <c r="H1279" t="s">
        <v>132</v>
      </c>
      <c r="I1279" t="s">
        <v>103</v>
      </c>
      <c r="J1279" s="4">
        <v>15</v>
      </c>
      <c r="K1279" s="4">
        <v>25</v>
      </c>
      <c r="L1279" t="s">
        <v>3511</v>
      </c>
      <c r="M1279" t="s">
        <v>3512</v>
      </c>
    </row>
    <row r="1280" spans="1:13" x14ac:dyDescent="0.3">
      <c r="A1280" t="s">
        <v>13</v>
      </c>
      <c r="B1280" t="s">
        <v>14</v>
      </c>
      <c r="C1280" t="s">
        <v>100</v>
      </c>
      <c r="D1280" t="s">
        <v>1810</v>
      </c>
      <c r="E1280" t="s">
        <v>3513</v>
      </c>
      <c r="F1280" t="s">
        <v>231</v>
      </c>
      <c r="G1280" s="5">
        <v>45000</v>
      </c>
      <c r="H1280" t="s">
        <v>63</v>
      </c>
      <c r="I1280" t="s">
        <v>407</v>
      </c>
      <c r="J1280" s="4">
        <v>3</v>
      </c>
      <c r="K1280" s="4">
        <v>18</v>
      </c>
      <c r="L1280" t="s">
        <v>3514</v>
      </c>
      <c r="M1280" t="s">
        <v>3515</v>
      </c>
    </row>
    <row r="1281" spans="1:13" x14ac:dyDescent="0.3">
      <c r="A1281" t="s">
        <v>13</v>
      </c>
      <c r="B1281" t="s">
        <v>14</v>
      </c>
      <c r="C1281" t="s">
        <v>100</v>
      </c>
      <c r="D1281" t="s">
        <v>3516</v>
      </c>
      <c r="E1281" t="s">
        <v>1036</v>
      </c>
      <c r="F1281" t="s">
        <v>201</v>
      </c>
      <c r="G1281" s="5">
        <v>45000</v>
      </c>
      <c r="H1281" t="s">
        <v>132</v>
      </c>
      <c r="I1281" t="s">
        <v>64</v>
      </c>
      <c r="J1281" s="4">
        <v>4</v>
      </c>
      <c r="K1281" s="4">
        <v>9</v>
      </c>
      <c r="L1281" t="s">
        <v>3517</v>
      </c>
      <c r="M1281" t="s">
        <v>3518</v>
      </c>
    </row>
    <row r="1282" spans="1:13" x14ac:dyDescent="0.3">
      <c r="A1282" t="s">
        <v>13</v>
      </c>
      <c r="B1282" t="s">
        <v>14</v>
      </c>
      <c r="C1282" t="s">
        <v>32</v>
      </c>
      <c r="D1282" t="s">
        <v>1280</v>
      </c>
      <c r="E1282" t="s">
        <v>170</v>
      </c>
      <c r="F1282" t="s">
        <v>35</v>
      </c>
      <c r="G1282" s="5">
        <v>45000</v>
      </c>
      <c r="H1282" t="s">
        <v>132</v>
      </c>
      <c r="I1282" t="s">
        <v>1879</v>
      </c>
      <c r="J1282" s="4">
        <v>4</v>
      </c>
      <c r="K1282" s="4">
        <v>19</v>
      </c>
      <c r="L1282" t="s">
        <v>3519</v>
      </c>
      <c r="M1282" t="s">
        <v>3520</v>
      </c>
    </row>
    <row r="1283" spans="1:13" x14ac:dyDescent="0.3">
      <c r="A1283" t="s">
        <v>13</v>
      </c>
      <c r="B1283" t="s">
        <v>14</v>
      </c>
      <c r="C1283" t="s">
        <v>100</v>
      </c>
      <c r="D1283" t="s">
        <v>101</v>
      </c>
      <c r="E1283" t="s">
        <v>3521</v>
      </c>
      <c r="F1283" t="s">
        <v>95</v>
      </c>
      <c r="G1283" s="5">
        <v>45000</v>
      </c>
      <c r="H1283" t="s">
        <v>604</v>
      </c>
      <c r="I1283" t="s">
        <v>3522</v>
      </c>
      <c r="J1283" s="4">
        <v>4</v>
      </c>
      <c r="K1283" s="4">
        <v>10</v>
      </c>
      <c r="L1283" t="s">
        <v>3523</v>
      </c>
      <c r="M1283" t="s">
        <v>3524</v>
      </c>
    </row>
    <row r="1284" spans="1:13" x14ac:dyDescent="0.3">
      <c r="A1284" t="s">
        <v>13</v>
      </c>
      <c r="B1284" t="s">
        <v>14</v>
      </c>
      <c r="C1284" t="s">
        <v>100</v>
      </c>
      <c r="D1284" t="s">
        <v>3525</v>
      </c>
      <c r="E1284" t="s">
        <v>84</v>
      </c>
      <c r="F1284" t="s">
        <v>95</v>
      </c>
      <c r="G1284" s="5">
        <v>45000</v>
      </c>
      <c r="H1284" t="s">
        <v>604</v>
      </c>
      <c r="I1284" t="s">
        <v>1751</v>
      </c>
      <c r="J1284" s="4">
        <v>8</v>
      </c>
      <c r="K1284" s="4">
        <v>9</v>
      </c>
      <c r="L1284" t="s">
        <v>3526</v>
      </c>
      <c r="M1284" t="s">
        <v>3527</v>
      </c>
    </row>
    <row r="1285" spans="1:13" x14ac:dyDescent="0.3">
      <c r="A1285" t="s">
        <v>13</v>
      </c>
      <c r="B1285" t="s">
        <v>14</v>
      </c>
      <c r="C1285" t="s">
        <v>621</v>
      </c>
      <c r="D1285" t="s">
        <v>1927</v>
      </c>
      <c r="E1285" t="s">
        <v>1958</v>
      </c>
      <c r="F1285" t="s">
        <v>490</v>
      </c>
      <c r="G1285" s="5">
        <v>42000</v>
      </c>
      <c r="H1285" t="s">
        <v>63</v>
      </c>
      <c r="I1285" t="s">
        <v>324</v>
      </c>
      <c r="J1285" s="4">
        <v>12</v>
      </c>
      <c r="K1285" s="4">
        <v>30</v>
      </c>
      <c r="L1285" t="s">
        <v>3528</v>
      </c>
      <c r="M1285" t="s">
        <v>3529</v>
      </c>
    </row>
    <row r="1286" spans="1:13" x14ac:dyDescent="0.3">
      <c r="A1286" t="s">
        <v>13</v>
      </c>
      <c r="B1286" t="s">
        <v>14</v>
      </c>
      <c r="C1286" t="s">
        <v>69</v>
      </c>
      <c r="D1286" t="s">
        <v>305</v>
      </c>
      <c r="E1286" t="s">
        <v>3478</v>
      </c>
      <c r="G1286" s="5">
        <v>45000</v>
      </c>
      <c r="H1286" t="s">
        <v>63</v>
      </c>
      <c r="I1286" t="s">
        <v>186</v>
      </c>
      <c r="J1286" s="4">
        <v>1</v>
      </c>
      <c r="K1286" s="4">
        <v>23</v>
      </c>
      <c r="L1286" t="s">
        <v>3530</v>
      </c>
      <c r="M1286" t="s">
        <v>3531</v>
      </c>
    </row>
    <row r="1287" spans="1:13" x14ac:dyDescent="0.3">
      <c r="A1287" t="s">
        <v>13</v>
      </c>
      <c r="B1287" t="s">
        <v>14</v>
      </c>
      <c r="C1287" t="s">
        <v>100</v>
      </c>
      <c r="D1287" t="s">
        <v>155</v>
      </c>
      <c r="E1287" t="s">
        <v>2718</v>
      </c>
      <c r="F1287" t="s">
        <v>231</v>
      </c>
      <c r="G1287" s="5">
        <v>45000</v>
      </c>
      <c r="H1287" t="s">
        <v>36</v>
      </c>
      <c r="I1287" t="s">
        <v>178</v>
      </c>
      <c r="J1287" s="4">
        <v>9</v>
      </c>
      <c r="K1287" s="4">
        <v>21</v>
      </c>
      <c r="L1287" t="s">
        <v>3532</v>
      </c>
      <c r="M1287" t="s">
        <v>3533</v>
      </c>
    </row>
    <row r="1288" spans="1:13" x14ac:dyDescent="0.3">
      <c r="A1288" t="s">
        <v>13</v>
      </c>
      <c r="B1288" t="s">
        <v>14</v>
      </c>
      <c r="C1288" t="s">
        <v>32</v>
      </c>
      <c r="D1288" t="s">
        <v>539</v>
      </c>
      <c r="E1288" t="s">
        <v>3534</v>
      </c>
      <c r="G1288" s="5">
        <v>45000</v>
      </c>
      <c r="H1288" t="s">
        <v>63</v>
      </c>
      <c r="I1288" t="s">
        <v>338</v>
      </c>
      <c r="J1288" s="4">
        <v>12</v>
      </c>
      <c r="K1288" s="4">
        <v>25</v>
      </c>
      <c r="L1288" t="s">
        <v>3535</v>
      </c>
      <c r="M1288" t="s">
        <v>3536</v>
      </c>
    </row>
    <row r="1289" spans="1:13" x14ac:dyDescent="0.3">
      <c r="A1289" t="s">
        <v>13</v>
      </c>
      <c r="B1289" t="s">
        <v>14</v>
      </c>
      <c r="C1289" t="s">
        <v>100</v>
      </c>
      <c r="D1289" t="s">
        <v>3537</v>
      </c>
      <c r="E1289" t="s">
        <v>1210</v>
      </c>
      <c r="F1289" t="s">
        <v>201</v>
      </c>
      <c r="G1289" s="5">
        <v>45000</v>
      </c>
      <c r="H1289" t="s">
        <v>132</v>
      </c>
      <c r="I1289" t="s">
        <v>1231</v>
      </c>
      <c r="J1289" s="4">
        <v>3</v>
      </c>
      <c r="K1289" s="4">
        <v>5</v>
      </c>
      <c r="L1289" t="s">
        <v>3538</v>
      </c>
      <c r="M1289" t="s">
        <v>3539</v>
      </c>
    </row>
    <row r="1290" spans="1:13" x14ac:dyDescent="0.3">
      <c r="A1290" t="s">
        <v>13</v>
      </c>
      <c r="B1290" t="s">
        <v>14</v>
      </c>
      <c r="C1290" t="s">
        <v>100</v>
      </c>
      <c r="D1290" t="s">
        <v>3516</v>
      </c>
      <c r="E1290" t="s">
        <v>1036</v>
      </c>
      <c r="F1290" t="s">
        <v>201</v>
      </c>
      <c r="G1290" s="5">
        <v>45000</v>
      </c>
      <c r="H1290" t="s">
        <v>132</v>
      </c>
      <c r="I1290" t="s">
        <v>886</v>
      </c>
      <c r="J1290" s="4">
        <v>4</v>
      </c>
      <c r="K1290" s="4">
        <v>9</v>
      </c>
      <c r="L1290" t="s">
        <v>3540</v>
      </c>
      <c r="M1290" t="s">
        <v>3541</v>
      </c>
    </row>
    <row r="1291" spans="1:13" x14ac:dyDescent="0.3">
      <c r="A1291" t="s">
        <v>13</v>
      </c>
      <c r="B1291" t="s">
        <v>14</v>
      </c>
      <c r="C1291" t="s">
        <v>79</v>
      </c>
      <c r="D1291" t="s">
        <v>531</v>
      </c>
      <c r="E1291" t="s">
        <v>3499</v>
      </c>
      <c r="F1291" t="s">
        <v>95</v>
      </c>
      <c r="G1291" s="5">
        <v>45000</v>
      </c>
      <c r="H1291" t="s">
        <v>2094</v>
      </c>
      <c r="I1291" t="s">
        <v>412</v>
      </c>
      <c r="J1291" s="4">
        <v>8</v>
      </c>
      <c r="K1291" s="4">
        <v>9</v>
      </c>
      <c r="L1291" t="s">
        <v>3542</v>
      </c>
      <c r="M1291" t="s">
        <v>3543</v>
      </c>
    </row>
    <row r="1292" spans="1:13" x14ac:dyDescent="0.3">
      <c r="A1292" t="s">
        <v>13</v>
      </c>
      <c r="B1292" t="s">
        <v>14</v>
      </c>
      <c r="C1292" t="s">
        <v>100</v>
      </c>
      <c r="D1292" t="s">
        <v>1885</v>
      </c>
      <c r="E1292" t="s">
        <v>65</v>
      </c>
      <c r="F1292" t="s">
        <v>201</v>
      </c>
      <c r="G1292" s="5">
        <v>45000</v>
      </c>
      <c r="H1292" t="s">
        <v>132</v>
      </c>
      <c r="I1292" t="s">
        <v>161</v>
      </c>
      <c r="J1292" s="4">
        <v>6</v>
      </c>
      <c r="K1292" s="4">
        <v>14</v>
      </c>
      <c r="L1292" t="s">
        <v>3544</v>
      </c>
      <c r="M1292" t="s">
        <v>3545</v>
      </c>
    </row>
    <row r="1293" spans="1:13" x14ac:dyDescent="0.3">
      <c r="A1293" t="s">
        <v>13</v>
      </c>
      <c r="B1293" t="s">
        <v>14</v>
      </c>
      <c r="C1293" t="s">
        <v>15</v>
      </c>
      <c r="D1293" t="s">
        <v>1084</v>
      </c>
      <c r="E1293" t="s">
        <v>3510</v>
      </c>
      <c r="G1293" s="5">
        <v>45000</v>
      </c>
      <c r="H1293" t="s">
        <v>132</v>
      </c>
      <c r="I1293" t="s">
        <v>103</v>
      </c>
      <c r="J1293" s="4">
        <v>15</v>
      </c>
      <c r="K1293" s="4">
        <v>25</v>
      </c>
      <c r="L1293" t="s">
        <v>3546</v>
      </c>
      <c r="M1293" t="s">
        <v>3547</v>
      </c>
    </row>
    <row r="1294" spans="1:13" x14ac:dyDescent="0.3">
      <c r="A1294" t="s">
        <v>13</v>
      </c>
      <c r="B1294" t="s">
        <v>14</v>
      </c>
      <c r="C1294" t="s">
        <v>23</v>
      </c>
      <c r="D1294" t="s">
        <v>3548</v>
      </c>
      <c r="E1294" t="s">
        <v>323</v>
      </c>
      <c r="G1294" s="5">
        <v>45000</v>
      </c>
      <c r="H1294" t="s">
        <v>132</v>
      </c>
      <c r="I1294" t="s">
        <v>147</v>
      </c>
      <c r="J1294" s="4">
        <v>1</v>
      </c>
      <c r="K1294" s="4">
        <v>4</v>
      </c>
      <c r="L1294" t="s">
        <v>3549</v>
      </c>
      <c r="M1294" t="s">
        <v>3550</v>
      </c>
    </row>
    <row r="1295" spans="1:13" x14ac:dyDescent="0.3">
      <c r="A1295" t="s">
        <v>13</v>
      </c>
      <c r="B1295" t="s">
        <v>14</v>
      </c>
      <c r="C1295" t="s">
        <v>60</v>
      </c>
      <c r="D1295" t="s">
        <v>1696</v>
      </c>
      <c r="E1295" t="s">
        <v>110</v>
      </c>
      <c r="G1295" s="5">
        <v>45000</v>
      </c>
      <c r="H1295" t="s">
        <v>63</v>
      </c>
      <c r="I1295" t="s">
        <v>206</v>
      </c>
      <c r="J1295" s="4">
        <v>18</v>
      </c>
      <c r="K1295" s="4">
        <v>22</v>
      </c>
      <c r="L1295" t="s">
        <v>3551</v>
      </c>
      <c r="M1295" t="s">
        <v>3552</v>
      </c>
    </row>
    <row r="1296" spans="1:13" x14ac:dyDescent="0.3">
      <c r="A1296" t="s">
        <v>13</v>
      </c>
      <c r="B1296" t="s">
        <v>14</v>
      </c>
      <c r="C1296" t="s">
        <v>60</v>
      </c>
      <c r="D1296" t="s">
        <v>380</v>
      </c>
      <c r="E1296" t="s">
        <v>885</v>
      </c>
      <c r="F1296" t="s">
        <v>43</v>
      </c>
      <c r="G1296" s="5">
        <v>45000</v>
      </c>
      <c r="H1296" t="s">
        <v>63</v>
      </c>
      <c r="I1296" t="s">
        <v>407</v>
      </c>
      <c r="J1296" s="4">
        <v>11</v>
      </c>
      <c r="K1296" s="4">
        <v>16</v>
      </c>
      <c r="L1296" t="s">
        <v>3553</v>
      </c>
      <c r="M1296" t="s">
        <v>3554</v>
      </c>
    </row>
    <row r="1297" spans="1:13" x14ac:dyDescent="0.3">
      <c r="A1297" t="s">
        <v>13</v>
      </c>
      <c r="B1297" t="s">
        <v>14</v>
      </c>
      <c r="C1297" t="s">
        <v>621</v>
      </c>
      <c r="D1297" t="s">
        <v>3304</v>
      </c>
      <c r="E1297" t="s">
        <v>20</v>
      </c>
      <c r="F1297" t="s">
        <v>490</v>
      </c>
      <c r="G1297" s="5">
        <v>47000</v>
      </c>
      <c r="H1297" t="s">
        <v>604</v>
      </c>
      <c r="I1297" t="s">
        <v>697</v>
      </c>
      <c r="J1297" s="4">
        <v>8</v>
      </c>
      <c r="K1297" s="4">
        <v>9</v>
      </c>
      <c r="L1297" t="s">
        <v>3555</v>
      </c>
      <c r="M1297" t="s">
        <v>3556</v>
      </c>
    </row>
    <row r="1298" spans="1:13" x14ac:dyDescent="0.3">
      <c r="A1298" t="s">
        <v>13</v>
      </c>
      <c r="B1298" t="s">
        <v>14</v>
      </c>
      <c r="C1298" t="s">
        <v>69</v>
      </c>
      <c r="D1298" t="s">
        <v>517</v>
      </c>
      <c r="E1298" t="s">
        <v>518</v>
      </c>
      <c r="F1298" t="s">
        <v>71</v>
      </c>
      <c r="G1298" s="5">
        <v>47000</v>
      </c>
      <c r="H1298" t="s">
        <v>604</v>
      </c>
      <c r="I1298" t="s">
        <v>2095</v>
      </c>
      <c r="J1298" s="4">
        <v>5</v>
      </c>
      <c r="K1298" s="4">
        <v>17</v>
      </c>
      <c r="L1298" t="s">
        <v>3557</v>
      </c>
      <c r="M1298" t="s">
        <v>3558</v>
      </c>
    </row>
    <row r="1299" spans="1:13" x14ac:dyDescent="0.3">
      <c r="A1299" t="s">
        <v>13</v>
      </c>
      <c r="B1299" t="s">
        <v>14</v>
      </c>
      <c r="C1299" t="s">
        <v>15</v>
      </c>
      <c r="D1299" t="s">
        <v>1510</v>
      </c>
      <c r="E1299" t="s">
        <v>84</v>
      </c>
      <c r="F1299" t="s">
        <v>215</v>
      </c>
      <c r="G1299" s="5">
        <v>47000</v>
      </c>
      <c r="H1299" t="s">
        <v>132</v>
      </c>
      <c r="I1299" t="s">
        <v>886</v>
      </c>
      <c r="J1299" s="4">
        <v>5</v>
      </c>
      <c r="K1299" s="4">
        <v>26</v>
      </c>
      <c r="L1299" t="s">
        <v>3559</v>
      </c>
      <c r="M1299" t="s">
        <v>3560</v>
      </c>
    </row>
    <row r="1300" spans="1:13" x14ac:dyDescent="0.3">
      <c r="A1300" t="s">
        <v>13</v>
      </c>
      <c r="B1300" t="s">
        <v>14</v>
      </c>
      <c r="C1300" t="s">
        <v>32</v>
      </c>
      <c r="D1300" t="s">
        <v>1982</v>
      </c>
      <c r="E1300" t="s">
        <v>919</v>
      </c>
      <c r="F1300" t="s">
        <v>35</v>
      </c>
      <c r="G1300" s="5">
        <v>47000</v>
      </c>
      <c r="H1300" t="s">
        <v>132</v>
      </c>
      <c r="I1300" t="s">
        <v>1097</v>
      </c>
      <c r="J1300" s="4">
        <v>11</v>
      </c>
      <c r="K1300" s="4">
        <v>17</v>
      </c>
      <c r="L1300" t="s">
        <v>3561</v>
      </c>
      <c r="M1300" t="s">
        <v>3562</v>
      </c>
    </row>
    <row r="1301" spans="1:13" x14ac:dyDescent="0.3">
      <c r="A1301" t="s">
        <v>13</v>
      </c>
      <c r="B1301" t="s">
        <v>14</v>
      </c>
      <c r="C1301" t="s">
        <v>60</v>
      </c>
      <c r="D1301" t="s">
        <v>1112</v>
      </c>
      <c r="E1301" t="s">
        <v>953</v>
      </c>
      <c r="F1301" t="s">
        <v>215</v>
      </c>
      <c r="G1301" s="5">
        <v>47000</v>
      </c>
      <c r="H1301" t="s">
        <v>604</v>
      </c>
      <c r="I1301" t="s">
        <v>697</v>
      </c>
      <c r="J1301" s="4">
        <v>1</v>
      </c>
      <c r="K1301" s="4">
        <v>18</v>
      </c>
      <c r="L1301" t="s">
        <v>3563</v>
      </c>
      <c r="M1301" t="s">
        <v>3564</v>
      </c>
    </row>
    <row r="1302" spans="1:13" x14ac:dyDescent="0.3">
      <c r="A1302" t="s">
        <v>13</v>
      </c>
      <c r="B1302" t="s">
        <v>14</v>
      </c>
      <c r="C1302" t="s">
        <v>15</v>
      </c>
      <c r="D1302" t="s">
        <v>1084</v>
      </c>
      <c r="E1302" t="s">
        <v>1265</v>
      </c>
      <c r="F1302" t="s">
        <v>43</v>
      </c>
      <c r="G1302" s="5">
        <v>48000</v>
      </c>
      <c r="H1302" t="s">
        <v>604</v>
      </c>
      <c r="I1302" t="s">
        <v>3565</v>
      </c>
      <c r="J1302" s="4">
        <v>4</v>
      </c>
      <c r="K1302" s="4">
        <v>14</v>
      </c>
      <c r="L1302" t="s">
        <v>3566</v>
      </c>
      <c r="M1302" t="s">
        <v>3567</v>
      </c>
    </row>
    <row r="1303" spans="1:13" x14ac:dyDescent="0.3">
      <c r="A1303" t="s">
        <v>13</v>
      </c>
      <c r="B1303" t="s">
        <v>14</v>
      </c>
      <c r="C1303" t="s">
        <v>60</v>
      </c>
      <c r="D1303" t="s">
        <v>3568</v>
      </c>
      <c r="E1303" t="s">
        <v>3569</v>
      </c>
      <c r="F1303" t="s">
        <v>215</v>
      </c>
      <c r="G1303" s="5">
        <v>48000</v>
      </c>
      <c r="H1303" t="s">
        <v>132</v>
      </c>
      <c r="I1303" t="s">
        <v>1997</v>
      </c>
      <c r="J1303" s="4">
        <v>18</v>
      </c>
      <c r="K1303" s="4">
        <v>18</v>
      </c>
      <c r="L1303" t="s">
        <v>3570</v>
      </c>
      <c r="M1303" t="s">
        <v>3571</v>
      </c>
    </row>
    <row r="1304" spans="1:13" x14ac:dyDescent="0.3">
      <c r="A1304" t="s">
        <v>13</v>
      </c>
      <c r="B1304" t="s">
        <v>14</v>
      </c>
      <c r="C1304" t="s">
        <v>621</v>
      </c>
      <c r="D1304" t="s">
        <v>583</v>
      </c>
      <c r="E1304" t="s">
        <v>381</v>
      </c>
      <c r="F1304" t="s">
        <v>142</v>
      </c>
      <c r="G1304" s="5">
        <v>48000</v>
      </c>
      <c r="H1304" t="s">
        <v>63</v>
      </c>
      <c r="I1304" t="s">
        <v>147</v>
      </c>
      <c r="J1304" s="4">
        <v>10</v>
      </c>
      <c r="K1304" s="4">
        <v>23</v>
      </c>
      <c r="L1304" t="s">
        <v>3572</v>
      </c>
      <c r="M1304" t="s">
        <v>3573</v>
      </c>
    </row>
    <row r="1305" spans="1:13" x14ac:dyDescent="0.3">
      <c r="A1305" t="s">
        <v>13</v>
      </c>
      <c r="B1305" t="s">
        <v>14</v>
      </c>
      <c r="C1305" t="s">
        <v>60</v>
      </c>
      <c r="D1305" t="s">
        <v>1882</v>
      </c>
      <c r="E1305" t="s">
        <v>20</v>
      </c>
      <c r="F1305" t="s">
        <v>215</v>
      </c>
      <c r="G1305" s="5">
        <v>48000</v>
      </c>
      <c r="H1305" t="s">
        <v>604</v>
      </c>
      <c r="I1305" t="s">
        <v>2792</v>
      </c>
      <c r="J1305" s="4">
        <v>9</v>
      </c>
      <c r="K1305" s="4">
        <v>10</v>
      </c>
      <c r="L1305" t="s">
        <v>3574</v>
      </c>
      <c r="M1305" t="s">
        <v>3575</v>
      </c>
    </row>
    <row r="1306" spans="1:13" x14ac:dyDescent="0.3">
      <c r="A1306" t="s">
        <v>13</v>
      </c>
      <c r="B1306" t="s">
        <v>14</v>
      </c>
      <c r="C1306" t="s">
        <v>23</v>
      </c>
      <c r="D1306" t="s">
        <v>3576</v>
      </c>
      <c r="E1306" t="s">
        <v>84</v>
      </c>
      <c r="F1306" t="s">
        <v>47</v>
      </c>
      <c r="G1306" s="5">
        <v>45000</v>
      </c>
      <c r="H1306" t="s">
        <v>604</v>
      </c>
      <c r="I1306" t="s">
        <v>3577</v>
      </c>
      <c r="J1306" s="4">
        <v>3</v>
      </c>
      <c r="K1306" s="4">
        <v>7</v>
      </c>
      <c r="L1306" t="s">
        <v>3578</v>
      </c>
      <c r="M1306" t="s">
        <v>3579</v>
      </c>
    </row>
    <row r="1307" spans="1:13" x14ac:dyDescent="0.3">
      <c r="A1307" t="s">
        <v>13</v>
      </c>
      <c r="B1307" t="s">
        <v>14</v>
      </c>
      <c r="C1307" t="s">
        <v>100</v>
      </c>
      <c r="D1307" t="s">
        <v>2881</v>
      </c>
      <c r="E1307" t="s">
        <v>590</v>
      </c>
      <c r="F1307" t="s">
        <v>201</v>
      </c>
      <c r="G1307" s="5">
        <v>49000</v>
      </c>
      <c r="H1307" t="s">
        <v>63</v>
      </c>
      <c r="I1307" t="s">
        <v>147</v>
      </c>
      <c r="J1307" s="4">
        <v>12</v>
      </c>
      <c r="K1307" s="4">
        <v>25</v>
      </c>
      <c r="L1307" t="s">
        <v>3580</v>
      </c>
      <c r="M1307" t="s">
        <v>3581</v>
      </c>
    </row>
    <row r="1308" spans="1:13" x14ac:dyDescent="0.3">
      <c r="A1308" t="s">
        <v>13</v>
      </c>
      <c r="B1308" t="s">
        <v>14</v>
      </c>
      <c r="C1308" t="s">
        <v>79</v>
      </c>
      <c r="D1308" t="s">
        <v>1137</v>
      </c>
      <c r="E1308" t="s">
        <v>25</v>
      </c>
      <c r="F1308" t="s">
        <v>47</v>
      </c>
      <c r="G1308" s="5">
        <v>49000</v>
      </c>
      <c r="H1308" t="s">
        <v>132</v>
      </c>
      <c r="I1308" t="s">
        <v>138</v>
      </c>
      <c r="J1308" s="4">
        <v>3</v>
      </c>
      <c r="K1308" s="4">
        <v>17</v>
      </c>
      <c r="L1308" t="s">
        <v>3582</v>
      </c>
      <c r="M1308" t="s">
        <v>3583</v>
      </c>
    </row>
    <row r="1309" spans="1:13" x14ac:dyDescent="0.3">
      <c r="A1309" t="s">
        <v>13</v>
      </c>
      <c r="B1309" t="s">
        <v>14</v>
      </c>
      <c r="C1309" t="s">
        <v>32</v>
      </c>
      <c r="D1309" t="s">
        <v>33</v>
      </c>
      <c r="E1309" t="s">
        <v>489</v>
      </c>
      <c r="F1309" t="s">
        <v>490</v>
      </c>
      <c r="G1309" s="5">
        <v>49000</v>
      </c>
      <c r="H1309" t="s">
        <v>132</v>
      </c>
      <c r="I1309" t="s">
        <v>2748</v>
      </c>
      <c r="J1309" s="4">
        <v>9</v>
      </c>
      <c r="K1309" s="4">
        <v>25</v>
      </c>
      <c r="L1309" t="s">
        <v>3584</v>
      </c>
      <c r="M1309" t="s">
        <v>3585</v>
      </c>
    </row>
    <row r="1310" spans="1:13" x14ac:dyDescent="0.3">
      <c r="A1310" t="s">
        <v>13</v>
      </c>
      <c r="B1310" t="s">
        <v>14</v>
      </c>
      <c r="C1310" t="s">
        <v>100</v>
      </c>
      <c r="D1310" t="s">
        <v>1161</v>
      </c>
      <c r="E1310" t="s">
        <v>948</v>
      </c>
      <c r="F1310" t="s">
        <v>71</v>
      </c>
      <c r="G1310" s="5">
        <v>50000</v>
      </c>
      <c r="H1310" t="s">
        <v>132</v>
      </c>
      <c r="I1310" t="s">
        <v>2174</v>
      </c>
      <c r="J1310" s="4">
        <v>15</v>
      </c>
      <c r="K1310" s="4">
        <v>17</v>
      </c>
      <c r="L1310" t="s">
        <v>3586</v>
      </c>
      <c r="M1310" t="s">
        <v>3587</v>
      </c>
    </row>
    <row r="1311" spans="1:13" x14ac:dyDescent="0.3">
      <c r="A1311" t="s">
        <v>13</v>
      </c>
      <c r="B1311" t="s">
        <v>14</v>
      </c>
      <c r="C1311" t="s">
        <v>60</v>
      </c>
      <c r="D1311" t="s">
        <v>729</v>
      </c>
      <c r="E1311" t="s">
        <v>91</v>
      </c>
      <c r="F1311" t="s">
        <v>43</v>
      </c>
      <c r="G1311" s="5">
        <v>50000</v>
      </c>
      <c r="H1311" t="s">
        <v>63</v>
      </c>
      <c r="I1311" t="s">
        <v>609</v>
      </c>
      <c r="J1311" s="4">
        <v>4</v>
      </c>
      <c r="K1311" s="4">
        <v>10</v>
      </c>
      <c r="L1311" t="s">
        <v>3588</v>
      </c>
      <c r="M1311" t="s">
        <v>3589</v>
      </c>
    </row>
    <row r="1312" spans="1:13" x14ac:dyDescent="0.3">
      <c r="A1312" t="s">
        <v>13</v>
      </c>
      <c r="B1312" t="s">
        <v>14</v>
      </c>
      <c r="C1312" t="s">
        <v>32</v>
      </c>
      <c r="D1312" t="s">
        <v>882</v>
      </c>
      <c r="E1312" t="s">
        <v>613</v>
      </c>
      <c r="F1312" t="s">
        <v>35</v>
      </c>
      <c r="G1312" s="5">
        <v>50000</v>
      </c>
      <c r="H1312" t="s">
        <v>132</v>
      </c>
      <c r="I1312" t="s">
        <v>3590</v>
      </c>
      <c r="J1312" s="4">
        <v>7</v>
      </c>
      <c r="K1312" s="4">
        <v>25</v>
      </c>
      <c r="L1312" t="s">
        <v>3591</v>
      </c>
      <c r="M1312" t="s">
        <v>3592</v>
      </c>
    </row>
    <row r="1313" spans="1:13" x14ac:dyDescent="0.3">
      <c r="A1313" t="s">
        <v>13</v>
      </c>
      <c r="B1313" t="s">
        <v>14</v>
      </c>
      <c r="C1313" t="s">
        <v>79</v>
      </c>
      <c r="D1313" t="s">
        <v>281</v>
      </c>
      <c r="E1313" t="s">
        <v>1792</v>
      </c>
      <c r="F1313" t="s">
        <v>82</v>
      </c>
      <c r="G1313" s="5">
        <v>50000</v>
      </c>
      <c r="H1313" t="s">
        <v>132</v>
      </c>
      <c r="I1313" t="s">
        <v>166</v>
      </c>
      <c r="J1313" s="4">
        <v>7</v>
      </c>
      <c r="K1313" s="4">
        <v>25</v>
      </c>
      <c r="L1313" t="s">
        <v>3593</v>
      </c>
      <c r="M1313" t="s">
        <v>3594</v>
      </c>
    </row>
    <row r="1314" spans="1:13" x14ac:dyDescent="0.3">
      <c r="A1314" t="s">
        <v>13</v>
      </c>
      <c r="B1314" t="s">
        <v>14</v>
      </c>
      <c r="C1314" t="s">
        <v>621</v>
      </c>
      <c r="D1314" t="s">
        <v>2022</v>
      </c>
      <c r="E1314" t="s">
        <v>73</v>
      </c>
      <c r="F1314" t="s">
        <v>299</v>
      </c>
      <c r="G1314" s="5">
        <v>50000</v>
      </c>
      <c r="H1314" t="s">
        <v>132</v>
      </c>
      <c r="I1314" t="s">
        <v>1631</v>
      </c>
      <c r="J1314" s="4">
        <v>5</v>
      </c>
      <c r="K1314" s="4">
        <v>17</v>
      </c>
      <c r="L1314" t="s">
        <v>3595</v>
      </c>
      <c r="M1314" t="s">
        <v>3596</v>
      </c>
    </row>
    <row r="1315" spans="1:13" x14ac:dyDescent="0.3">
      <c r="A1315" t="s">
        <v>13</v>
      </c>
      <c r="B1315" t="s">
        <v>14</v>
      </c>
      <c r="C1315" t="s">
        <v>79</v>
      </c>
      <c r="D1315" t="s">
        <v>1302</v>
      </c>
      <c r="E1315" t="s">
        <v>1684</v>
      </c>
      <c r="F1315" t="s">
        <v>95</v>
      </c>
      <c r="G1315" s="5">
        <v>50000</v>
      </c>
      <c r="H1315" t="s">
        <v>132</v>
      </c>
      <c r="I1315" t="s">
        <v>166</v>
      </c>
      <c r="J1315" s="4">
        <v>4</v>
      </c>
      <c r="K1315" s="4">
        <v>24</v>
      </c>
      <c r="L1315" t="s">
        <v>3597</v>
      </c>
      <c r="M1315" t="s">
        <v>3598</v>
      </c>
    </row>
    <row r="1316" spans="1:13" x14ac:dyDescent="0.3">
      <c r="A1316" t="s">
        <v>13</v>
      </c>
      <c r="B1316" t="s">
        <v>14</v>
      </c>
      <c r="C1316" t="s">
        <v>50</v>
      </c>
      <c r="D1316" t="s">
        <v>76</v>
      </c>
      <c r="E1316" t="s">
        <v>214</v>
      </c>
      <c r="F1316" t="s">
        <v>35</v>
      </c>
      <c r="G1316" s="5">
        <v>50000</v>
      </c>
      <c r="H1316" t="s">
        <v>132</v>
      </c>
      <c r="I1316" t="s">
        <v>886</v>
      </c>
      <c r="J1316" s="4">
        <v>15</v>
      </c>
      <c r="K1316" s="4">
        <v>16</v>
      </c>
      <c r="L1316" t="s">
        <v>3599</v>
      </c>
      <c r="M1316" t="s">
        <v>3600</v>
      </c>
    </row>
    <row r="1317" spans="1:13" x14ac:dyDescent="0.3">
      <c r="A1317" t="s">
        <v>13</v>
      </c>
      <c r="B1317" t="s">
        <v>14</v>
      </c>
      <c r="C1317" t="s">
        <v>79</v>
      </c>
      <c r="D1317" t="s">
        <v>1789</v>
      </c>
      <c r="E1317" t="s">
        <v>953</v>
      </c>
      <c r="F1317" t="s">
        <v>47</v>
      </c>
      <c r="G1317" s="5">
        <v>50000</v>
      </c>
      <c r="H1317" t="s">
        <v>132</v>
      </c>
      <c r="I1317" t="s">
        <v>377</v>
      </c>
      <c r="J1317" s="4">
        <v>12</v>
      </c>
      <c r="K1317" s="4">
        <v>18</v>
      </c>
      <c r="L1317" t="s">
        <v>3601</v>
      </c>
      <c r="M1317" t="s">
        <v>3602</v>
      </c>
    </row>
    <row r="1318" spans="1:13" x14ac:dyDescent="0.3">
      <c r="A1318" t="s">
        <v>13</v>
      </c>
      <c r="B1318" t="s">
        <v>14</v>
      </c>
      <c r="C1318" t="s">
        <v>79</v>
      </c>
      <c r="D1318" t="s">
        <v>1789</v>
      </c>
      <c r="E1318" t="s">
        <v>2151</v>
      </c>
      <c r="F1318" t="s">
        <v>47</v>
      </c>
      <c r="G1318" s="5">
        <v>50000</v>
      </c>
      <c r="H1318" t="s">
        <v>132</v>
      </c>
      <c r="I1318" t="s">
        <v>1573</v>
      </c>
      <c r="J1318" s="4">
        <v>3</v>
      </c>
      <c r="K1318" s="4">
        <v>9</v>
      </c>
      <c r="L1318" t="s">
        <v>3603</v>
      </c>
      <c r="M1318" t="s">
        <v>3604</v>
      </c>
    </row>
    <row r="1319" spans="1:13" x14ac:dyDescent="0.3">
      <c r="A1319" t="s">
        <v>13</v>
      </c>
      <c r="B1319" t="s">
        <v>14</v>
      </c>
      <c r="C1319" t="s">
        <v>60</v>
      </c>
      <c r="D1319" t="s">
        <v>1882</v>
      </c>
      <c r="E1319" t="s">
        <v>148</v>
      </c>
      <c r="F1319" t="s">
        <v>215</v>
      </c>
      <c r="G1319" s="5">
        <v>50000</v>
      </c>
      <c r="H1319" t="s">
        <v>132</v>
      </c>
      <c r="I1319" t="s">
        <v>2748</v>
      </c>
      <c r="J1319" s="4">
        <v>19</v>
      </c>
      <c r="K1319" s="4">
        <v>19</v>
      </c>
      <c r="L1319" t="s">
        <v>3605</v>
      </c>
      <c r="M1319" t="s">
        <v>3606</v>
      </c>
    </row>
    <row r="1320" spans="1:13" x14ac:dyDescent="0.3">
      <c r="A1320" t="s">
        <v>13</v>
      </c>
      <c r="B1320" t="s">
        <v>14</v>
      </c>
      <c r="C1320" t="s">
        <v>79</v>
      </c>
      <c r="D1320" t="s">
        <v>1789</v>
      </c>
      <c r="E1320" t="s">
        <v>1292</v>
      </c>
      <c r="F1320" t="s">
        <v>47</v>
      </c>
      <c r="G1320" s="5">
        <v>50000</v>
      </c>
      <c r="H1320" t="s">
        <v>63</v>
      </c>
      <c r="I1320" t="s">
        <v>2054</v>
      </c>
      <c r="J1320" s="4">
        <v>5</v>
      </c>
      <c r="K1320" s="4">
        <v>17</v>
      </c>
      <c r="L1320" t="s">
        <v>3607</v>
      </c>
      <c r="M1320" t="s">
        <v>3608</v>
      </c>
    </row>
    <row r="1321" spans="1:13" x14ac:dyDescent="0.3">
      <c r="A1321" t="s">
        <v>13</v>
      </c>
      <c r="B1321" t="s">
        <v>14</v>
      </c>
      <c r="C1321" t="s">
        <v>79</v>
      </c>
      <c r="D1321" t="s">
        <v>531</v>
      </c>
      <c r="E1321" t="s">
        <v>3499</v>
      </c>
      <c r="F1321" t="s">
        <v>47</v>
      </c>
      <c r="G1321" s="5">
        <v>50000</v>
      </c>
      <c r="H1321" t="s">
        <v>2094</v>
      </c>
      <c r="I1321" t="s">
        <v>2305</v>
      </c>
      <c r="J1321" s="4">
        <v>2</v>
      </c>
      <c r="K1321" s="4">
        <v>9</v>
      </c>
      <c r="L1321" t="s">
        <v>3609</v>
      </c>
      <c r="M1321" t="s">
        <v>3610</v>
      </c>
    </row>
    <row r="1322" spans="1:13" x14ac:dyDescent="0.3">
      <c r="A1322" t="s">
        <v>13</v>
      </c>
      <c r="B1322" t="s">
        <v>14</v>
      </c>
      <c r="C1322" t="s">
        <v>79</v>
      </c>
      <c r="D1322" t="s">
        <v>493</v>
      </c>
      <c r="E1322" t="s">
        <v>2290</v>
      </c>
      <c r="F1322" t="s">
        <v>82</v>
      </c>
      <c r="G1322" s="5">
        <v>50000</v>
      </c>
      <c r="H1322" t="s">
        <v>132</v>
      </c>
      <c r="I1322" t="s">
        <v>133</v>
      </c>
      <c r="J1322" s="4">
        <v>4</v>
      </c>
      <c r="K1322" s="4">
        <v>25</v>
      </c>
      <c r="L1322" t="s">
        <v>3611</v>
      </c>
      <c r="M1322" t="s">
        <v>3612</v>
      </c>
    </row>
    <row r="1323" spans="1:13" x14ac:dyDescent="0.3">
      <c r="A1323" t="s">
        <v>13</v>
      </c>
      <c r="B1323" t="s">
        <v>14</v>
      </c>
      <c r="C1323" t="s">
        <v>100</v>
      </c>
      <c r="D1323" t="s">
        <v>229</v>
      </c>
      <c r="E1323" t="s">
        <v>52</v>
      </c>
      <c r="F1323" t="s">
        <v>855</v>
      </c>
      <c r="G1323" s="5">
        <v>50000</v>
      </c>
      <c r="H1323" t="s">
        <v>63</v>
      </c>
      <c r="I1323" t="s">
        <v>166</v>
      </c>
      <c r="J1323" s="4">
        <v>19</v>
      </c>
      <c r="K1323" s="4">
        <v>24</v>
      </c>
      <c r="L1323" t="s">
        <v>3613</v>
      </c>
      <c r="M1323" t="s">
        <v>3614</v>
      </c>
    </row>
    <row r="1324" spans="1:13" x14ac:dyDescent="0.3">
      <c r="A1324" t="s">
        <v>13</v>
      </c>
      <c r="B1324" t="s">
        <v>14</v>
      </c>
      <c r="C1324" t="s">
        <v>100</v>
      </c>
      <c r="D1324" t="s">
        <v>1810</v>
      </c>
      <c r="E1324" t="s">
        <v>165</v>
      </c>
      <c r="F1324" t="s">
        <v>231</v>
      </c>
      <c r="G1324" s="5">
        <v>50000</v>
      </c>
      <c r="H1324" t="s">
        <v>63</v>
      </c>
      <c r="I1324" t="s">
        <v>407</v>
      </c>
      <c r="J1324" s="4">
        <v>5</v>
      </c>
      <c r="K1324" s="4">
        <v>17</v>
      </c>
      <c r="L1324" t="s">
        <v>3615</v>
      </c>
      <c r="M1324" t="s">
        <v>3616</v>
      </c>
    </row>
    <row r="1325" spans="1:13" x14ac:dyDescent="0.3">
      <c r="A1325" t="s">
        <v>13</v>
      </c>
      <c r="B1325" t="s">
        <v>14</v>
      </c>
      <c r="C1325" t="s">
        <v>32</v>
      </c>
      <c r="D1325" t="s">
        <v>33</v>
      </c>
      <c r="E1325" t="s">
        <v>489</v>
      </c>
      <c r="F1325" t="s">
        <v>490</v>
      </c>
      <c r="G1325" s="5">
        <v>50000</v>
      </c>
      <c r="H1325" t="s">
        <v>132</v>
      </c>
      <c r="I1325" t="s">
        <v>3617</v>
      </c>
      <c r="J1325" s="4">
        <v>9</v>
      </c>
      <c r="K1325" s="4">
        <v>25</v>
      </c>
      <c r="L1325" t="s">
        <v>3618</v>
      </c>
      <c r="M1325" t="s">
        <v>3619</v>
      </c>
    </row>
    <row r="1326" spans="1:13" x14ac:dyDescent="0.3">
      <c r="A1326" t="s">
        <v>13</v>
      </c>
      <c r="B1326" t="s">
        <v>14</v>
      </c>
      <c r="C1326" t="s">
        <v>79</v>
      </c>
      <c r="D1326" t="s">
        <v>1865</v>
      </c>
      <c r="E1326" t="s">
        <v>230</v>
      </c>
      <c r="F1326" t="s">
        <v>47</v>
      </c>
      <c r="G1326" s="5">
        <v>50000</v>
      </c>
      <c r="H1326" t="s">
        <v>132</v>
      </c>
      <c r="I1326" t="s">
        <v>605</v>
      </c>
      <c r="J1326" s="4">
        <v>4</v>
      </c>
      <c r="K1326" s="4">
        <v>13</v>
      </c>
      <c r="L1326" t="s">
        <v>3620</v>
      </c>
      <c r="M1326" t="s">
        <v>3621</v>
      </c>
    </row>
    <row r="1327" spans="1:13" x14ac:dyDescent="0.3">
      <c r="A1327" t="s">
        <v>13</v>
      </c>
      <c r="B1327" t="s">
        <v>14</v>
      </c>
      <c r="C1327" t="s">
        <v>100</v>
      </c>
      <c r="D1327" t="s">
        <v>1481</v>
      </c>
      <c r="E1327" t="s">
        <v>1805</v>
      </c>
      <c r="F1327" t="s">
        <v>231</v>
      </c>
      <c r="G1327" s="5">
        <v>50000</v>
      </c>
      <c r="H1327" t="s">
        <v>132</v>
      </c>
      <c r="I1327" t="s">
        <v>64</v>
      </c>
      <c r="J1327" s="4">
        <v>13</v>
      </c>
      <c r="K1327" s="4">
        <v>26</v>
      </c>
      <c r="L1327" t="s">
        <v>3622</v>
      </c>
      <c r="M1327" t="s">
        <v>3623</v>
      </c>
    </row>
    <row r="1328" spans="1:13" x14ac:dyDescent="0.3">
      <c r="A1328" t="s">
        <v>13</v>
      </c>
      <c r="B1328" t="s">
        <v>14</v>
      </c>
      <c r="C1328" t="s">
        <v>100</v>
      </c>
      <c r="D1328" t="s">
        <v>583</v>
      </c>
      <c r="E1328" t="s">
        <v>249</v>
      </c>
      <c r="F1328" t="s">
        <v>142</v>
      </c>
      <c r="G1328" s="5">
        <v>50000</v>
      </c>
      <c r="H1328" t="s">
        <v>132</v>
      </c>
      <c r="I1328" t="s">
        <v>3624</v>
      </c>
      <c r="J1328" s="4">
        <v>5</v>
      </c>
      <c r="K1328" s="4">
        <v>10</v>
      </c>
      <c r="L1328" t="s">
        <v>3625</v>
      </c>
      <c r="M1328" t="s">
        <v>3626</v>
      </c>
    </row>
    <row r="1329" spans="1:13" x14ac:dyDescent="0.3">
      <c r="A1329" t="s">
        <v>13</v>
      </c>
      <c r="B1329" t="s">
        <v>14</v>
      </c>
      <c r="C1329" t="s">
        <v>15</v>
      </c>
      <c r="D1329" t="s">
        <v>1084</v>
      </c>
      <c r="E1329" t="s">
        <v>3627</v>
      </c>
      <c r="F1329" t="s">
        <v>215</v>
      </c>
      <c r="G1329" s="5">
        <v>50000</v>
      </c>
      <c r="H1329" t="s">
        <v>604</v>
      </c>
      <c r="I1329" t="s">
        <v>697</v>
      </c>
      <c r="J1329" s="4">
        <v>15</v>
      </c>
      <c r="K1329" s="4">
        <v>17</v>
      </c>
      <c r="L1329" t="s">
        <v>3628</v>
      </c>
      <c r="M1329" t="s">
        <v>3629</v>
      </c>
    </row>
    <row r="1330" spans="1:13" x14ac:dyDescent="0.3">
      <c r="A1330" t="s">
        <v>13</v>
      </c>
      <c r="B1330" t="s">
        <v>14</v>
      </c>
      <c r="C1330" t="s">
        <v>100</v>
      </c>
      <c r="D1330" t="s">
        <v>814</v>
      </c>
      <c r="E1330" t="s">
        <v>1210</v>
      </c>
      <c r="F1330" t="s">
        <v>231</v>
      </c>
      <c r="G1330" s="5">
        <v>50000</v>
      </c>
      <c r="H1330" t="s">
        <v>604</v>
      </c>
      <c r="I1330" t="s">
        <v>2432</v>
      </c>
      <c r="J1330" s="4">
        <v>7</v>
      </c>
      <c r="K1330" s="4">
        <v>13</v>
      </c>
      <c r="L1330" t="s">
        <v>3630</v>
      </c>
      <c r="M1330" t="s">
        <v>3631</v>
      </c>
    </row>
    <row r="1331" spans="1:13" x14ac:dyDescent="0.3">
      <c r="A1331" t="s">
        <v>13</v>
      </c>
      <c r="B1331" t="s">
        <v>14</v>
      </c>
      <c r="C1331" t="s">
        <v>100</v>
      </c>
      <c r="D1331" t="s">
        <v>546</v>
      </c>
      <c r="E1331" t="s">
        <v>3163</v>
      </c>
      <c r="F1331" t="s">
        <v>71</v>
      </c>
      <c r="G1331" s="5">
        <v>50000</v>
      </c>
      <c r="H1331" t="s">
        <v>604</v>
      </c>
      <c r="I1331" t="s">
        <v>1879</v>
      </c>
      <c r="J1331" s="4">
        <v>10</v>
      </c>
      <c r="K1331" s="4">
        <v>10</v>
      </c>
      <c r="L1331" t="s">
        <v>3632</v>
      </c>
      <c r="M1331" t="s">
        <v>3633</v>
      </c>
    </row>
    <row r="1332" spans="1:13" x14ac:dyDescent="0.3">
      <c r="A1332" t="s">
        <v>13</v>
      </c>
      <c r="B1332" t="s">
        <v>14</v>
      </c>
      <c r="C1332" t="s">
        <v>60</v>
      </c>
      <c r="D1332" t="s">
        <v>403</v>
      </c>
      <c r="E1332" t="s">
        <v>3634</v>
      </c>
      <c r="F1332" t="s">
        <v>215</v>
      </c>
      <c r="G1332" s="5">
        <v>50000</v>
      </c>
      <c r="H1332" t="s">
        <v>2657</v>
      </c>
      <c r="I1332" t="s">
        <v>2103</v>
      </c>
      <c r="J1332" s="4">
        <v>4</v>
      </c>
      <c r="K1332" s="4">
        <v>16</v>
      </c>
      <c r="L1332" t="s">
        <v>3635</v>
      </c>
      <c r="M1332" t="s">
        <v>3636</v>
      </c>
    </row>
    <row r="1333" spans="1:13" x14ac:dyDescent="0.3">
      <c r="A1333" t="s">
        <v>13</v>
      </c>
      <c r="B1333" t="s">
        <v>14</v>
      </c>
      <c r="C1333" t="s">
        <v>32</v>
      </c>
      <c r="D1333" t="s">
        <v>882</v>
      </c>
      <c r="E1333" t="s">
        <v>613</v>
      </c>
      <c r="G1333" s="5">
        <v>50000</v>
      </c>
      <c r="H1333" t="s">
        <v>604</v>
      </c>
      <c r="I1333" t="s">
        <v>2054</v>
      </c>
      <c r="J1333" s="4">
        <v>10</v>
      </c>
      <c r="K1333" s="4">
        <v>26</v>
      </c>
      <c r="L1333" t="s">
        <v>3637</v>
      </c>
      <c r="M1333" t="s">
        <v>3638</v>
      </c>
    </row>
    <row r="1334" spans="1:13" x14ac:dyDescent="0.3">
      <c r="A1334" t="s">
        <v>13</v>
      </c>
      <c r="B1334" t="s">
        <v>14</v>
      </c>
      <c r="C1334" t="s">
        <v>100</v>
      </c>
      <c r="D1334" t="s">
        <v>1810</v>
      </c>
      <c r="E1334" t="s">
        <v>2560</v>
      </c>
      <c r="F1334" t="s">
        <v>142</v>
      </c>
      <c r="G1334" s="5">
        <v>50000</v>
      </c>
      <c r="H1334" t="s">
        <v>63</v>
      </c>
      <c r="I1334" t="s">
        <v>161</v>
      </c>
      <c r="J1334" s="4">
        <v>8</v>
      </c>
      <c r="K1334" s="4">
        <v>22</v>
      </c>
      <c r="L1334" t="s">
        <v>3639</v>
      </c>
      <c r="M1334" t="s">
        <v>3640</v>
      </c>
    </row>
    <row r="1335" spans="1:13" x14ac:dyDescent="0.3">
      <c r="A1335" t="s">
        <v>13</v>
      </c>
      <c r="B1335" t="s">
        <v>14</v>
      </c>
      <c r="C1335" t="s">
        <v>100</v>
      </c>
      <c r="D1335" t="s">
        <v>229</v>
      </c>
      <c r="E1335" t="s">
        <v>793</v>
      </c>
      <c r="F1335" t="s">
        <v>231</v>
      </c>
      <c r="G1335" s="5">
        <v>50000</v>
      </c>
      <c r="H1335" t="s">
        <v>132</v>
      </c>
      <c r="I1335" t="s">
        <v>138</v>
      </c>
      <c r="J1335" s="4">
        <v>4</v>
      </c>
      <c r="K1335" s="4">
        <v>5</v>
      </c>
      <c r="L1335" t="s">
        <v>3641</v>
      </c>
      <c r="M1335" t="s">
        <v>3642</v>
      </c>
    </row>
    <row r="1336" spans="1:13" x14ac:dyDescent="0.3">
      <c r="A1336" t="s">
        <v>13</v>
      </c>
      <c r="B1336" t="s">
        <v>14</v>
      </c>
      <c r="C1336" t="s">
        <v>32</v>
      </c>
      <c r="D1336" t="s">
        <v>882</v>
      </c>
      <c r="E1336" t="s">
        <v>613</v>
      </c>
      <c r="F1336" t="s">
        <v>35</v>
      </c>
      <c r="G1336" s="5">
        <v>50000</v>
      </c>
      <c r="H1336" t="s">
        <v>132</v>
      </c>
      <c r="I1336" t="s">
        <v>3590</v>
      </c>
      <c r="J1336" s="4">
        <v>7</v>
      </c>
      <c r="K1336" s="4">
        <v>26</v>
      </c>
      <c r="L1336" t="s">
        <v>3643</v>
      </c>
      <c r="M1336" t="s">
        <v>3644</v>
      </c>
    </row>
    <row r="1337" spans="1:13" x14ac:dyDescent="0.3">
      <c r="A1337" t="s">
        <v>13</v>
      </c>
      <c r="B1337" t="s">
        <v>14</v>
      </c>
      <c r="C1337" t="s">
        <v>100</v>
      </c>
      <c r="D1337" t="s">
        <v>229</v>
      </c>
      <c r="E1337" t="s">
        <v>287</v>
      </c>
      <c r="F1337" t="s">
        <v>231</v>
      </c>
      <c r="G1337" s="5">
        <v>50000</v>
      </c>
      <c r="H1337" t="s">
        <v>132</v>
      </c>
      <c r="I1337" t="s">
        <v>2095</v>
      </c>
      <c r="J1337" s="4">
        <v>6</v>
      </c>
      <c r="K1337" s="4">
        <v>17</v>
      </c>
      <c r="L1337" t="s">
        <v>3645</v>
      </c>
      <c r="M1337" t="s">
        <v>3646</v>
      </c>
    </row>
    <row r="1338" spans="1:13" x14ac:dyDescent="0.3">
      <c r="A1338" t="s">
        <v>13</v>
      </c>
      <c r="B1338" t="s">
        <v>14</v>
      </c>
      <c r="C1338" t="s">
        <v>100</v>
      </c>
      <c r="D1338" t="s">
        <v>814</v>
      </c>
      <c r="E1338" t="s">
        <v>1303</v>
      </c>
      <c r="F1338" t="s">
        <v>855</v>
      </c>
      <c r="G1338" s="5">
        <v>53000</v>
      </c>
      <c r="H1338" t="s">
        <v>604</v>
      </c>
      <c r="I1338" t="s">
        <v>2869</v>
      </c>
      <c r="J1338" s="4">
        <v>18</v>
      </c>
      <c r="K1338" s="4">
        <v>27</v>
      </c>
      <c r="L1338" t="s">
        <v>3647</v>
      </c>
      <c r="M1338" t="s">
        <v>3648</v>
      </c>
    </row>
    <row r="1339" spans="1:13" x14ac:dyDescent="0.3">
      <c r="A1339" t="s">
        <v>13</v>
      </c>
      <c r="B1339" t="s">
        <v>14</v>
      </c>
      <c r="C1339" t="s">
        <v>79</v>
      </c>
      <c r="D1339" t="s">
        <v>120</v>
      </c>
      <c r="E1339" t="s">
        <v>66</v>
      </c>
      <c r="F1339" t="s">
        <v>95</v>
      </c>
      <c r="G1339" s="5">
        <v>55000</v>
      </c>
      <c r="H1339" t="s">
        <v>132</v>
      </c>
      <c r="I1339" t="s">
        <v>359</v>
      </c>
      <c r="J1339" s="4">
        <v>16</v>
      </c>
      <c r="K1339" s="4">
        <v>25</v>
      </c>
      <c r="L1339" t="s">
        <v>3649</v>
      </c>
      <c r="M1339" t="s">
        <v>3650</v>
      </c>
    </row>
    <row r="1340" spans="1:13" x14ac:dyDescent="0.3">
      <c r="A1340" t="s">
        <v>13</v>
      </c>
      <c r="B1340" t="s">
        <v>14</v>
      </c>
      <c r="C1340" t="s">
        <v>32</v>
      </c>
      <c r="D1340" t="s">
        <v>674</v>
      </c>
      <c r="E1340" t="s">
        <v>3089</v>
      </c>
      <c r="F1340" t="s">
        <v>35</v>
      </c>
      <c r="G1340" s="5">
        <v>55000</v>
      </c>
      <c r="H1340" t="s">
        <v>132</v>
      </c>
      <c r="I1340" t="s">
        <v>366</v>
      </c>
      <c r="J1340" s="4">
        <v>17</v>
      </c>
      <c r="K1340" s="4">
        <v>25</v>
      </c>
      <c r="L1340" t="s">
        <v>3651</v>
      </c>
      <c r="M1340" t="s">
        <v>3652</v>
      </c>
    </row>
    <row r="1341" spans="1:13" x14ac:dyDescent="0.3">
      <c r="A1341" t="s">
        <v>13</v>
      </c>
      <c r="B1341" t="s">
        <v>14</v>
      </c>
      <c r="C1341" t="s">
        <v>79</v>
      </c>
      <c r="D1341" t="s">
        <v>2025</v>
      </c>
      <c r="E1341" t="s">
        <v>54</v>
      </c>
      <c r="F1341" t="s">
        <v>95</v>
      </c>
      <c r="G1341" s="5">
        <v>55000</v>
      </c>
      <c r="H1341" t="s">
        <v>63</v>
      </c>
      <c r="I1341" t="s">
        <v>886</v>
      </c>
      <c r="J1341" s="4">
        <v>17</v>
      </c>
      <c r="K1341" s="4">
        <v>28</v>
      </c>
      <c r="L1341" t="s">
        <v>3653</v>
      </c>
      <c r="M1341" t="s">
        <v>3654</v>
      </c>
    </row>
    <row r="1342" spans="1:13" x14ac:dyDescent="0.3">
      <c r="A1342" t="s">
        <v>13</v>
      </c>
      <c r="B1342" t="s">
        <v>14</v>
      </c>
      <c r="C1342" t="s">
        <v>621</v>
      </c>
      <c r="D1342" t="s">
        <v>583</v>
      </c>
      <c r="E1342" t="s">
        <v>381</v>
      </c>
      <c r="F1342" t="s">
        <v>142</v>
      </c>
      <c r="G1342" s="5">
        <v>55000</v>
      </c>
      <c r="H1342" t="s">
        <v>63</v>
      </c>
      <c r="I1342" t="s">
        <v>366</v>
      </c>
      <c r="J1342" s="4">
        <v>10</v>
      </c>
      <c r="K1342" s="4">
        <v>23</v>
      </c>
      <c r="L1342" t="s">
        <v>3655</v>
      </c>
      <c r="M1342" t="s">
        <v>3656</v>
      </c>
    </row>
    <row r="1343" spans="1:13" x14ac:dyDescent="0.3">
      <c r="A1343" t="s">
        <v>13</v>
      </c>
      <c r="B1343" t="s">
        <v>14</v>
      </c>
      <c r="C1343" t="s">
        <v>32</v>
      </c>
      <c r="D1343" t="s">
        <v>674</v>
      </c>
      <c r="E1343" t="s">
        <v>1747</v>
      </c>
      <c r="F1343" t="s">
        <v>35</v>
      </c>
      <c r="G1343" s="5">
        <v>55000</v>
      </c>
      <c r="H1343" t="s">
        <v>604</v>
      </c>
      <c r="I1343" t="s">
        <v>359</v>
      </c>
      <c r="J1343" s="4">
        <v>9</v>
      </c>
      <c r="K1343" s="4">
        <v>19</v>
      </c>
      <c r="L1343" t="s">
        <v>3657</v>
      </c>
      <c r="M1343" t="s">
        <v>3658</v>
      </c>
    </row>
    <row r="1344" spans="1:13" x14ac:dyDescent="0.3">
      <c r="A1344" t="s">
        <v>13</v>
      </c>
      <c r="B1344" t="s">
        <v>14</v>
      </c>
      <c r="C1344" t="s">
        <v>32</v>
      </c>
      <c r="D1344" t="s">
        <v>674</v>
      </c>
      <c r="E1344" t="s">
        <v>3089</v>
      </c>
      <c r="F1344" t="s">
        <v>35</v>
      </c>
      <c r="G1344" s="5">
        <v>55000</v>
      </c>
      <c r="H1344" t="s">
        <v>132</v>
      </c>
      <c r="I1344" t="s">
        <v>3659</v>
      </c>
      <c r="J1344" s="4">
        <v>17</v>
      </c>
      <c r="K1344" s="4">
        <v>25</v>
      </c>
      <c r="L1344" t="s">
        <v>3660</v>
      </c>
      <c r="M1344" t="s">
        <v>3661</v>
      </c>
    </row>
    <row r="1345" spans="1:13" x14ac:dyDescent="0.3">
      <c r="A1345" t="s">
        <v>13</v>
      </c>
      <c r="B1345" t="s">
        <v>14</v>
      </c>
      <c r="C1345" t="s">
        <v>100</v>
      </c>
      <c r="D1345" t="s">
        <v>911</v>
      </c>
      <c r="E1345" t="s">
        <v>558</v>
      </c>
      <c r="F1345" t="s">
        <v>231</v>
      </c>
      <c r="G1345" s="5">
        <v>55000</v>
      </c>
      <c r="H1345" t="s">
        <v>132</v>
      </c>
      <c r="I1345" t="s">
        <v>1631</v>
      </c>
      <c r="J1345" s="4">
        <v>5</v>
      </c>
      <c r="K1345" s="4">
        <v>14</v>
      </c>
      <c r="L1345" t="s">
        <v>3662</v>
      </c>
      <c r="M1345" t="s">
        <v>3663</v>
      </c>
    </row>
    <row r="1346" spans="1:13" x14ac:dyDescent="0.3">
      <c r="A1346" t="s">
        <v>13</v>
      </c>
      <c r="B1346" t="s">
        <v>14</v>
      </c>
      <c r="C1346" t="s">
        <v>100</v>
      </c>
      <c r="D1346" t="s">
        <v>229</v>
      </c>
      <c r="E1346" t="s">
        <v>52</v>
      </c>
      <c r="F1346" t="s">
        <v>855</v>
      </c>
      <c r="G1346" s="5">
        <v>55000</v>
      </c>
      <c r="H1346" t="s">
        <v>36</v>
      </c>
      <c r="I1346" t="s">
        <v>166</v>
      </c>
      <c r="J1346" s="4">
        <v>17</v>
      </c>
      <c r="K1346" s="4">
        <v>25</v>
      </c>
      <c r="L1346" t="s">
        <v>3664</v>
      </c>
      <c r="M1346" t="s">
        <v>3665</v>
      </c>
    </row>
    <row r="1347" spans="1:13" x14ac:dyDescent="0.3">
      <c r="A1347" t="s">
        <v>13</v>
      </c>
      <c r="B1347" t="s">
        <v>14</v>
      </c>
      <c r="C1347" t="s">
        <v>100</v>
      </c>
      <c r="D1347" t="s">
        <v>583</v>
      </c>
      <c r="E1347" t="s">
        <v>249</v>
      </c>
      <c r="F1347" t="s">
        <v>142</v>
      </c>
      <c r="G1347" s="5">
        <v>55000</v>
      </c>
      <c r="H1347" t="s">
        <v>132</v>
      </c>
      <c r="I1347" t="s">
        <v>3624</v>
      </c>
      <c r="J1347" s="4">
        <v>5</v>
      </c>
      <c r="K1347" s="4">
        <v>12</v>
      </c>
      <c r="L1347" t="s">
        <v>3666</v>
      </c>
      <c r="M1347" t="s">
        <v>3667</v>
      </c>
    </row>
    <row r="1348" spans="1:13" x14ac:dyDescent="0.3">
      <c r="A1348" t="s">
        <v>13</v>
      </c>
      <c r="B1348" t="s">
        <v>14</v>
      </c>
      <c r="C1348" t="s">
        <v>100</v>
      </c>
      <c r="D1348" t="s">
        <v>814</v>
      </c>
      <c r="E1348" t="s">
        <v>1210</v>
      </c>
      <c r="F1348" t="s">
        <v>231</v>
      </c>
      <c r="G1348" s="5">
        <v>55000</v>
      </c>
      <c r="H1348" t="s">
        <v>604</v>
      </c>
      <c r="I1348" t="s">
        <v>3668</v>
      </c>
      <c r="J1348" s="4">
        <v>7</v>
      </c>
      <c r="K1348" s="4">
        <v>14</v>
      </c>
      <c r="L1348" t="s">
        <v>3669</v>
      </c>
      <c r="M1348" t="s">
        <v>3670</v>
      </c>
    </row>
    <row r="1349" spans="1:13" x14ac:dyDescent="0.3">
      <c r="A1349" t="s">
        <v>13</v>
      </c>
      <c r="B1349" t="s">
        <v>14</v>
      </c>
      <c r="C1349" t="s">
        <v>15</v>
      </c>
      <c r="D1349" t="s">
        <v>1510</v>
      </c>
      <c r="E1349" t="s">
        <v>84</v>
      </c>
      <c r="F1349" t="s">
        <v>215</v>
      </c>
      <c r="G1349" s="5">
        <v>55000</v>
      </c>
      <c r="H1349" t="s">
        <v>604</v>
      </c>
      <c r="I1349" t="s">
        <v>2748</v>
      </c>
      <c r="J1349" s="4">
        <v>2</v>
      </c>
      <c r="K1349" s="4">
        <v>29</v>
      </c>
      <c r="L1349" t="s">
        <v>3671</v>
      </c>
      <c r="M1349" t="s">
        <v>3672</v>
      </c>
    </row>
    <row r="1350" spans="1:13" x14ac:dyDescent="0.3">
      <c r="A1350" t="s">
        <v>13</v>
      </c>
      <c r="B1350" t="s">
        <v>14</v>
      </c>
      <c r="C1350" t="s">
        <v>32</v>
      </c>
      <c r="D1350" t="s">
        <v>539</v>
      </c>
      <c r="E1350" t="s">
        <v>3673</v>
      </c>
      <c r="F1350" t="s">
        <v>35</v>
      </c>
      <c r="G1350" s="5">
        <v>55000</v>
      </c>
      <c r="H1350" t="s">
        <v>132</v>
      </c>
      <c r="I1350" t="s">
        <v>3674</v>
      </c>
      <c r="J1350" s="4">
        <v>2</v>
      </c>
      <c r="K1350" s="4">
        <v>11</v>
      </c>
      <c r="L1350" t="s">
        <v>3675</v>
      </c>
      <c r="M1350" t="s">
        <v>3676</v>
      </c>
    </row>
    <row r="1351" spans="1:13" x14ac:dyDescent="0.3">
      <c r="A1351" t="s">
        <v>13</v>
      </c>
      <c r="B1351" t="s">
        <v>14</v>
      </c>
      <c r="C1351" t="s">
        <v>100</v>
      </c>
      <c r="D1351" t="s">
        <v>229</v>
      </c>
      <c r="E1351" t="s">
        <v>52</v>
      </c>
      <c r="F1351" t="s">
        <v>855</v>
      </c>
      <c r="G1351" s="5">
        <v>55000</v>
      </c>
      <c r="H1351" t="s">
        <v>36</v>
      </c>
      <c r="I1351" t="s">
        <v>338</v>
      </c>
      <c r="J1351" s="4">
        <v>17</v>
      </c>
      <c r="K1351" s="4">
        <v>25</v>
      </c>
      <c r="L1351" t="s">
        <v>3677</v>
      </c>
      <c r="M1351" t="s">
        <v>3678</v>
      </c>
    </row>
    <row r="1352" spans="1:13" x14ac:dyDescent="0.3">
      <c r="A1352" t="s">
        <v>13</v>
      </c>
      <c r="B1352" t="s">
        <v>14</v>
      </c>
      <c r="C1352" t="s">
        <v>69</v>
      </c>
      <c r="D1352" t="s">
        <v>517</v>
      </c>
      <c r="E1352" t="s">
        <v>1434</v>
      </c>
      <c r="F1352" t="s">
        <v>71</v>
      </c>
      <c r="G1352" s="5">
        <v>50000</v>
      </c>
      <c r="H1352" t="s">
        <v>132</v>
      </c>
      <c r="I1352" t="s">
        <v>3679</v>
      </c>
      <c r="J1352" s="4">
        <v>16</v>
      </c>
      <c r="K1352" s="4">
        <v>18</v>
      </c>
      <c r="L1352" t="s">
        <v>3680</v>
      </c>
      <c r="M1352" t="s">
        <v>3681</v>
      </c>
    </row>
    <row r="1353" spans="1:13" x14ac:dyDescent="0.3">
      <c r="A1353" t="s">
        <v>13</v>
      </c>
      <c r="B1353" t="s">
        <v>14</v>
      </c>
      <c r="C1353" t="s">
        <v>100</v>
      </c>
      <c r="D1353" t="s">
        <v>2402</v>
      </c>
      <c r="E1353" t="s">
        <v>353</v>
      </c>
      <c r="F1353" t="s">
        <v>201</v>
      </c>
      <c r="G1353" s="5">
        <v>58000</v>
      </c>
      <c r="H1353" t="s">
        <v>604</v>
      </c>
      <c r="I1353" t="s">
        <v>2174</v>
      </c>
      <c r="J1353" s="4">
        <v>2</v>
      </c>
      <c r="K1353" s="4">
        <v>5</v>
      </c>
      <c r="L1353" t="s">
        <v>3682</v>
      </c>
      <c r="M1353" t="s">
        <v>3683</v>
      </c>
    </row>
    <row r="1354" spans="1:13" x14ac:dyDescent="0.3">
      <c r="A1354" t="s">
        <v>13</v>
      </c>
      <c r="B1354" t="s">
        <v>14</v>
      </c>
      <c r="C1354" t="s">
        <v>32</v>
      </c>
      <c r="D1354" t="s">
        <v>2147</v>
      </c>
      <c r="E1354" t="s">
        <v>148</v>
      </c>
      <c r="F1354" t="s">
        <v>299</v>
      </c>
      <c r="G1354" s="5">
        <v>58000</v>
      </c>
      <c r="H1354" t="s">
        <v>604</v>
      </c>
      <c r="I1354" t="s">
        <v>1254</v>
      </c>
      <c r="J1354" s="4">
        <v>6</v>
      </c>
      <c r="K1354" s="4">
        <v>10</v>
      </c>
      <c r="L1354" t="s">
        <v>3684</v>
      </c>
      <c r="M1354" t="s">
        <v>3685</v>
      </c>
    </row>
    <row r="1355" spans="1:13" x14ac:dyDescent="0.3">
      <c r="A1355" t="s">
        <v>13</v>
      </c>
      <c r="B1355" t="s">
        <v>14</v>
      </c>
      <c r="C1355" t="s">
        <v>79</v>
      </c>
      <c r="D1355" t="s">
        <v>1813</v>
      </c>
      <c r="E1355" t="s">
        <v>622</v>
      </c>
      <c r="F1355" t="s">
        <v>95</v>
      </c>
      <c r="G1355" s="5">
        <v>58000</v>
      </c>
      <c r="H1355" t="s">
        <v>63</v>
      </c>
      <c r="I1355" t="s">
        <v>3686</v>
      </c>
      <c r="J1355" s="4">
        <v>11</v>
      </c>
      <c r="K1355" s="4">
        <v>29</v>
      </c>
      <c r="L1355" t="s">
        <v>3687</v>
      </c>
      <c r="M1355" t="s">
        <v>3688</v>
      </c>
    </row>
    <row r="1356" spans="1:13" x14ac:dyDescent="0.3">
      <c r="A1356" t="s">
        <v>13</v>
      </c>
      <c r="B1356" t="s">
        <v>14</v>
      </c>
      <c r="C1356" t="s">
        <v>100</v>
      </c>
      <c r="D1356" t="s">
        <v>2402</v>
      </c>
      <c r="E1356" t="s">
        <v>353</v>
      </c>
      <c r="F1356" t="s">
        <v>201</v>
      </c>
      <c r="G1356" s="5">
        <v>58000</v>
      </c>
      <c r="H1356" t="s">
        <v>604</v>
      </c>
      <c r="I1356" t="s">
        <v>1796</v>
      </c>
      <c r="J1356" s="4">
        <v>2</v>
      </c>
      <c r="K1356" s="4">
        <v>5</v>
      </c>
      <c r="L1356" t="s">
        <v>3689</v>
      </c>
      <c r="M1356" t="s">
        <v>3690</v>
      </c>
    </row>
    <row r="1357" spans="1:13" x14ac:dyDescent="0.3">
      <c r="A1357" t="s">
        <v>13</v>
      </c>
      <c r="B1357" t="s">
        <v>14</v>
      </c>
      <c r="C1357" t="s">
        <v>79</v>
      </c>
      <c r="D1357" t="s">
        <v>1789</v>
      </c>
      <c r="E1357" t="s">
        <v>1292</v>
      </c>
      <c r="F1357" t="s">
        <v>47</v>
      </c>
      <c r="G1357" s="5">
        <v>60000</v>
      </c>
      <c r="H1357" t="s">
        <v>604</v>
      </c>
      <c r="I1357" t="s">
        <v>2095</v>
      </c>
      <c r="J1357" s="4">
        <v>4</v>
      </c>
      <c r="K1357" s="4">
        <v>10</v>
      </c>
      <c r="L1357" t="s">
        <v>3691</v>
      </c>
      <c r="M1357" t="s">
        <v>3692</v>
      </c>
    </row>
    <row r="1358" spans="1:13" x14ac:dyDescent="0.3">
      <c r="A1358" t="s">
        <v>13</v>
      </c>
      <c r="B1358" t="s">
        <v>14</v>
      </c>
      <c r="C1358" t="s">
        <v>32</v>
      </c>
      <c r="D1358" t="s">
        <v>1147</v>
      </c>
      <c r="E1358" t="s">
        <v>1230</v>
      </c>
      <c r="F1358" t="s">
        <v>35</v>
      </c>
      <c r="G1358" s="5">
        <v>60000</v>
      </c>
      <c r="H1358" t="s">
        <v>132</v>
      </c>
      <c r="I1358" t="s">
        <v>1254</v>
      </c>
      <c r="J1358" s="4">
        <v>10</v>
      </c>
      <c r="K1358" s="4">
        <v>17</v>
      </c>
      <c r="L1358" t="s">
        <v>3693</v>
      </c>
      <c r="M1358" t="s">
        <v>3694</v>
      </c>
    </row>
    <row r="1359" spans="1:13" x14ac:dyDescent="0.3">
      <c r="A1359" t="s">
        <v>13</v>
      </c>
      <c r="B1359" t="s">
        <v>14</v>
      </c>
      <c r="C1359" t="s">
        <v>100</v>
      </c>
      <c r="D1359" t="s">
        <v>2025</v>
      </c>
      <c r="E1359" t="s">
        <v>1978</v>
      </c>
      <c r="F1359" t="s">
        <v>95</v>
      </c>
      <c r="G1359" s="5">
        <v>60000</v>
      </c>
      <c r="H1359" t="s">
        <v>132</v>
      </c>
      <c r="I1359" t="s">
        <v>1751</v>
      </c>
      <c r="J1359" s="4">
        <v>11</v>
      </c>
      <c r="K1359" s="4">
        <v>17</v>
      </c>
      <c r="L1359" t="s">
        <v>3695</v>
      </c>
      <c r="M1359" t="s">
        <v>3696</v>
      </c>
    </row>
    <row r="1360" spans="1:13" x14ac:dyDescent="0.3">
      <c r="A1360" t="s">
        <v>13</v>
      </c>
      <c r="B1360" t="s">
        <v>14</v>
      </c>
      <c r="C1360" t="s">
        <v>15</v>
      </c>
      <c r="D1360" t="s">
        <v>1552</v>
      </c>
      <c r="E1360" t="s">
        <v>879</v>
      </c>
      <c r="F1360" t="s">
        <v>43</v>
      </c>
      <c r="G1360" s="5">
        <v>60000</v>
      </c>
      <c r="H1360" t="s">
        <v>63</v>
      </c>
      <c r="I1360" t="s">
        <v>377</v>
      </c>
      <c r="J1360" s="4">
        <v>6</v>
      </c>
      <c r="K1360" s="4">
        <v>17</v>
      </c>
      <c r="L1360" t="s">
        <v>3697</v>
      </c>
      <c r="M1360" t="s">
        <v>3698</v>
      </c>
    </row>
    <row r="1361" spans="1:13" x14ac:dyDescent="0.3">
      <c r="A1361" t="s">
        <v>13</v>
      </c>
      <c r="B1361" t="s">
        <v>14</v>
      </c>
      <c r="C1361" t="s">
        <v>32</v>
      </c>
      <c r="D1361" t="s">
        <v>539</v>
      </c>
      <c r="E1361" t="s">
        <v>3699</v>
      </c>
      <c r="F1361" t="s">
        <v>35</v>
      </c>
      <c r="G1361" s="5">
        <v>60000</v>
      </c>
      <c r="H1361" t="s">
        <v>604</v>
      </c>
      <c r="I1361" t="s">
        <v>3281</v>
      </c>
      <c r="J1361" s="4">
        <v>8</v>
      </c>
      <c r="K1361" s="4">
        <v>17</v>
      </c>
      <c r="L1361" t="s">
        <v>3700</v>
      </c>
      <c r="M1361" t="s">
        <v>3701</v>
      </c>
    </row>
    <row r="1362" spans="1:13" x14ac:dyDescent="0.3">
      <c r="A1362" t="s">
        <v>13</v>
      </c>
      <c r="B1362" t="s">
        <v>14</v>
      </c>
      <c r="C1362" t="s">
        <v>100</v>
      </c>
      <c r="D1362" t="s">
        <v>2025</v>
      </c>
      <c r="E1362" t="s">
        <v>1978</v>
      </c>
      <c r="F1362" t="s">
        <v>95</v>
      </c>
      <c r="G1362" s="5">
        <v>60000</v>
      </c>
      <c r="H1362" t="s">
        <v>132</v>
      </c>
      <c r="I1362" t="s">
        <v>3702</v>
      </c>
      <c r="J1362" s="4">
        <v>5</v>
      </c>
      <c r="K1362" s="4">
        <v>17</v>
      </c>
      <c r="L1362" t="s">
        <v>3703</v>
      </c>
      <c r="M1362" t="s">
        <v>3704</v>
      </c>
    </row>
    <row r="1363" spans="1:13" x14ac:dyDescent="0.3">
      <c r="A1363" t="s">
        <v>13</v>
      </c>
      <c r="B1363" t="s">
        <v>14</v>
      </c>
      <c r="C1363" t="s">
        <v>23</v>
      </c>
      <c r="D1363" t="s">
        <v>505</v>
      </c>
      <c r="E1363" t="s">
        <v>705</v>
      </c>
      <c r="G1363" s="5">
        <v>60000</v>
      </c>
      <c r="H1363" t="s">
        <v>604</v>
      </c>
      <c r="I1363" t="s">
        <v>3705</v>
      </c>
      <c r="J1363" s="4">
        <v>4</v>
      </c>
      <c r="K1363" s="4">
        <v>9</v>
      </c>
      <c r="L1363" t="s">
        <v>3706</v>
      </c>
      <c r="M1363" t="s">
        <v>3707</v>
      </c>
    </row>
    <row r="1364" spans="1:13" x14ac:dyDescent="0.3">
      <c r="A1364" t="s">
        <v>13</v>
      </c>
      <c r="B1364" t="s">
        <v>14</v>
      </c>
      <c r="C1364" t="s">
        <v>32</v>
      </c>
      <c r="D1364" t="s">
        <v>539</v>
      </c>
      <c r="E1364" t="s">
        <v>3699</v>
      </c>
      <c r="F1364" t="s">
        <v>35</v>
      </c>
      <c r="G1364" s="5">
        <v>60000</v>
      </c>
      <c r="H1364" t="s">
        <v>604</v>
      </c>
      <c r="I1364" t="s">
        <v>1837</v>
      </c>
      <c r="J1364" s="4">
        <v>8</v>
      </c>
      <c r="K1364" s="4">
        <v>17</v>
      </c>
      <c r="L1364" t="s">
        <v>3708</v>
      </c>
      <c r="M1364" t="s">
        <v>3709</v>
      </c>
    </row>
    <row r="1365" spans="1:13" x14ac:dyDescent="0.3">
      <c r="A1365" t="s">
        <v>13</v>
      </c>
      <c r="B1365" t="s">
        <v>14</v>
      </c>
      <c r="C1365" t="s">
        <v>100</v>
      </c>
      <c r="D1365" t="s">
        <v>1161</v>
      </c>
      <c r="E1365" t="s">
        <v>170</v>
      </c>
      <c r="G1365" s="5">
        <v>60000</v>
      </c>
      <c r="H1365" t="s">
        <v>63</v>
      </c>
      <c r="I1365" t="s">
        <v>366</v>
      </c>
      <c r="J1365" s="4">
        <v>8</v>
      </c>
      <c r="K1365" s="4">
        <v>25</v>
      </c>
      <c r="L1365" t="s">
        <v>3710</v>
      </c>
      <c r="M1365" t="s">
        <v>3711</v>
      </c>
    </row>
    <row r="1366" spans="1:13" x14ac:dyDescent="0.3">
      <c r="A1366" t="s">
        <v>13</v>
      </c>
      <c r="B1366" t="s">
        <v>14</v>
      </c>
      <c r="C1366" t="s">
        <v>69</v>
      </c>
      <c r="D1366" t="s">
        <v>825</v>
      </c>
      <c r="E1366" t="s">
        <v>3712</v>
      </c>
      <c r="F1366" t="s">
        <v>82</v>
      </c>
      <c r="G1366" s="5">
        <v>60000</v>
      </c>
      <c r="H1366" t="s">
        <v>2094</v>
      </c>
      <c r="I1366" t="s">
        <v>3713</v>
      </c>
      <c r="J1366" s="4">
        <v>3</v>
      </c>
      <c r="K1366" s="4">
        <v>10</v>
      </c>
      <c r="L1366" t="s">
        <v>3714</v>
      </c>
      <c r="M1366" t="s">
        <v>3715</v>
      </c>
    </row>
    <row r="1367" spans="1:13" x14ac:dyDescent="0.3">
      <c r="A1367" t="s">
        <v>13</v>
      </c>
      <c r="B1367" t="s">
        <v>14</v>
      </c>
      <c r="C1367" t="s">
        <v>32</v>
      </c>
      <c r="D1367" t="s">
        <v>539</v>
      </c>
      <c r="E1367" t="s">
        <v>3699</v>
      </c>
      <c r="G1367" s="5">
        <v>60000</v>
      </c>
      <c r="H1367" t="s">
        <v>604</v>
      </c>
      <c r="I1367" t="s">
        <v>3716</v>
      </c>
      <c r="J1367" s="4">
        <v>8</v>
      </c>
      <c r="K1367" s="4">
        <v>17</v>
      </c>
      <c r="L1367" t="s">
        <v>3717</v>
      </c>
      <c r="M1367" t="s">
        <v>3718</v>
      </c>
    </row>
    <row r="1368" spans="1:13" x14ac:dyDescent="0.3">
      <c r="A1368" t="s">
        <v>13</v>
      </c>
      <c r="B1368" t="s">
        <v>14</v>
      </c>
      <c r="C1368" t="s">
        <v>79</v>
      </c>
      <c r="D1368" t="s">
        <v>3719</v>
      </c>
      <c r="E1368" t="s">
        <v>134</v>
      </c>
      <c r="F1368" t="s">
        <v>95</v>
      </c>
      <c r="G1368" s="5">
        <v>53900</v>
      </c>
      <c r="H1368" t="s">
        <v>604</v>
      </c>
      <c r="I1368" t="s">
        <v>3720</v>
      </c>
      <c r="J1368" s="4">
        <v>9</v>
      </c>
      <c r="K1368" s="4">
        <v>9</v>
      </c>
      <c r="L1368" t="s">
        <v>3721</v>
      </c>
      <c r="M1368" t="s">
        <v>3722</v>
      </c>
    </row>
    <row r="1369" spans="1:13" x14ac:dyDescent="0.3">
      <c r="A1369" t="s">
        <v>13</v>
      </c>
      <c r="B1369" t="s">
        <v>14</v>
      </c>
      <c r="C1369" t="s">
        <v>79</v>
      </c>
      <c r="D1369" t="s">
        <v>1789</v>
      </c>
      <c r="E1369" t="s">
        <v>1600</v>
      </c>
      <c r="F1369" t="s">
        <v>47</v>
      </c>
      <c r="G1369" s="5">
        <v>65000</v>
      </c>
      <c r="H1369" t="s">
        <v>63</v>
      </c>
      <c r="I1369" t="s">
        <v>886</v>
      </c>
      <c r="J1369" s="4">
        <v>4</v>
      </c>
      <c r="K1369" s="4">
        <v>10</v>
      </c>
      <c r="L1369" t="s">
        <v>3723</v>
      </c>
      <c r="M1369" t="s">
        <v>3724</v>
      </c>
    </row>
    <row r="1370" spans="1:13" x14ac:dyDescent="0.3">
      <c r="A1370" t="s">
        <v>13</v>
      </c>
      <c r="B1370" t="s">
        <v>14</v>
      </c>
      <c r="C1370" t="s">
        <v>32</v>
      </c>
      <c r="D1370" t="s">
        <v>539</v>
      </c>
      <c r="E1370" t="s">
        <v>3725</v>
      </c>
      <c r="F1370" t="s">
        <v>35</v>
      </c>
      <c r="G1370" s="5">
        <v>65000</v>
      </c>
      <c r="H1370" t="s">
        <v>604</v>
      </c>
      <c r="I1370" t="s">
        <v>3726</v>
      </c>
      <c r="J1370" s="4">
        <v>1</v>
      </c>
      <c r="K1370" s="4">
        <v>7</v>
      </c>
      <c r="L1370" t="s">
        <v>3727</v>
      </c>
      <c r="M1370" t="s">
        <v>3728</v>
      </c>
    </row>
    <row r="1371" spans="1:13" x14ac:dyDescent="0.3">
      <c r="A1371" t="s">
        <v>13</v>
      </c>
      <c r="B1371" t="s">
        <v>14</v>
      </c>
      <c r="C1371" t="s">
        <v>32</v>
      </c>
      <c r="D1371" t="s">
        <v>539</v>
      </c>
      <c r="E1371" t="s">
        <v>2108</v>
      </c>
      <c r="F1371" t="s">
        <v>35</v>
      </c>
      <c r="G1371" s="5">
        <v>65000</v>
      </c>
      <c r="H1371" t="s">
        <v>604</v>
      </c>
      <c r="I1371" t="s">
        <v>3729</v>
      </c>
      <c r="J1371" s="4">
        <v>1</v>
      </c>
      <c r="K1371" s="4">
        <v>16</v>
      </c>
      <c r="L1371" t="s">
        <v>3730</v>
      </c>
      <c r="M1371" t="s">
        <v>3731</v>
      </c>
    </row>
    <row r="1372" spans="1:13" x14ac:dyDescent="0.3">
      <c r="A1372" t="s">
        <v>13</v>
      </c>
      <c r="B1372" t="s">
        <v>14</v>
      </c>
      <c r="C1372" t="s">
        <v>100</v>
      </c>
      <c r="D1372" t="s">
        <v>2881</v>
      </c>
      <c r="E1372" t="s">
        <v>3732</v>
      </c>
      <c r="F1372" t="s">
        <v>201</v>
      </c>
      <c r="G1372" s="5">
        <v>65000</v>
      </c>
      <c r="H1372" t="s">
        <v>604</v>
      </c>
      <c r="I1372" t="s">
        <v>3733</v>
      </c>
      <c r="J1372" s="4">
        <v>2</v>
      </c>
      <c r="K1372" s="4">
        <v>5</v>
      </c>
      <c r="L1372" t="s">
        <v>3734</v>
      </c>
      <c r="M1372" t="s">
        <v>3735</v>
      </c>
    </row>
    <row r="1373" spans="1:13" x14ac:dyDescent="0.3">
      <c r="A1373" t="s">
        <v>13</v>
      </c>
      <c r="B1373" t="s">
        <v>14</v>
      </c>
      <c r="C1373" t="s">
        <v>621</v>
      </c>
      <c r="D1373" t="s">
        <v>787</v>
      </c>
      <c r="E1373" t="s">
        <v>506</v>
      </c>
      <c r="F1373" t="s">
        <v>201</v>
      </c>
      <c r="G1373" s="5">
        <v>65000</v>
      </c>
      <c r="H1373" t="s">
        <v>132</v>
      </c>
      <c r="I1373" t="s">
        <v>359</v>
      </c>
      <c r="J1373" s="4">
        <v>4</v>
      </c>
      <c r="K1373" s="4">
        <v>10</v>
      </c>
      <c r="L1373" t="s">
        <v>3736</v>
      </c>
      <c r="M1373" t="s">
        <v>3737</v>
      </c>
    </row>
    <row r="1374" spans="1:13" x14ac:dyDescent="0.3">
      <c r="A1374" t="s">
        <v>13</v>
      </c>
      <c r="B1374" t="s">
        <v>14</v>
      </c>
      <c r="C1374" t="s">
        <v>32</v>
      </c>
      <c r="D1374" t="s">
        <v>2147</v>
      </c>
      <c r="E1374" t="s">
        <v>38</v>
      </c>
      <c r="F1374" t="s">
        <v>299</v>
      </c>
      <c r="G1374" s="5">
        <v>68000</v>
      </c>
      <c r="H1374" t="s">
        <v>604</v>
      </c>
      <c r="I1374" t="s">
        <v>2999</v>
      </c>
      <c r="J1374" s="4">
        <v>8</v>
      </c>
      <c r="K1374" s="4">
        <v>17</v>
      </c>
      <c r="L1374" t="s">
        <v>3738</v>
      </c>
      <c r="M1374" t="s">
        <v>3739</v>
      </c>
    </row>
    <row r="1375" spans="1:13" x14ac:dyDescent="0.3">
      <c r="A1375" t="s">
        <v>13</v>
      </c>
      <c r="B1375" t="s">
        <v>14</v>
      </c>
      <c r="C1375" t="s">
        <v>32</v>
      </c>
      <c r="D1375" t="s">
        <v>1795</v>
      </c>
      <c r="E1375" t="s">
        <v>19</v>
      </c>
      <c r="F1375" t="s">
        <v>299</v>
      </c>
      <c r="G1375" s="5">
        <v>70000</v>
      </c>
      <c r="H1375" t="s">
        <v>604</v>
      </c>
      <c r="I1375" t="s">
        <v>3740</v>
      </c>
      <c r="J1375" s="4">
        <v>3</v>
      </c>
      <c r="K1375" s="4">
        <v>16</v>
      </c>
      <c r="L1375" t="s">
        <v>3741</v>
      </c>
      <c r="M1375" t="s">
        <v>3742</v>
      </c>
    </row>
    <row r="1376" spans="1:13" x14ac:dyDescent="0.3">
      <c r="A1376" t="s">
        <v>13</v>
      </c>
      <c r="B1376" t="s">
        <v>14</v>
      </c>
      <c r="C1376" t="s">
        <v>621</v>
      </c>
      <c r="D1376" t="s">
        <v>3304</v>
      </c>
      <c r="E1376" t="s">
        <v>97</v>
      </c>
      <c r="F1376" t="s">
        <v>490</v>
      </c>
      <c r="G1376" s="5">
        <v>70000</v>
      </c>
      <c r="H1376" t="s">
        <v>132</v>
      </c>
      <c r="I1376" t="s">
        <v>2095</v>
      </c>
      <c r="J1376" s="4">
        <v>8</v>
      </c>
      <c r="K1376" s="4">
        <v>8</v>
      </c>
      <c r="L1376" t="s">
        <v>3743</v>
      </c>
      <c r="M1376" t="s">
        <v>3744</v>
      </c>
    </row>
    <row r="1377" spans="1:13" x14ac:dyDescent="0.3">
      <c r="A1377" t="s">
        <v>13</v>
      </c>
      <c r="B1377" t="s">
        <v>14</v>
      </c>
      <c r="C1377" t="s">
        <v>79</v>
      </c>
      <c r="D1377" t="s">
        <v>1965</v>
      </c>
      <c r="E1377" t="s">
        <v>1873</v>
      </c>
      <c r="F1377" t="s">
        <v>47</v>
      </c>
      <c r="G1377" s="5">
        <v>70000</v>
      </c>
      <c r="H1377" t="s">
        <v>604</v>
      </c>
      <c r="I1377" t="s">
        <v>1227</v>
      </c>
      <c r="J1377" s="4">
        <v>14</v>
      </c>
      <c r="K1377" s="4">
        <v>26</v>
      </c>
      <c r="L1377" t="s">
        <v>3745</v>
      </c>
      <c r="M1377" t="s">
        <v>3746</v>
      </c>
    </row>
    <row r="1378" spans="1:13" x14ac:dyDescent="0.3">
      <c r="A1378" t="s">
        <v>13</v>
      </c>
      <c r="B1378" t="s">
        <v>14</v>
      </c>
      <c r="C1378" t="s">
        <v>79</v>
      </c>
      <c r="D1378" t="s">
        <v>2559</v>
      </c>
      <c r="E1378" t="s">
        <v>298</v>
      </c>
      <c r="F1378" t="s">
        <v>95</v>
      </c>
      <c r="G1378" s="5">
        <v>70000</v>
      </c>
      <c r="H1378" t="s">
        <v>604</v>
      </c>
      <c r="I1378" t="s">
        <v>3747</v>
      </c>
      <c r="J1378" s="4">
        <v>17</v>
      </c>
      <c r="K1378" s="4">
        <v>21</v>
      </c>
      <c r="L1378" t="s">
        <v>3748</v>
      </c>
      <c r="M1378" t="s">
        <v>3749</v>
      </c>
    </row>
    <row r="1379" spans="1:13" x14ac:dyDescent="0.3">
      <c r="A1379" t="s">
        <v>13</v>
      </c>
      <c r="B1379" t="s">
        <v>14</v>
      </c>
      <c r="C1379" t="s">
        <v>621</v>
      </c>
      <c r="D1379" t="s">
        <v>583</v>
      </c>
      <c r="E1379" t="s">
        <v>381</v>
      </c>
      <c r="F1379" t="s">
        <v>142</v>
      </c>
      <c r="G1379" s="5">
        <v>70000</v>
      </c>
      <c r="H1379" t="s">
        <v>36</v>
      </c>
      <c r="I1379" t="s">
        <v>886</v>
      </c>
      <c r="J1379" s="4">
        <v>19</v>
      </c>
      <c r="K1379" s="4">
        <v>23</v>
      </c>
      <c r="L1379" t="s">
        <v>3750</v>
      </c>
      <c r="M1379" t="s">
        <v>3751</v>
      </c>
    </row>
    <row r="1380" spans="1:13" x14ac:dyDescent="0.3">
      <c r="A1380" t="s">
        <v>13</v>
      </c>
      <c r="B1380" t="s">
        <v>14</v>
      </c>
      <c r="C1380" t="s">
        <v>100</v>
      </c>
      <c r="D1380" t="s">
        <v>2881</v>
      </c>
      <c r="E1380" t="s">
        <v>590</v>
      </c>
      <c r="F1380" t="s">
        <v>201</v>
      </c>
      <c r="G1380" s="5">
        <v>70000</v>
      </c>
      <c r="H1380" t="s">
        <v>132</v>
      </c>
      <c r="I1380" t="s">
        <v>2748</v>
      </c>
      <c r="J1380" s="4">
        <v>2</v>
      </c>
      <c r="K1380" s="4">
        <v>25</v>
      </c>
      <c r="L1380" t="s">
        <v>3752</v>
      </c>
      <c r="M1380" t="s">
        <v>3753</v>
      </c>
    </row>
    <row r="1381" spans="1:13" x14ac:dyDescent="0.3">
      <c r="A1381" t="s">
        <v>13</v>
      </c>
      <c r="B1381" t="s">
        <v>14</v>
      </c>
      <c r="C1381" t="s">
        <v>100</v>
      </c>
      <c r="D1381" t="s">
        <v>229</v>
      </c>
      <c r="E1381" t="s">
        <v>953</v>
      </c>
      <c r="F1381" t="s">
        <v>855</v>
      </c>
      <c r="G1381" s="5">
        <v>70000</v>
      </c>
      <c r="H1381" t="s">
        <v>132</v>
      </c>
      <c r="I1381" t="s">
        <v>1573</v>
      </c>
      <c r="J1381" s="4">
        <v>8</v>
      </c>
      <c r="K1381" s="4">
        <v>17</v>
      </c>
      <c r="L1381" t="s">
        <v>3754</v>
      </c>
      <c r="M1381" t="s">
        <v>3755</v>
      </c>
    </row>
    <row r="1382" spans="1:13" x14ac:dyDescent="0.3">
      <c r="A1382" t="s">
        <v>13</v>
      </c>
      <c r="B1382" t="s">
        <v>14</v>
      </c>
      <c r="C1382" t="s">
        <v>79</v>
      </c>
      <c r="D1382" t="s">
        <v>1965</v>
      </c>
      <c r="E1382" t="s">
        <v>1873</v>
      </c>
      <c r="F1382" t="s">
        <v>47</v>
      </c>
      <c r="G1382" s="5">
        <v>70000</v>
      </c>
      <c r="H1382" t="s">
        <v>132</v>
      </c>
      <c r="I1382" t="s">
        <v>3756</v>
      </c>
      <c r="J1382" s="4">
        <v>14</v>
      </c>
      <c r="K1382" s="4">
        <v>24</v>
      </c>
      <c r="L1382" t="s">
        <v>3757</v>
      </c>
      <c r="M1382" t="s">
        <v>3758</v>
      </c>
    </row>
    <row r="1383" spans="1:13" x14ac:dyDescent="0.3">
      <c r="A1383" t="s">
        <v>13</v>
      </c>
      <c r="B1383" t="s">
        <v>14</v>
      </c>
      <c r="C1383" t="s">
        <v>69</v>
      </c>
      <c r="D1383" t="s">
        <v>747</v>
      </c>
      <c r="E1383" t="s">
        <v>104</v>
      </c>
      <c r="F1383" t="s">
        <v>71</v>
      </c>
      <c r="G1383" s="5">
        <v>70000</v>
      </c>
      <c r="H1383" t="s">
        <v>2094</v>
      </c>
      <c r="I1383" t="s">
        <v>1879</v>
      </c>
      <c r="J1383" s="4">
        <v>2</v>
      </c>
      <c r="K1383" s="4">
        <v>5</v>
      </c>
      <c r="L1383" t="s">
        <v>3759</v>
      </c>
      <c r="M1383" t="s">
        <v>3760</v>
      </c>
    </row>
    <row r="1384" spans="1:13" x14ac:dyDescent="0.3">
      <c r="A1384" t="s">
        <v>13</v>
      </c>
      <c r="B1384" t="s">
        <v>14</v>
      </c>
      <c r="C1384" t="s">
        <v>32</v>
      </c>
      <c r="D1384" t="s">
        <v>1795</v>
      </c>
      <c r="E1384" t="s">
        <v>558</v>
      </c>
      <c r="F1384" t="s">
        <v>299</v>
      </c>
      <c r="G1384" s="5">
        <v>75000</v>
      </c>
      <c r="H1384" t="s">
        <v>604</v>
      </c>
      <c r="I1384" t="s">
        <v>2912</v>
      </c>
      <c r="J1384" s="4">
        <v>7</v>
      </c>
      <c r="K1384" s="4">
        <v>27</v>
      </c>
      <c r="L1384" t="s">
        <v>3761</v>
      </c>
      <c r="M1384" t="s">
        <v>3762</v>
      </c>
    </row>
    <row r="1385" spans="1:13" x14ac:dyDescent="0.3">
      <c r="A1385" t="s">
        <v>13</v>
      </c>
      <c r="B1385" t="s">
        <v>14</v>
      </c>
      <c r="C1385" t="s">
        <v>32</v>
      </c>
      <c r="D1385" t="s">
        <v>539</v>
      </c>
      <c r="E1385" t="s">
        <v>3725</v>
      </c>
      <c r="F1385" t="s">
        <v>35</v>
      </c>
      <c r="G1385" s="5">
        <v>65000</v>
      </c>
      <c r="H1385" t="s">
        <v>604</v>
      </c>
      <c r="I1385" t="s">
        <v>3726</v>
      </c>
      <c r="J1385" s="4">
        <v>1</v>
      </c>
      <c r="K1385" s="4">
        <v>4</v>
      </c>
      <c r="L1385" t="s">
        <v>3763</v>
      </c>
      <c r="M1385" t="s">
        <v>3764</v>
      </c>
    </row>
    <row r="1386" spans="1:13" x14ac:dyDescent="0.3">
      <c r="A1386" t="s">
        <v>13</v>
      </c>
      <c r="B1386" t="s">
        <v>14</v>
      </c>
      <c r="C1386" t="s">
        <v>23</v>
      </c>
      <c r="D1386" t="s">
        <v>3765</v>
      </c>
      <c r="E1386" t="s">
        <v>73</v>
      </c>
      <c r="G1386" s="5">
        <v>79000</v>
      </c>
      <c r="H1386" t="s">
        <v>132</v>
      </c>
      <c r="I1386" t="s">
        <v>2766</v>
      </c>
      <c r="J1386" s="4">
        <v>9</v>
      </c>
      <c r="K1386" s="4">
        <v>10</v>
      </c>
      <c r="L1386" t="s">
        <v>3766</v>
      </c>
      <c r="M1386" t="s">
        <v>3767</v>
      </c>
    </row>
    <row r="1387" spans="1:13" x14ac:dyDescent="0.3">
      <c r="A1387" t="s">
        <v>13</v>
      </c>
      <c r="B1387" t="s">
        <v>14</v>
      </c>
      <c r="C1387" t="s">
        <v>100</v>
      </c>
      <c r="D1387" t="s">
        <v>3012</v>
      </c>
      <c r="E1387" t="s">
        <v>590</v>
      </c>
      <c r="F1387" t="s">
        <v>231</v>
      </c>
      <c r="G1387" s="5">
        <v>80000</v>
      </c>
      <c r="H1387" t="s">
        <v>604</v>
      </c>
      <c r="I1387" t="s">
        <v>3281</v>
      </c>
      <c r="J1387" s="4">
        <v>5</v>
      </c>
      <c r="K1387" s="4">
        <v>24</v>
      </c>
      <c r="L1387" t="s">
        <v>3768</v>
      </c>
      <c r="M1387" t="s">
        <v>3769</v>
      </c>
    </row>
    <row r="1388" spans="1:13" x14ac:dyDescent="0.3">
      <c r="A1388" t="s">
        <v>13</v>
      </c>
      <c r="B1388" t="s">
        <v>14</v>
      </c>
      <c r="C1388" t="s">
        <v>100</v>
      </c>
      <c r="D1388" t="s">
        <v>3537</v>
      </c>
      <c r="E1388" t="s">
        <v>2006</v>
      </c>
      <c r="F1388" t="s">
        <v>201</v>
      </c>
      <c r="G1388" s="5">
        <v>80000</v>
      </c>
      <c r="H1388" t="s">
        <v>132</v>
      </c>
      <c r="I1388" t="s">
        <v>2999</v>
      </c>
      <c r="J1388" s="4">
        <v>15</v>
      </c>
      <c r="K1388" s="4">
        <v>16</v>
      </c>
      <c r="L1388" t="s">
        <v>3770</v>
      </c>
      <c r="M1388" t="s">
        <v>3771</v>
      </c>
    </row>
    <row r="1389" spans="1:13" x14ac:dyDescent="0.3">
      <c r="A1389" t="s">
        <v>13</v>
      </c>
      <c r="B1389" t="s">
        <v>14</v>
      </c>
      <c r="C1389" t="s">
        <v>100</v>
      </c>
      <c r="D1389" t="s">
        <v>1810</v>
      </c>
      <c r="E1389" t="s">
        <v>3481</v>
      </c>
      <c r="F1389" t="s">
        <v>855</v>
      </c>
      <c r="G1389" s="5">
        <v>80000</v>
      </c>
      <c r="H1389" t="s">
        <v>604</v>
      </c>
      <c r="I1389" t="s">
        <v>697</v>
      </c>
      <c r="J1389" s="4">
        <v>17</v>
      </c>
      <c r="K1389" s="4">
        <v>25</v>
      </c>
      <c r="L1389" t="s">
        <v>3772</v>
      </c>
      <c r="M1389" t="s">
        <v>3773</v>
      </c>
    </row>
    <row r="1390" spans="1:13" x14ac:dyDescent="0.3">
      <c r="A1390" t="s">
        <v>13</v>
      </c>
      <c r="B1390" t="s">
        <v>14</v>
      </c>
      <c r="C1390" t="s">
        <v>32</v>
      </c>
      <c r="D1390" t="s">
        <v>2147</v>
      </c>
      <c r="E1390" t="s">
        <v>38</v>
      </c>
      <c r="F1390" t="s">
        <v>299</v>
      </c>
      <c r="G1390" s="5">
        <v>81630</v>
      </c>
      <c r="H1390" t="s">
        <v>604</v>
      </c>
      <c r="I1390" t="s">
        <v>3281</v>
      </c>
      <c r="J1390" s="4">
        <v>8</v>
      </c>
      <c r="K1390" s="4">
        <v>15</v>
      </c>
      <c r="L1390" t="s">
        <v>3774</v>
      </c>
      <c r="M1390" t="s">
        <v>3775</v>
      </c>
    </row>
    <row r="1391" spans="1:13" x14ac:dyDescent="0.3">
      <c r="A1391" t="s">
        <v>13</v>
      </c>
      <c r="B1391" t="s">
        <v>14</v>
      </c>
      <c r="C1391" t="s">
        <v>100</v>
      </c>
      <c r="D1391" t="s">
        <v>814</v>
      </c>
      <c r="E1391" t="s">
        <v>1181</v>
      </c>
      <c r="F1391" t="s">
        <v>855</v>
      </c>
      <c r="G1391" s="5">
        <v>85000</v>
      </c>
      <c r="H1391" t="s">
        <v>604</v>
      </c>
      <c r="I1391" t="s">
        <v>3776</v>
      </c>
      <c r="J1391" s="4">
        <v>7</v>
      </c>
      <c r="K1391" s="4">
        <v>14</v>
      </c>
      <c r="L1391" t="s">
        <v>3777</v>
      </c>
      <c r="M1391" t="s">
        <v>3778</v>
      </c>
    </row>
    <row r="1392" spans="1:13" x14ac:dyDescent="0.3">
      <c r="A1392" t="s">
        <v>13</v>
      </c>
      <c r="B1392" t="s">
        <v>14</v>
      </c>
      <c r="C1392" t="s">
        <v>621</v>
      </c>
      <c r="D1392" t="s">
        <v>1782</v>
      </c>
      <c r="E1392" t="s">
        <v>97</v>
      </c>
      <c r="F1392" t="s">
        <v>201</v>
      </c>
      <c r="G1392" s="5">
        <v>85000</v>
      </c>
      <c r="H1392" t="s">
        <v>604</v>
      </c>
      <c r="I1392" t="s">
        <v>1751</v>
      </c>
      <c r="J1392" s="4">
        <v>13</v>
      </c>
      <c r="K1392" s="4">
        <v>16</v>
      </c>
      <c r="L1392" t="s">
        <v>3779</v>
      </c>
      <c r="M1392" t="s">
        <v>3780</v>
      </c>
    </row>
    <row r="1393" spans="1:13" x14ac:dyDescent="0.3">
      <c r="A1393" t="s">
        <v>13</v>
      </c>
      <c r="B1393" t="s">
        <v>14</v>
      </c>
      <c r="C1393" t="s">
        <v>15</v>
      </c>
      <c r="D1393" t="s">
        <v>1510</v>
      </c>
      <c r="E1393" t="s">
        <v>84</v>
      </c>
      <c r="F1393" t="s">
        <v>215</v>
      </c>
      <c r="G1393" s="5">
        <v>85000</v>
      </c>
      <c r="H1393" t="s">
        <v>604</v>
      </c>
      <c r="I1393" t="s">
        <v>2641</v>
      </c>
      <c r="J1393" s="4">
        <v>7</v>
      </c>
      <c r="K1393" s="4">
        <v>26</v>
      </c>
      <c r="L1393" t="s">
        <v>3781</v>
      </c>
      <c r="M1393" t="s">
        <v>3782</v>
      </c>
    </row>
    <row r="1394" spans="1:13" x14ac:dyDescent="0.3">
      <c r="A1394" t="s">
        <v>13</v>
      </c>
      <c r="B1394" t="s">
        <v>14</v>
      </c>
      <c r="C1394" t="s">
        <v>79</v>
      </c>
      <c r="D1394" t="s">
        <v>3783</v>
      </c>
      <c r="E1394" t="s">
        <v>536</v>
      </c>
      <c r="F1394" t="s">
        <v>47</v>
      </c>
      <c r="G1394" s="5">
        <v>85000</v>
      </c>
      <c r="H1394" t="s">
        <v>2094</v>
      </c>
      <c r="I1394" t="s">
        <v>3784</v>
      </c>
      <c r="J1394" s="4">
        <v>4</v>
      </c>
      <c r="K1394" s="4">
        <v>15</v>
      </c>
      <c r="L1394" t="s">
        <v>3785</v>
      </c>
      <c r="M1394" t="s">
        <v>3786</v>
      </c>
    </row>
    <row r="1395" spans="1:13" x14ac:dyDescent="0.3">
      <c r="A1395" t="s">
        <v>13</v>
      </c>
      <c r="B1395" t="s">
        <v>14</v>
      </c>
      <c r="C1395" t="s">
        <v>621</v>
      </c>
      <c r="D1395" t="s">
        <v>3787</v>
      </c>
      <c r="E1395" t="s">
        <v>1303</v>
      </c>
      <c r="F1395" t="s">
        <v>201</v>
      </c>
      <c r="G1395" s="5">
        <v>88000</v>
      </c>
      <c r="H1395" t="s">
        <v>604</v>
      </c>
      <c r="I1395" t="s">
        <v>2641</v>
      </c>
      <c r="J1395" s="4">
        <v>4</v>
      </c>
      <c r="K1395" s="4">
        <v>9</v>
      </c>
      <c r="L1395" t="s">
        <v>3788</v>
      </c>
      <c r="M1395" t="s">
        <v>3789</v>
      </c>
    </row>
    <row r="1396" spans="1:13" x14ac:dyDescent="0.3">
      <c r="A1396" t="s">
        <v>13</v>
      </c>
      <c r="B1396" t="s">
        <v>14</v>
      </c>
      <c r="C1396" t="s">
        <v>79</v>
      </c>
      <c r="D1396" t="s">
        <v>1302</v>
      </c>
      <c r="E1396" t="s">
        <v>65</v>
      </c>
      <c r="F1396" t="s">
        <v>95</v>
      </c>
      <c r="G1396" s="5">
        <v>90000</v>
      </c>
      <c r="H1396" t="s">
        <v>604</v>
      </c>
      <c r="I1396" t="s">
        <v>3790</v>
      </c>
      <c r="J1396" s="4">
        <v>5</v>
      </c>
      <c r="K1396" s="4">
        <v>24</v>
      </c>
      <c r="L1396" t="s">
        <v>3791</v>
      </c>
      <c r="M1396" t="s">
        <v>3792</v>
      </c>
    </row>
    <row r="1397" spans="1:13" x14ac:dyDescent="0.3">
      <c r="A1397" t="s">
        <v>13</v>
      </c>
      <c r="B1397" t="s">
        <v>14</v>
      </c>
      <c r="C1397" t="s">
        <v>79</v>
      </c>
      <c r="D1397" t="s">
        <v>1965</v>
      </c>
      <c r="E1397" t="s">
        <v>2115</v>
      </c>
      <c r="F1397" t="s">
        <v>47</v>
      </c>
      <c r="G1397" s="5">
        <v>90000</v>
      </c>
      <c r="H1397" t="s">
        <v>36</v>
      </c>
      <c r="I1397" t="s">
        <v>122</v>
      </c>
      <c r="J1397" s="4">
        <v>4</v>
      </c>
      <c r="K1397" s="4">
        <v>16</v>
      </c>
      <c r="L1397" t="s">
        <v>3793</v>
      </c>
      <c r="M1397" t="s">
        <v>3794</v>
      </c>
    </row>
    <row r="1398" spans="1:13" x14ac:dyDescent="0.3">
      <c r="A1398" t="s">
        <v>13</v>
      </c>
      <c r="B1398" t="s">
        <v>14</v>
      </c>
      <c r="C1398" t="s">
        <v>60</v>
      </c>
      <c r="D1398" t="s">
        <v>204</v>
      </c>
      <c r="E1398" t="s">
        <v>1606</v>
      </c>
      <c r="F1398" t="s">
        <v>43</v>
      </c>
      <c r="G1398" s="5">
        <v>95000</v>
      </c>
      <c r="H1398" t="s">
        <v>63</v>
      </c>
      <c r="I1398" t="s">
        <v>1097</v>
      </c>
      <c r="J1398" s="4">
        <v>8</v>
      </c>
      <c r="K1398" s="4">
        <v>9</v>
      </c>
      <c r="L1398" t="s">
        <v>3795</v>
      </c>
      <c r="M1398" t="s">
        <v>3796</v>
      </c>
    </row>
    <row r="1399" spans="1:13" x14ac:dyDescent="0.3">
      <c r="A1399" t="s">
        <v>13</v>
      </c>
      <c r="B1399" t="s">
        <v>14</v>
      </c>
      <c r="C1399" t="s">
        <v>79</v>
      </c>
      <c r="D1399" t="s">
        <v>1832</v>
      </c>
      <c r="E1399" t="s">
        <v>1833</v>
      </c>
      <c r="F1399" t="s">
        <v>47</v>
      </c>
      <c r="G1399" s="5">
        <v>95000</v>
      </c>
      <c r="H1399" t="s">
        <v>132</v>
      </c>
      <c r="I1399" t="s">
        <v>147</v>
      </c>
      <c r="J1399" s="4">
        <v>2</v>
      </c>
      <c r="K1399" s="4">
        <v>20</v>
      </c>
      <c r="L1399" t="s">
        <v>3797</v>
      </c>
      <c r="M1399" t="s">
        <v>3798</v>
      </c>
    </row>
    <row r="1400" spans="1:13" x14ac:dyDescent="0.3">
      <c r="A1400" t="s">
        <v>13</v>
      </c>
      <c r="B1400" t="s">
        <v>14</v>
      </c>
      <c r="C1400" t="s">
        <v>621</v>
      </c>
      <c r="D1400" t="s">
        <v>3304</v>
      </c>
      <c r="E1400" t="s">
        <v>97</v>
      </c>
      <c r="F1400" t="s">
        <v>490</v>
      </c>
      <c r="G1400" s="5">
        <v>95000</v>
      </c>
      <c r="H1400" t="s">
        <v>604</v>
      </c>
      <c r="I1400" t="s">
        <v>3799</v>
      </c>
      <c r="J1400" s="4">
        <v>2</v>
      </c>
      <c r="K1400" s="4">
        <v>8</v>
      </c>
      <c r="L1400" t="s">
        <v>3800</v>
      </c>
      <c r="M1400" t="s">
        <v>3801</v>
      </c>
    </row>
    <row r="1401" spans="1:13" x14ac:dyDescent="0.3">
      <c r="A1401" t="s">
        <v>13</v>
      </c>
      <c r="B1401" t="s">
        <v>14</v>
      </c>
      <c r="C1401" t="s">
        <v>79</v>
      </c>
      <c r="D1401" t="s">
        <v>305</v>
      </c>
      <c r="E1401" t="s">
        <v>837</v>
      </c>
      <c r="F1401" t="s">
        <v>71</v>
      </c>
      <c r="G1401" s="5">
        <v>99000</v>
      </c>
      <c r="H1401" t="s">
        <v>604</v>
      </c>
      <c r="I1401" t="s">
        <v>3522</v>
      </c>
      <c r="J1401" s="4">
        <v>5</v>
      </c>
      <c r="K1401" s="4">
        <v>21</v>
      </c>
      <c r="L1401" t="s">
        <v>3802</v>
      </c>
      <c r="M1401" t="s">
        <v>3803</v>
      </c>
    </row>
    <row r="1402" spans="1:13" x14ac:dyDescent="0.3">
      <c r="A1402" t="s">
        <v>13</v>
      </c>
      <c r="B1402" t="s">
        <v>14</v>
      </c>
      <c r="C1402" t="s">
        <v>79</v>
      </c>
      <c r="D1402" t="s">
        <v>2025</v>
      </c>
      <c r="E1402" t="s">
        <v>54</v>
      </c>
      <c r="F1402" t="s">
        <v>95</v>
      </c>
      <c r="G1402" s="5">
        <v>99000</v>
      </c>
      <c r="H1402" t="s">
        <v>2094</v>
      </c>
      <c r="I1402" t="s">
        <v>3804</v>
      </c>
      <c r="J1402" s="4">
        <v>6</v>
      </c>
      <c r="K1402" s="4">
        <v>28</v>
      </c>
      <c r="L1402" t="s">
        <v>3805</v>
      </c>
      <c r="M1402" t="s">
        <v>3806</v>
      </c>
    </row>
    <row r="1403" spans="1:13" x14ac:dyDescent="0.3">
      <c r="A1403" t="s">
        <v>13</v>
      </c>
      <c r="B1403" t="s">
        <v>14</v>
      </c>
      <c r="C1403" t="s">
        <v>79</v>
      </c>
      <c r="D1403" t="s">
        <v>348</v>
      </c>
      <c r="E1403" t="s">
        <v>3807</v>
      </c>
      <c r="F1403" t="s">
        <v>95</v>
      </c>
      <c r="G1403" s="5">
        <v>100000</v>
      </c>
      <c r="H1403" t="s">
        <v>132</v>
      </c>
      <c r="I1403" t="s">
        <v>3808</v>
      </c>
      <c r="J1403" s="4">
        <v>11</v>
      </c>
      <c r="K1403" s="4">
        <v>17</v>
      </c>
      <c r="L1403" t="s">
        <v>3809</v>
      </c>
      <c r="M1403" t="s">
        <v>3810</v>
      </c>
    </row>
    <row r="1404" spans="1:13" x14ac:dyDescent="0.3">
      <c r="A1404" t="s">
        <v>13</v>
      </c>
      <c r="B1404" t="s">
        <v>14</v>
      </c>
      <c r="C1404" t="s">
        <v>100</v>
      </c>
      <c r="D1404" t="s">
        <v>3537</v>
      </c>
      <c r="E1404" t="s">
        <v>2006</v>
      </c>
      <c r="F1404" t="s">
        <v>201</v>
      </c>
      <c r="G1404" s="5">
        <v>100000</v>
      </c>
      <c r="H1404" t="s">
        <v>2094</v>
      </c>
      <c r="I1404" t="s">
        <v>3811</v>
      </c>
      <c r="J1404" s="4">
        <v>7</v>
      </c>
      <c r="K1404" s="4">
        <v>16</v>
      </c>
      <c r="L1404" t="s">
        <v>3812</v>
      </c>
      <c r="M1404" t="s">
        <v>3813</v>
      </c>
    </row>
    <row r="1405" spans="1:13" x14ac:dyDescent="0.3">
      <c r="A1405" t="s">
        <v>13</v>
      </c>
      <c r="B1405" t="s">
        <v>14</v>
      </c>
      <c r="C1405" t="s">
        <v>100</v>
      </c>
      <c r="D1405" t="s">
        <v>814</v>
      </c>
      <c r="E1405" t="s">
        <v>1210</v>
      </c>
      <c r="F1405" t="s">
        <v>231</v>
      </c>
      <c r="G1405" s="5">
        <v>100000</v>
      </c>
      <c r="H1405" t="s">
        <v>2094</v>
      </c>
      <c r="I1405" t="s">
        <v>3814</v>
      </c>
      <c r="J1405" s="4">
        <v>13</v>
      </c>
      <c r="K1405" s="4">
        <v>13</v>
      </c>
      <c r="L1405" t="s">
        <v>3815</v>
      </c>
      <c r="M1405" t="s">
        <v>3816</v>
      </c>
    </row>
    <row r="1406" spans="1:13" x14ac:dyDescent="0.3">
      <c r="A1406" t="s">
        <v>13</v>
      </c>
      <c r="B1406" t="s">
        <v>14</v>
      </c>
      <c r="C1406" t="s">
        <v>100</v>
      </c>
      <c r="D1406" t="s">
        <v>3817</v>
      </c>
      <c r="E1406" t="s">
        <v>66</v>
      </c>
      <c r="F1406" t="s">
        <v>201</v>
      </c>
      <c r="G1406" s="5">
        <v>100000</v>
      </c>
      <c r="H1406" t="s">
        <v>132</v>
      </c>
      <c r="I1406" t="s">
        <v>3818</v>
      </c>
      <c r="J1406" s="4">
        <v>6</v>
      </c>
      <c r="K1406" s="4">
        <v>9</v>
      </c>
      <c r="L1406" t="s">
        <v>3819</v>
      </c>
      <c r="M1406" t="s">
        <v>3820</v>
      </c>
    </row>
    <row r="1407" spans="1:13" x14ac:dyDescent="0.3">
      <c r="A1407" t="s">
        <v>13</v>
      </c>
      <c r="B1407" t="s">
        <v>14</v>
      </c>
      <c r="C1407" t="s">
        <v>79</v>
      </c>
      <c r="D1407" t="s">
        <v>305</v>
      </c>
      <c r="E1407" t="s">
        <v>837</v>
      </c>
      <c r="F1407" t="s">
        <v>71</v>
      </c>
      <c r="G1407" s="5">
        <v>99000</v>
      </c>
      <c r="H1407" t="s">
        <v>604</v>
      </c>
      <c r="I1407" t="s">
        <v>1796</v>
      </c>
      <c r="J1407" s="4">
        <v>5</v>
      </c>
      <c r="K1407" s="4">
        <v>22</v>
      </c>
      <c r="L1407" t="s">
        <v>3821</v>
      </c>
      <c r="M1407" t="s">
        <v>3822</v>
      </c>
    </row>
    <row r="1408" spans="1:13" x14ac:dyDescent="0.3">
      <c r="A1408" t="s">
        <v>13</v>
      </c>
      <c r="B1408" t="s">
        <v>14</v>
      </c>
      <c r="C1408" t="s">
        <v>79</v>
      </c>
      <c r="D1408" t="s">
        <v>348</v>
      </c>
      <c r="E1408" t="s">
        <v>3807</v>
      </c>
      <c r="F1408" t="s">
        <v>95</v>
      </c>
      <c r="G1408" s="5">
        <v>105000</v>
      </c>
      <c r="H1408" t="s">
        <v>604</v>
      </c>
      <c r="I1408" t="s">
        <v>3046</v>
      </c>
      <c r="J1408" s="4">
        <v>8</v>
      </c>
      <c r="K1408" s="4">
        <v>17</v>
      </c>
      <c r="L1408" t="s">
        <v>3823</v>
      </c>
      <c r="M1408" t="s">
        <v>3824</v>
      </c>
    </row>
    <row r="1409" spans="1:13" x14ac:dyDescent="0.3">
      <c r="A1409" t="s">
        <v>13</v>
      </c>
      <c r="B1409" t="s">
        <v>14</v>
      </c>
      <c r="C1409" t="s">
        <v>100</v>
      </c>
      <c r="D1409" t="s">
        <v>814</v>
      </c>
      <c r="E1409" t="s">
        <v>1210</v>
      </c>
      <c r="F1409" t="s">
        <v>231</v>
      </c>
      <c r="G1409" s="5">
        <v>100000</v>
      </c>
      <c r="H1409" t="s">
        <v>2094</v>
      </c>
      <c r="I1409" t="s">
        <v>3825</v>
      </c>
      <c r="J1409" s="4">
        <v>13</v>
      </c>
      <c r="K1409" s="4">
        <v>13</v>
      </c>
      <c r="L1409" t="s">
        <v>3826</v>
      </c>
      <c r="M1409" t="s">
        <v>3827</v>
      </c>
    </row>
    <row r="1410" spans="1:13" x14ac:dyDescent="0.3">
      <c r="A1410" t="s">
        <v>13</v>
      </c>
      <c r="B1410" t="s">
        <v>14</v>
      </c>
      <c r="C1410" t="s">
        <v>32</v>
      </c>
      <c r="D1410" t="s">
        <v>539</v>
      </c>
      <c r="E1410" t="s">
        <v>3828</v>
      </c>
      <c r="F1410" t="s">
        <v>35</v>
      </c>
      <c r="G1410" s="5">
        <v>130000</v>
      </c>
      <c r="H1410" t="s">
        <v>604</v>
      </c>
      <c r="I1410" t="s">
        <v>3624</v>
      </c>
      <c r="J1410" s="4">
        <v>12</v>
      </c>
      <c r="K1410" s="4">
        <v>14</v>
      </c>
      <c r="L1410" t="s">
        <v>3829</v>
      </c>
      <c r="M1410" t="s">
        <v>3830</v>
      </c>
    </row>
    <row r="1411" spans="1:13" x14ac:dyDescent="0.3">
      <c r="A1411" t="s">
        <v>13</v>
      </c>
      <c r="B1411" t="s">
        <v>14</v>
      </c>
      <c r="C1411" t="s">
        <v>32</v>
      </c>
      <c r="D1411" t="s">
        <v>539</v>
      </c>
      <c r="E1411" t="s">
        <v>3828</v>
      </c>
      <c r="F1411" t="s">
        <v>35</v>
      </c>
      <c r="G1411" s="5">
        <v>130000</v>
      </c>
      <c r="H1411" t="s">
        <v>604</v>
      </c>
      <c r="I1411" t="s">
        <v>3831</v>
      </c>
      <c r="J1411" s="4">
        <v>12</v>
      </c>
      <c r="K1411" s="4">
        <v>16</v>
      </c>
      <c r="L1411" t="s">
        <v>3832</v>
      </c>
      <c r="M1411" t="s">
        <v>3833</v>
      </c>
    </row>
    <row r="1412" spans="1:13" x14ac:dyDescent="0.3">
      <c r="A1412" t="s">
        <v>13</v>
      </c>
      <c r="B1412" t="s">
        <v>14</v>
      </c>
      <c r="C1412" t="s">
        <v>100</v>
      </c>
      <c r="D1412" t="s">
        <v>3537</v>
      </c>
      <c r="E1412" t="s">
        <v>2006</v>
      </c>
      <c r="F1412" t="s">
        <v>201</v>
      </c>
      <c r="G1412" s="5">
        <v>145000</v>
      </c>
      <c r="H1412" t="s">
        <v>2657</v>
      </c>
      <c r="I1412" t="s">
        <v>2999</v>
      </c>
      <c r="J1412" s="4">
        <v>5</v>
      </c>
      <c r="K1412" s="4">
        <v>16</v>
      </c>
      <c r="L1412" t="s">
        <v>3834</v>
      </c>
      <c r="M1412" t="s">
        <v>3835</v>
      </c>
    </row>
    <row r="1413" spans="1:13" x14ac:dyDescent="0.3">
      <c r="A1413" t="s">
        <v>13</v>
      </c>
      <c r="B1413" t="s">
        <v>14</v>
      </c>
      <c r="C1413" t="s">
        <v>79</v>
      </c>
      <c r="D1413" t="s">
        <v>1734</v>
      </c>
      <c r="E1413" t="s">
        <v>1873</v>
      </c>
      <c r="F1413" t="s">
        <v>95</v>
      </c>
      <c r="G1413" s="5">
        <v>150000</v>
      </c>
      <c r="H1413" t="s">
        <v>604</v>
      </c>
      <c r="I1413" t="s">
        <v>3836</v>
      </c>
      <c r="J1413" s="4">
        <v>9</v>
      </c>
      <c r="K1413" s="4">
        <v>14</v>
      </c>
      <c r="L1413" t="s">
        <v>3837</v>
      </c>
      <c r="M1413" t="s">
        <v>3838</v>
      </c>
    </row>
    <row r="1414" spans="1:13" x14ac:dyDescent="0.3">
      <c r="A1414" t="s">
        <v>13</v>
      </c>
      <c r="B1414" t="s">
        <v>14</v>
      </c>
      <c r="C1414" t="s">
        <v>621</v>
      </c>
      <c r="D1414" t="s">
        <v>3839</v>
      </c>
      <c r="E1414" t="s">
        <v>2810</v>
      </c>
      <c r="F1414" t="s">
        <v>490</v>
      </c>
      <c r="G1414" s="5">
        <v>150000</v>
      </c>
      <c r="H1414" t="s">
        <v>604</v>
      </c>
      <c r="I1414" t="s">
        <v>3840</v>
      </c>
      <c r="J1414" s="4">
        <v>20</v>
      </c>
      <c r="K1414" s="4">
        <v>24</v>
      </c>
      <c r="L1414" t="s">
        <v>3841</v>
      </c>
      <c r="M1414" t="s">
        <v>3842</v>
      </c>
    </row>
    <row r="1415" spans="1:13" x14ac:dyDescent="0.3">
      <c r="A1415" t="s">
        <v>13</v>
      </c>
      <c r="B1415" t="s">
        <v>14</v>
      </c>
      <c r="C1415" t="s">
        <v>621</v>
      </c>
      <c r="D1415" t="s">
        <v>1782</v>
      </c>
      <c r="E1415" t="s">
        <v>97</v>
      </c>
      <c r="F1415" t="s">
        <v>201</v>
      </c>
      <c r="G1415" s="5">
        <v>150000</v>
      </c>
      <c r="H1415" t="s">
        <v>2094</v>
      </c>
      <c r="I1415" t="s">
        <v>2641</v>
      </c>
      <c r="J1415" s="4">
        <v>8</v>
      </c>
      <c r="K1415" s="4">
        <v>10</v>
      </c>
      <c r="L1415" t="s">
        <v>3843</v>
      </c>
      <c r="M1415" t="s">
        <v>3844</v>
      </c>
    </row>
    <row r="1416" spans="1:13" x14ac:dyDescent="0.3">
      <c r="A1416" t="s">
        <v>13</v>
      </c>
      <c r="B1416" t="s">
        <v>14</v>
      </c>
      <c r="C1416" t="s">
        <v>100</v>
      </c>
      <c r="D1416" t="s">
        <v>3537</v>
      </c>
      <c r="E1416" t="s">
        <v>2006</v>
      </c>
      <c r="F1416" t="s">
        <v>201</v>
      </c>
      <c r="G1416" s="5">
        <v>145000</v>
      </c>
      <c r="H1416" t="s">
        <v>604</v>
      </c>
      <c r="I1416" t="s">
        <v>2999</v>
      </c>
      <c r="J1416" s="4">
        <v>5</v>
      </c>
      <c r="K1416" s="4">
        <v>16</v>
      </c>
      <c r="L1416" t="s">
        <v>3845</v>
      </c>
      <c r="M1416" t="s">
        <v>3846</v>
      </c>
    </row>
    <row r="1417" spans="1:13" x14ac:dyDescent="0.3">
      <c r="A1417" t="s">
        <v>13</v>
      </c>
      <c r="B1417" t="s">
        <v>14</v>
      </c>
      <c r="C1417" t="s">
        <v>621</v>
      </c>
      <c r="D1417" t="s">
        <v>3847</v>
      </c>
      <c r="E1417" t="s">
        <v>90</v>
      </c>
      <c r="F1417" t="s">
        <v>201</v>
      </c>
      <c r="G1417" s="5">
        <v>200000</v>
      </c>
      <c r="H1417" t="s">
        <v>2094</v>
      </c>
      <c r="I1417" t="s">
        <v>2786</v>
      </c>
      <c r="J1417" s="4">
        <v>2</v>
      </c>
      <c r="K1417" s="4">
        <v>7</v>
      </c>
      <c r="L1417" t="s">
        <v>3848</v>
      </c>
      <c r="M1417" t="s">
        <v>3849</v>
      </c>
    </row>
    <row r="1418" spans="1:13" x14ac:dyDescent="0.3">
      <c r="A1418" t="s">
        <v>13</v>
      </c>
      <c r="B1418" t="s">
        <v>14</v>
      </c>
      <c r="C1418" t="s">
        <v>79</v>
      </c>
      <c r="D1418" t="s">
        <v>348</v>
      </c>
      <c r="E1418" t="s">
        <v>3807</v>
      </c>
      <c r="F1418" t="s">
        <v>95</v>
      </c>
      <c r="G1418" s="5">
        <v>200000</v>
      </c>
      <c r="H1418" t="s">
        <v>2094</v>
      </c>
      <c r="I1418" t="s">
        <v>2786</v>
      </c>
      <c r="J1418" s="4">
        <v>13</v>
      </c>
      <c r="K1418" s="4">
        <v>17</v>
      </c>
      <c r="L1418" t="s">
        <v>3850</v>
      </c>
      <c r="M1418" t="s">
        <v>3851</v>
      </c>
    </row>
    <row r="1419" spans="1:13" x14ac:dyDescent="0.3">
      <c r="A1419" t="s">
        <v>13</v>
      </c>
      <c r="B1419" t="s">
        <v>14</v>
      </c>
      <c r="C1419" t="s">
        <v>79</v>
      </c>
      <c r="D1419" t="s">
        <v>120</v>
      </c>
      <c r="E1419" t="s">
        <v>316</v>
      </c>
      <c r="F1419" t="s">
        <v>95</v>
      </c>
      <c r="G1419" s="5">
        <v>250000</v>
      </c>
      <c r="H1419" t="s">
        <v>2800</v>
      </c>
      <c r="I1419" t="s">
        <v>3852</v>
      </c>
      <c r="J1419" s="4">
        <v>10</v>
      </c>
      <c r="K1419" s="4">
        <v>17</v>
      </c>
      <c r="L1419" t="s">
        <v>3853</v>
      </c>
      <c r="M1419" t="s">
        <v>3854</v>
      </c>
    </row>
    <row r="1420" spans="1:13" x14ac:dyDescent="0.3">
      <c r="A1420" t="s">
        <v>13</v>
      </c>
      <c r="B1420" t="s">
        <v>14</v>
      </c>
      <c r="C1420" t="s">
        <v>79</v>
      </c>
      <c r="E1420" t="s">
        <v>143</v>
      </c>
      <c r="F1420" t="s">
        <v>71</v>
      </c>
      <c r="G1420" s="5">
        <v>26000</v>
      </c>
      <c r="H1420" t="s">
        <v>36</v>
      </c>
      <c r="I1420" t="s">
        <v>206</v>
      </c>
      <c r="J1420" s="4">
        <v>7</v>
      </c>
      <c r="K1420" s="4">
        <v>16</v>
      </c>
      <c r="L1420" t="s">
        <v>3855</v>
      </c>
      <c r="M1420" t="s">
        <v>3856</v>
      </c>
    </row>
    <row r="1421" spans="1:13" x14ac:dyDescent="0.3">
      <c r="A1421" t="s">
        <v>13</v>
      </c>
      <c r="B1421" t="s">
        <v>14</v>
      </c>
      <c r="C1421" t="s">
        <v>79</v>
      </c>
      <c r="D1421" t="s">
        <v>974</v>
      </c>
      <c r="E1421" t="s">
        <v>73</v>
      </c>
      <c r="F1421" t="s">
        <v>47</v>
      </c>
      <c r="G1421" s="5">
        <v>26000</v>
      </c>
      <c r="H1421" t="s">
        <v>36</v>
      </c>
      <c r="I1421" t="s">
        <v>2996</v>
      </c>
      <c r="J1421" s="4">
        <v>4</v>
      </c>
      <c r="K1421" s="4">
        <v>27</v>
      </c>
      <c r="L1421" t="s">
        <v>3857</v>
      </c>
      <c r="M1421" t="s">
        <v>3858</v>
      </c>
    </row>
    <row r="1422" spans="1:13" x14ac:dyDescent="0.3">
      <c r="A1422" t="s">
        <v>13</v>
      </c>
      <c r="B1422" t="s">
        <v>14</v>
      </c>
      <c r="C1422" t="s">
        <v>32</v>
      </c>
      <c r="D1422" t="s">
        <v>2816</v>
      </c>
      <c r="E1422" t="s">
        <v>148</v>
      </c>
      <c r="F1422" t="s">
        <v>35</v>
      </c>
      <c r="G1422" s="5">
        <v>26000</v>
      </c>
      <c r="H1422" t="s">
        <v>36</v>
      </c>
      <c r="I1422" t="s">
        <v>89</v>
      </c>
      <c r="J1422" s="4">
        <v>7</v>
      </c>
      <c r="K1422" s="4">
        <v>11</v>
      </c>
      <c r="L1422" t="s">
        <v>3859</v>
      </c>
      <c r="M1422" t="s">
        <v>3860</v>
      </c>
    </row>
    <row r="1423" spans="1:13" x14ac:dyDescent="0.3">
      <c r="A1423" t="s">
        <v>13</v>
      </c>
      <c r="B1423" t="s">
        <v>14</v>
      </c>
      <c r="C1423" t="s">
        <v>15</v>
      </c>
      <c r="D1423" t="s">
        <v>486</v>
      </c>
      <c r="E1423" t="s">
        <v>826</v>
      </c>
      <c r="F1423" t="s">
        <v>215</v>
      </c>
      <c r="G1423" s="5">
        <v>26000</v>
      </c>
      <c r="H1423" t="s">
        <v>63</v>
      </c>
      <c r="I1423" t="s">
        <v>103</v>
      </c>
      <c r="J1423" s="4">
        <v>16</v>
      </c>
      <c r="K1423" s="4">
        <v>27</v>
      </c>
      <c r="L1423" t="s">
        <v>3861</v>
      </c>
      <c r="M1423" t="s">
        <v>3862</v>
      </c>
    </row>
    <row r="1424" spans="1:13" x14ac:dyDescent="0.3">
      <c r="A1424" t="s">
        <v>13</v>
      </c>
      <c r="B1424" t="s">
        <v>14</v>
      </c>
      <c r="C1424" t="s">
        <v>100</v>
      </c>
      <c r="D1424" t="s">
        <v>1772</v>
      </c>
      <c r="E1424" t="s">
        <v>1722</v>
      </c>
      <c r="F1424" t="s">
        <v>231</v>
      </c>
      <c r="G1424" s="5">
        <v>26000</v>
      </c>
      <c r="H1424" t="s">
        <v>63</v>
      </c>
      <c r="I1424" t="s">
        <v>122</v>
      </c>
      <c r="J1424" s="4">
        <v>1</v>
      </c>
      <c r="K1424" s="4">
        <v>5</v>
      </c>
      <c r="L1424" t="s">
        <v>3863</v>
      </c>
      <c r="M1424" t="s">
        <v>3864</v>
      </c>
    </row>
    <row r="1425" spans="1:13" x14ac:dyDescent="0.3">
      <c r="A1425" t="s">
        <v>13</v>
      </c>
      <c r="B1425" t="s">
        <v>14</v>
      </c>
      <c r="C1425" t="s">
        <v>32</v>
      </c>
      <c r="D1425" t="s">
        <v>1741</v>
      </c>
      <c r="E1425" t="s">
        <v>2601</v>
      </c>
      <c r="F1425" t="s">
        <v>35</v>
      </c>
      <c r="G1425" s="5">
        <v>27000</v>
      </c>
      <c r="H1425" t="s">
        <v>36</v>
      </c>
      <c r="I1425" t="s">
        <v>109</v>
      </c>
      <c r="J1425" s="4">
        <v>6</v>
      </c>
      <c r="K1425" s="4">
        <v>21</v>
      </c>
      <c r="L1425" t="s">
        <v>3865</v>
      </c>
      <c r="M1425" t="s">
        <v>3866</v>
      </c>
    </row>
    <row r="1426" spans="1:13" x14ac:dyDescent="0.3">
      <c r="A1426" t="s">
        <v>13</v>
      </c>
      <c r="B1426" t="s">
        <v>14</v>
      </c>
      <c r="C1426" t="s">
        <v>79</v>
      </c>
      <c r="D1426" t="s">
        <v>647</v>
      </c>
      <c r="E1426" t="s">
        <v>3867</v>
      </c>
      <c r="F1426" t="s">
        <v>82</v>
      </c>
      <c r="G1426" s="5">
        <v>27000</v>
      </c>
      <c r="H1426" t="s">
        <v>63</v>
      </c>
      <c r="I1426" t="s">
        <v>265</v>
      </c>
      <c r="J1426" s="4">
        <v>6</v>
      </c>
      <c r="K1426" s="4">
        <v>18</v>
      </c>
      <c r="L1426" t="s">
        <v>3868</v>
      </c>
      <c r="M1426" t="s">
        <v>3869</v>
      </c>
    </row>
    <row r="1427" spans="1:13" x14ac:dyDescent="0.3">
      <c r="A1427" t="s">
        <v>13</v>
      </c>
      <c r="B1427" t="s">
        <v>14</v>
      </c>
      <c r="C1427" t="s">
        <v>60</v>
      </c>
      <c r="D1427" t="s">
        <v>1286</v>
      </c>
      <c r="E1427" t="s">
        <v>3870</v>
      </c>
      <c r="F1427" t="s">
        <v>490</v>
      </c>
      <c r="G1427" s="5">
        <v>27999</v>
      </c>
      <c r="H1427" t="s">
        <v>132</v>
      </c>
      <c r="I1427" t="s">
        <v>1879</v>
      </c>
      <c r="J1427" s="4">
        <v>4</v>
      </c>
      <c r="K1427" s="4">
        <v>17</v>
      </c>
      <c r="L1427" t="s">
        <v>3871</v>
      </c>
      <c r="M1427" t="s">
        <v>3872</v>
      </c>
    </row>
    <row r="1428" spans="1:13" x14ac:dyDescent="0.3">
      <c r="A1428" t="s">
        <v>13</v>
      </c>
      <c r="B1428" t="s">
        <v>14</v>
      </c>
      <c r="C1428" t="s">
        <v>69</v>
      </c>
      <c r="D1428" t="s">
        <v>1027</v>
      </c>
      <c r="E1428" t="s">
        <v>3873</v>
      </c>
      <c r="F1428" t="s">
        <v>82</v>
      </c>
      <c r="G1428" s="5">
        <v>28000</v>
      </c>
      <c r="H1428" t="s">
        <v>63</v>
      </c>
      <c r="I1428" t="s">
        <v>265</v>
      </c>
      <c r="J1428" s="4">
        <v>1</v>
      </c>
      <c r="K1428" s="4">
        <v>4</v>
      </c>
      <c r="L1428" t="s">
        <v>3874</v>
      </c>
      <c r="M1428" t="s">
        <v>3875</v>
      </c>
    </row>
    <row r="1429" spans="1:13" x14ac:dyDescent="0.3">
      <c r="A1429" t="s">
        <v>13</v>
      </c>
      <c r="B1429" t="s">
        <v>14</v>
      </c>
      <c r="C1429" t="s">
        <v>15</v>
      </c>
      <c r="D1429" t="s">
        <v>181</v>
      </c>
      <c r="E1429" t="s">
        <v>28</v>
      </c>
      <c r="G1429" s="5">
        <v>28000</v>
      </c>
      <c r="H1429" t="s">
        <v>132</v>
      </c>
      <c r="I1429" t="s">
        <v>1097</v>
      </c>
      <c r="J1429" s="4">
        <v>5</v>
      </c>
      <c r="K1429" s="4">
        <v>17</v>
      </c>
      <c r="L1429" t="s">
        <v>3876</v>
      </c>
      <c r="M1429" t="s">
        <v>3877</v>
      </c>
    </row>
    <row r="1430" spans="1:13" x14ac:dyDescent="0.3">
      <c r="A1430" t="s">
        <v>13</v>
      </c>
      <c r="B1430" t="s">
        <v>14</v>
      </c>
      <c r="C1430" t="s">
        <v>60</v>
      </c>
      <c r="D1430" t="s">
        <v>380</v>
      </c>
      <c r="E1430" t="s">
        <v>104</v>
      </c>
      <c r="F1430" t="s">
        <v>215</v>
      </c>
      <c r="G1430" s="5">
        <v>29000</v>
      </c>
      <c r="H1430" t="s">
        <v>63</v>
      </c>
      <c r="I1430" t="s">
        <v>265</v>
      </c>
      <c r="J1430" s="4">
        <v>9</v>
      </c>
      <c r="K1430" s="4">
        <v>17</v>
      </c>
      <c r="L1430" t="s">
        <v>3878</v>
      </c>
      <c r="M1430" t="s">
        <v>3879</v>
      </c>
    </row>
    <row r="1431" spans="1:13" x14ac:dyDescent="0.3">
      <c r="A1431" t="s">
        <v>13</v>
      </c>
      <c r="B1431" t="s">
        <v>14</v>
      </c>
      <c r="C1431" t="s">
        <v>32</v>
      </c>
      <c r="D1431" t="s">
        <v>1769</v>
      </c>
      <c r="E1431" t="s">
        <v>20</v>
      </c>
      <c r="F1431" t="s">
        <v>35</v>
      </c>
      <c r="G1431" s="5">
        <v>30000</v>
      </c>
      <c r="H1431" t="s">
        <v>63</v>
      </c>
      <c r="I1431" t="s">
        <v>161</v>
      </c>
      <c r="J1431" s="4">
        <v>17</v>
      </c>
      <c r="K1431" s="4">
        <v>19</v>
      </c>
      <c r="L1431" t="s">
        <v>3880</v>
      </c>
      <c r="M1431" t="s">
        <v>3881</v>
      </c>
    </row>
    <row r="1432" spans="1:13" x14ac:dyDescent="0.3">
      <c r="A1432" t="s">
        <v>13</v>
      </c>
      <c r="B1432" t="s">
        <v>14</v>
      </c>
      <c r="C1432" t="s">
        <v>79</v>
      </c>
      <c r="D1432" t="s">
        <v>531</v>
      </c>
      <c r="E1432" t="s">
        <v>3882</v>
      </c>
      <c r="F1432" t="s">
        <v>47</v>
      </c>
      <c r="G1432" s="5">
        <v>30000</v>
      </c>
      <c r="H1432" t="s">
        <v>132</v>
      </c>
      <c r="I1432" t="s">
        <v>1142</v>
      </c>
      <c r="J1432" s="4">
        <v>9</v>
      </c>
      <c r="K1432" s="4">
        <v>9</v>
      </c>
      <c r="L1432" t="s">
        <v>3883</v>
      </c>
      <c r="M1432" t="s">
        <v>3884</v>
      </c>
    </row>
    <row r="1433" spans="1:13" x14ac:dyDescent="0.3">
      <c r="A1433" t="s">
        <v>13</v>
      </c>
      <c r="B1433" t="s">
        <v>14</v>
      </c>
      <c r="C1433" t="s">
        <v>100</v>
      </c>
      <c r="D1433" t="s">
        <v>1161</v>
      </c>
      <c r="E1433" t="s">
        <v>108</v>
      </c>
      <c r="F1433" t="s">
        <v>71</v>
      </c>
      <c r="G1433" s="5">
        <v>30000</v>
      </c>
      <c r="H1433" t="s">
        <v>63</v>
      </c>
      <c r="I1433" t="s">
        <v>3885</v>
      </c>
      <c r="J1433" s="4">
        <v>8</v>
      </c>
      <c r="K1433" s="4">
        <v>25</v>
      </c>
      <c r="L1433" t="s">
        <v>3886</v>
      </c>
      <c r="M1433" t="s">
        <v>3887</v>
      </c>
    </row>
    <row r="1434" spans="1:13" x14ac:dyDescent="0.3">
      <c r="A1434" t="s">
        <v>13</v>
      </c>
      <c r="B1434" t="s">
        <v>14</v>
      </c>
      <c r="C1434" t="s">
        <v>32</v>
      </c>
      <c r="D1434" t="s">
        <v>1741</v>
      </c>
      <c r="E1434" t="s">
        <v>2601</v>
      </c>
      <c r="F1434" t="s">
        <v>35</v>
      </c>
      <c r="G1434" s="5">
        <v>30000</v>
      </c>
      <c r="H1434" t="s">
        <v>36</v>
      </c>
      <c r="I1434" t="s">
        <v>122</v>
      </c>
      <c r="J1434" s="4">
        <v>2</v>
      </c>
      <c r="K1434" s="4">
        <v>21</v>
      </c>
      <c r="L1434" t="s">
        <v>3888</v>
      </c>
      <c r="M1434" t="s">
        <v>3889</v>
      </c>
    </row>
    <row r="1435" spans="1:13" x14ac:dyDescent="0.3">
      <c r="A1435" t="s">
        <v>13</v>
      </c>
      <c r="B1435" t="s">
        <v>14</v>
      </c>
      <c r="C1435" t="s">
        <v>69</v>
      </c>
      <c r="D1435" t="s">
        <v>825</v>
      </c>
      <c r="E1435" t="s">
        <v>372</v>
      </c>
      <c r="F1435" t="s">
        <v>82</v>
      </c>
      <c r="G1435" s="5">
        <v>30000</v>
      </c>
      <c r="H1435" t="s">
        <v>63</v>
      </c>
      <c r="I1435" t="s">
        <v>3890</v>
      </c>
      <c r="J1435" s="4">
        <v>1</v>
      </c>
      <c r="K1435" s="4">
        <v>9</v>
      </c>
      <c r="L1435" t="s">
        <v>3891</v>
      </c>
      <c r="M1435" t="s">
        <v>3892</v>
      </c>
    </row>
    <row r="1436" spans="1:13" x14ac:dyDescent="0.3">
      <c r="A1436" t="s">
        <v>13</v>
      </c>
      <c r="B1436" t="s">
        <v>14</v>
      </c>
      <c r="C1436" t="s">
        <v>15</v>
      </c>
      <c r="D1436" t="s">
        <v>914</v>
      </c>
      <c r="E1436" t="s">
        <v>162</v>
      </c>
      <c r="F1436" t="s">
        <v>215</v>
      </c>
      <c r="G1436" s="5">
        <v>30000</v>
      </c>
      <c r="H1436" t="s">
        <v>132</v>
      </c>
      <c r="I1436" t="s">
        <v>138</v>
      </c>
      <c r="J1436" s="4">
        <v>2</v>
      </c>
      <c r="K1436" s="4">
        <v>5</v>
      </c>
      <c r="L1436" t="s">
        <v>3893</v>
      </c>
      <c r="M1436" t="s">
        <v>3894</v>
      </c>
    </row>
    <row r="1437" spans="1:13" x14ac:dyDescent="0.3">
      <c r="A1437" t="s">
        <v>13</v>
      </c>
      <c r="B1437" t="s">
        <v>14</v>
      </c>
      <c r="C1437" t="s">
        <v>100</v>
      </c>
      <c r="D1437" t="s">
        <v>192</v>
      </c>
      <c r="E1437" t="s">
        <v>1210</v>
      </c>
      <c r="F1437" t="s">
        <v>71</v>
      </c>
      <c r="G1437" s="5">
        <v>30000</v>
      </c>
      <c r="H1437" t="s">
        <v>63</v>
      </c>
      <c r="I1437" t="s">
        <v>96</v>
      </c>
      <c r="J1437" s="4">
        <v>7</v>
      </c>
      <c r="K1437" s="4">
        <v>10</v>
      </c>
      <c r="L1437" t="s">
        <v>3895</v>
      </c>
      <c r="M1437" t="s">
        <v>3896</v>
      </c>
    </row>
    <row r="1438" spans="1:13" x14ac:dyDescent="0.3">
      <c r="A1438" t="s">
        <v>13</v>
      </c>
      <c r="B1438" t="s">
        <v>14</v>
      </c>
      <c r="C1438" t="s">
        <v>15</v>
      </c>
      <c r="D1438" t="s">
        <v>1084</v>
      </c>
      <c r="E1438" t="s">
        <v>3897</v>
      </c>
      <c r="F1438" t="s">
        <v>43</v>
      </c>
      <c r="G1438" s="5">
        <v>30000</v>
      </c>
      <c r="H1438" t="s">
        <v>132</v>
      </c>
      <c r="I1438" t="s">
        <v>166</v>
      </c>
      <c r="J1438" s="4">
        <v>2</v>
      </c>
      <c r="K1438" s="4">
        <v>5</v>
      </c>
      <c r="L1438" t="s">
        <v>3898</v>
      </c>
      <c r="M1438" t="s">
        <v>3899</v>
      </c>
    </row>
    <row r="1439" spans="1:13" x14ac:dyDescent="0.3">
      <c r="A1439" t="s">
        <v>13</v>
      </c>
      <c r="B1439" t="s">
        <v>14</v>
      </c>
      <c r="C1439" t="s">
        <v>79</v>
      </c>
      <c r="D1439" t="s">
        <v>3900</v>
      </c>
      <c r="E1439" t="s">
        <v>29</v>
      </c>
      <c r="F1439" t="s">
        <v>95</v>
      </c>
      <c r="G1439" s="5">
        <v>28000</v>
      </c>
      <c r="H1439" t="s">
        <v>63</v>
      </c>
      <c r="I1439" t="s">
        <v>923</v>
      </c>
      <c r="J1439" s="4">
        <v>4</v>
      </c>
      <c r="K1439" s="4">
        <v>18</v>
      </c>
      <c r="L1439" t="s">
        <v>3901</v>
      </c>
      <c r="M1439" t="s">
        <v>3902</v>
      </c>
    </row>
    <row r="1440" spans="1:13" x14ac:dyDescent="0.3">
      <c r="A1440" t="s">
        <v>13</v>
      </c>
      <c r="B1440" t="s">
        <v>14</v>
      </c>
      <c r="C1440" t="s">
        <v>15</v>
      </c>
      <c r="D1440" t="s">
        <v>286</v>
      </c>
      <c r="E1440" t="s">
        <v>1253</v>
      </c>
      <c r="F1440" t="s">
        <v>43</v>
      </c>
      <c r="G1440" s="5">
        <v>30000</v>
      </c>
      <c r="H1440" t="s">
        <v>132</v>
      </c>
      <c r="I1440" t="s">
        <v>1391</v>
      </c>
      <c r="J1440" s="4">
        <v>3</v>
      </c>
      <c r="K1440" s="4">
        <v>5</v>
      </c>
      <c r="L1440" t="s">
        <v>3903</v>
      </c>
      <c r="M1440" t="s">
        <v>3904</v>
      </c>
    </row>
    <row r="1441" spans="1:13" x14ac:dyDescent="0.3">
      <c r="A1441" t="s">
        <v>13</v>
      </c>
      <c r="B1441" t="s">
        <v>14</v>
      </c>
      <c r="C1441" t="s">
        <v>621</v>
      </c>
      <c r="D1441" t="s">
        <v>3236</v>
      </c>
      <c r="E1441" t="s">
        <v>162</v>
      </c>
      <c r="F1441" t="s">
        <v>490</v>
      </c>
      <c r="G1441" s="5">
        <v>30900</v>
      </c>
      <c r="H1441" t="s">
        <v>63</v>
      </c>
      <c r="I1441" t="s">
        <v>122</v>
      </c>
      <c r="J1441" s="4">
        <v>3</v>
      </c>
      <c r="K1441" s="4">
        <v>5</v>
      </c>
      <c r="L1441" t="s">
        <v>3905</v>
      </c>
      <c r="M1441" t="s">
        <v>3906</v>
      </c>
    </row>
    <row r="1442" spans="1:13" x14ac:dyDescent="0.3">
      <c r="A1442" t="s">
        <v>13</v>
      </c>
      <c r="B1442" t="s">
        <v>14</v>
      </c>
      <c r="C1442" t="s">
        <v>32</v>
      </c>
      <c r="D1442" t="s">
        <v>130</v>
      </c>
      <c r="E1442" t="s">
        <v>3907</v>
      </c>
      <c r="F1442" t="s">
        <v>35</v>
      </c>
      <c r="G1442" s="5">
        <v>27000</v>
      </c>
      <c r="H1442" t="s">
        <v>132</v>
      </c>
      <c r="I1442" t="s">
        <v>3908</v>
      </c>
      <c r="J1442" s="4">
        <v>5</v>
      </c>
      <c r="K1442" s="4">
        <v>5</v>
      </c>
      <c r="L1442" t="s">
        <v>3909</v>
      </c>
      <c r="M1442" t="s">
        <v>3910</v>
      </c>
    </row>
    <row r="1443" spans="1:13" x14ac:dyDescent="0.3">
      <c r="A1443" t="s">
        <v>13</v>
      </c>
      <c r="B1443" t="s">
        <v>14</v>
      </c>
      <c r="C1443" t="s">
        <v>69</v>
      </c>
      <c r="D1443" t="s">
        <v>1014</v>
      </c>
      <c r="E1443" t="s">
        <v>1152</v>
      </c>
      <c r="F1443" t="s">
        <v>82</v>
      </c>
      <c r="G1443" s="5">
        <v>30000</v>
      </c>
      <c r="H1443" t="s">
        <v>36</v>
      </c>
      <c r="I1443" t="s">
        <v>127</v>
      </c>
      <c r="J1443" s="4">
        <v>11</v>
      </c>
      <c r="K1443" s="4">
        <v>26</v>
      </c>
      <c r="L1443" t="s">
        <v>3911</v>
      </c>
      <c r="M1443" t="s">
        <v>3912</v>
      </c>
    </row>
    <row r="1444" spans="1:13" x14ac:dyDescent="0.3">
      <c r="A1444" t="s">
        <v>13</v>
      </c>
      <c r="B1444" t="s">
        <v>14</v>
      </c>
      <c r="C1444" t="s">
        <v>32</v>
      </c>
      <c r="D1444" t="s">
        <v>674</v>
      </c>
      <c r="E1444" t="s">
        <v>1747</v>
      </c>
      <c r="F1444" t="s">
        <v>35</v>
      </c>
      <c r="G1444" s="5">
        <v>32000</v>
      </c>
      <c r="H1444" t="s">
        <v>36</v>
      </c>
      <c r="I1444" t="s">
        <v>3239</v>
      </c>
      <c r="J1444" s="4">
        <v>17</v>
      </c>
      <c r="K1444" s="4">
        <v>21</v>
      </c>
      <c r="L1444" t="s">
        <v>3913</v>
      </c>
      <c r="M1444" t="s">
        <v>3914</v>
      </c>
    </row>
    <row r="1445" spans="1:13" x14ac:dyDescent="0.3">
      <c r="A1445" t="s">
        <v>13</v>
      </c>
      <c r="B1445" t="s">
        <v>14</v>
      </c>
      <c r="C1445" t="s">
        <v>32</v>
      </c>
      <c r="G1445" s="5">
        <v>32000</v>
      </c>
      <c r="H1445" t="s">
        <v>36</v>
      </c>
      <c r="J1445" s="2"/>
      <c r="K1445" s="2"/>
      <c r="L1445" s="3" t="s">
        <v>3915</v>
      </c>
    </row>
    <row r="1446" spans="1:13" x14ac:dyDescent="0.3">
      <c r="A1446" t="s">
        <v>13</v>
      </c>
      <c r="B1446" t="s">
        <v>14</v>
      </c>
      <c r="C1446" t="s">
        <v>50</v>
      </c>
      <c r="D1446" t="s">
        <v>435</v>
      </c>
      <c r="E1446" t="s">
        <v>134</v>
      </c>
      <c r="F1446" t="s">
        <v>35</v>
      </c>
      <c r="G1446" s="5">
        <v>32000</v>
      </c>
      <c r="H1446" t="s">
        <v>132</v>
      </c>
      <c r="I1446" t="s">
        <v>1631</v>
      </c>
      <c r="J1446" s="4">
        <v>5</v>
      </c>
      <c r="K1446" s="4">
        <v>14</v>
      </c>
      <c r="L1446" t="s">
        <v>3916</v>
      </c>
      <c r="M1446" t="s">
        <v>3917</v>
      </c>
    </row>
    <row r="1447" spans="1:13" x14ac:dyDescent="0.3">
      <c r="A1447" t="s">
        <v>13</v>
      </c>
      <c r="B1447" t="s">
        <v>14</v>
      </c>
      <c r="C1447" t="s">
        <v>79</v>
      </c>
      <c r="D1447" t="s">
        <v>387</v>
      </c>
      <c r="E1447" t="s">
        <v>3918</v>
      </c>
      <c r="F1447" t="s">
        <v>95</v>
      </c>
      <c r="G1447" s="5">
        <v>33000</v>
      </c>
      <c r="H1447" t="s">
        <v>132</v>
      </c>
      <c r="I1447" t="s">
        <v>1123</v>
      </c>
      <c r="J1447" s="4">
        <v>1</v>
      </c>
      <c r="K1447" s="4">
        <v>7</v>
      </c>
      <c r="L1447" t="s">
        <v>3919</v>
      </c>
      <c r="M1447" t="s">
        <v>3920</v>
      </c>
    </row>
    <row r="1448" spans="1:13" x14ac:dyDescent="0.3">
      <c r="A1448" t="s">
        <v>13</v>
      </c>
      <c r="B1448" t="s">
        <v>14</v>
      </c>
      <c r="C1448" t="s">
        <v>79</v>
      </c>
      <c r="D1448" t="s">
        <v>348</v>
      </c>
      <c r="E1448" t="s">
        <v>1904</v>
      </c>
      <c r="F1448" t="s">
        <v>47</v>
      </c>
      <c r="G1448" s="5">
        <v>33000</v>
      </c>
      <c r="H1448" t="s">
        <v>63</v>
      </c>
      <c r="I1448" t="s">
        <v>3921</v>
      </c>
      <c r="J1448" s="4">
        <v>9</v>
      </c>
      <c r="K1448" s="4">
        <v>25</v>
      </c>
      <c r="L1448" t="s">
        <v>3922</v>
      </c>
      <c r="M1448" t="s">
        <v>3923</v>
      </c>
    </row>
    <row r="1449" spans="1:13" x14ac:dyDescent="0.3">
      <c r="A1449" t="s">
        <v>13</v>
      </c>
      <c r="B1449" t="s">
        <v>14</v>
      </c>
      <c r="C1449" t="s">
        <v>100</v>
      </c>
      <c r="D1449" t="s">
        <v>1481</v>
      </c>
      <c r="E1449" t="s">
        <v>1805</v>
      </c>
      <c r="F1449" t="s">
        <v>231</v>
      </c>
      <c r="G1449" s="5">
        <v>33000</v>
      </c>
      <c r="H1449" t="s">
        <v>63</v>
      </c>
      <c r="I1449" t="s">
        <v>265</v>
      </c>
      <c r="J1449" s="4">
        <v>25</v>
      </c>
      <c r="K1449" s="4">
        <v>26</v>
      </c>
      <c r="L1449" t="s">
        <v>3924</v>
      </c>
      <c r="M1449" t="s">
        <v>3925</v>
      </c>
    </row>
    <row r="1450" spans="1:13" x14ac:dyDescent="0.3">
      <c r="A1450" t="s">
        <v>13</v>
      </c>
      <c r="B1450" t="s">
        <v>14</v>
      </c>
      <c r="C1450" t="s">
        <v>79</v>
      </c>
      <c r="D1450" t="s">
        <v>1965</v>
      </c>
      <c r="E1450" t="s">
        <v>2115</v>
      </c>
      <c r="F1450" t="s">
        <v>47</v>
      </c>
      <c r="G1450" s="5">
        <v>33000</v>
      </c>
      <c r="H1450" t="s">
        <v>36</v>
      </c>
      <c r="I1450" t="s">
        <v>127</v>
      </c>
      <c r="J1450" s="4">
        <v>8</v>
      </c>
      <c r="K1450" s="4">
        <v>16</v>
      </c>
      <c r="L1450" t="s">
        <v>3926</v>
      </c>
      <c r="M1450" t="s">
        <v>3927</v>
      </c>
    </row>
    <row r="1451" spans="1:13" x14ac:dyDescent="0.3">
      <c r="A1451" t="s">
        <v>13</v>
      </c>
      <c r="B1451" t="s">
        <v>14</v>
      </c>
      <c r="C1451" t="s">
        <v>79</v>
      </c>
      <c r="D1451" t="s">
        <v>647</v>
      </c>
      <c r="E1451" t="s">
        <v>713</v>
      </c>
      <c r="F1451" t="s">
        <v>47</v>
      </c>
      <c r="G1451" s="5">
        <v>33000</v>
      </c>
      <c r="H1451" t="s">
        <v>63</v>
      </c>
      <c r="I1451" t="s">
        <v>366</v>
      </c>
      <c r="J1451" s="4">
        <v>22</v>
      </c>
      <c r="K1451" s="4">
        <v>27</v>
      </c>
      <c r="L1451" t="s">
        <v>3928</v>
      </c>
      <c r="M1451" t="s">
        <v>3929</v>
      </c>
    </row>
    <row r="1452" spans="1:13" x14ac:dyDescent="0.3">
      <c r="A1452" t="s">
        <v>13</v>
      </c>
      <c r="B1452" t="s">
        <v>14</v>
      </c>
      <c r="C1452" t="s">
        <v>50</v>
      </c>
      <c r="D1452" t="s">
        <v>422</v>
      </c>
      <c r="E1452" t="s">
        <v>134</v>
      </c>
      <c r="G1452" s="5">
        <v>33000</v>
      </c>
      <c r="H1452" t="s">
        <v>604</v>
      </c>
      <c r="I1452" t="s">
        <v>2305</v>
      </c>
      <c r="J1452" s="4">
        <v>10</v>
      </c>
      <c r="K1452" s="4">
        <v>10</v>
      </c>
      <c r="L1452" t="s">
        <v>3930</v>
      </c>
      <c r="M1452" t="s">
        <v>3931</v>
      </c>
    </row>
    <row r="1453" spans="1:13" x14ac:dyDescent="0.3">
      <c r="A1453" t="s">
        <v>13</v>
      </c>
      <c r="B1453" t="s">
        <v>14</v>
      </c>
      <c r="C1453" t="s">
        <v>79</v>
      </c>
      <c r="D1453" t="s">
        <v>1832</v>
      </c>
      <c r="E1453" t="s">
        <v>2173</v>
      </c>
      <c r="F1453" t="s">
        <v>47</v>
      </c>
      <c r="G1453" s="5">
        <v>33000</v>
      </c>
      <c r="H1453" t="s">
        <v>604</v>
      </c>
      <c r="I1453" t="s">
        <v>3932</v>
      </c>
      <c r="J1453" s="4">
        <v>9</v>
      </c>
      <c r="K1453" s="4">
        <v>16</v>
      </c>
      <c r="L1453" t="s">
        <v>3933</v>
      </c>
      <c r="M1453" t="s">
        <v>3934</v>
      </c>
    </row>
    <row r="1454" spans="1:13" x14ac:dyDescent="0.3">
      <c r="A1454" t="s">
        <v>13</v>
      </c>
      <c r="B1454" t="s">
        <v>14</v>
      </c>
      <c r="C1454" t="s">
        <v>621</v>
      </c>
      <c r="D1454" t="s">
        <v>583</v>
      </c>
      <c r="E1454" t="s">
        <v>622</v>
      </c>
      <c r="F1454" t="s">
        <v>201</v>
      </c>
      <c r="G1454" s="5">
        <v>30000</v>
      </c>
      <c r="H1454" t="s">
        <v>63</v>
      </c>
      <c r="I1454" t="s">
        <v>3935</v>
      </c>
      <c r="J1454" s="4">
        <v>3</v>
      </c>
      <c r="K1454" s="4">
        <v>5</v>
      </c>
      <c r="L1454" t="s">
        <v>3936</v>
      </c>
      <c r="M1454" t="s">
        <v>3937</v>
      </c>
    </row>
    <row r="1455" spans="1:13" x14ac:dyDescent="0.3">
      <c r="A1455" t="s">
        <v>13</v>
      </c>
      <c r="B1455" t="s">
        <v>14</v>
      </c>
      <c r="C1455" t="s">
        <v>32</v>
      </c>
      <c r="D1455" t="s">
        <v>882</v>
      </c>
      <c r="E1455" t="s">
        <v>436</v>
      </c>
      <c r="F1455" t="s">
        <v>35</v>
      </c>
      <c r="G1455" s="5">
        <v>35000</v>
      </c>
      <c r="H1455" t="s">
        <v>63</v>
      </c>
      <c r="I1455" t="s">
        <v>161</v>
      </c>
      <c r="J1455" s="4">
        <v>3</v>
      </c>
      <c r="K1455" s="4">
        <v>25</v>
      </c>
      <c r="L1455" t="s">
        <v>3938</v>
      </c>
      <c r="M1455" t="s">
        <v>3939</v>
      </c>
    </row>
    <row r="1456" spans="1:13" x14ac:dyDescent="0.3">
      <c r="A1456" t="s">
        <v>13</v>
      </c>
      <c r="B1456" t="s">
        <v>14</v>
      </c>
      <c r="C1456" t="s">
        <v>23</v>
      </c>
      <c r="D1456" t="s">
        <v>3548</v>
      </c>
      <c r="E1456" t="s">
        <v>91</v>
      </c>
      <c r="G1456" s="5">
        <v>35000</v>
      </c>
      <c r="H1456" t="s">
        <v>132</v>
      </c>
      <c r="I1456" t="s">
        <v>3940</v>
      </c>
      <c r="J1456" s="4">
        <v>1</v>
      </c>
      <c r="K1456" s="4">
        <v>4</v>
      </c>
      <c r="L1456" t="s">
        <v>3941</v>
      </c>
      <c r="M1456" t="s">
        <v>3942</v>
      </c>
    </row>
    <row r="1457" spans="1:13" x14ac:dyDescent="0.3">
      <c r="A1457" t="s">
        <v>13</v>
      </c>
      <c r="B1457" t="s">
        <v>14</v>
      </c>
      <c r="C1457" t="s">
        <v>50</v>
      </c>
      <c r="D1457" t="s">
        <v>3943</v>
      </c>
      <c r="E1457" t="s">
        <v>1727</v>
      </c>
      <c r="F1457" t="s">
        <v>35</v>
      </c>
      <c r="G1457" s="5">
        <v>35000</v>
      </c>
      <c r="H1457" t="s">
        <v>132</v>
      </c>
      <c r="I1457" t="s">
        <v>3944</v>
      </c>
      <c r="J1457" s="4">
        <v>7</v>
      </c>
      <c r="K1457" s="4">
        <v>10</v>
      </c>
      <c r="L1457" t="s">
        <v>3945</v>
      </c>
      <c r="M1457" t="s">
        <v>3946</v>
      </c>
    </row>
    <row r="1458" spans="1:13" x14ac:dyDescent="0.3">
      <c r="A1458" t="s">
        <v>13</v>
      </c>
      <c r="B1458" t="s">
        <v>14</v>
      </c>
      <c r="C1458" t="s">
        <v>79</v>
      </c>
      <c r="D1458" t="s">
        <v>348</v>
      </c>
      <c r="E1458" t="s">
        <v>65</v>
      </c>
      <c r="F1458" t="s">
        <v>95</v>
      </c>
      <c r="G1458" s="5">
        <v>36000</v>
      </c>
      <c r="H1458" t="s">
        <v>63</v>
      </c>
      <c r="I1458" t="s">
        <v>133</v>
      </c>
      <c r="J1458" s="4">
        <v>21</v>
      </c>
      <c r="K1458" s="4">
        <v>21</v>
      </c>
      <c r="L1458" t="s">
        <v>3947</v>
      </c>
      <c r="M1458" t="s">
        <v>3948</v>
      </c>
    </row>
    <row r="1459" spans="1:13" x14ac:dyDescent="0.3">
      <c r="A1459" t="s">
        <v>13</v>
      </c>
      <c r="B1459" t="s">
        <v>14</v>
      </c>
      <c r="C1459" t="s">
        <v>32</v>
      </c>
      <c r="D1459" t="s">
        <v>297</v>
      </c>
      <c r="E1459" t="s">
        <v>3949</v>
      </c>
      <c r="F1459" t="s">
        <v>299</v>
      </c>
      <c r="G1459" s="5">
        <v>36500</v>
      </c>
      <c r="H1459" t="s">
        <v>132</v>
      </c>
      <c r="I1459" t="s">
        <v>133</v>
      </c>
      <c r="J1459" s="4">
        <v>9</v>
      </c>
      <c r="K1459" s="4">
        <v>9</v>
      </c>
      <c r="L1459" t="s">
        <v>3950</v>
      </c>
      <c r="M1459" t="s">
        <v>3951</v>
      </c>
    </row>
    <row r="1460" spans="1:13" x14ac:dyDescent="0.3">
      <c r="A1460" t="s">
        <v>13</v>
      </c>
      <c r="B1460" t="s">
        <v>14</v>
      </c>
      <c r="C1460" t="s">
        <v>79</v>
      </c>
      <c r="D1460" t="s">
        <v>1789</v>
      </c>
      <c r="E1460" t="s">
        <v>3952</v>
      </c>
      <c r="F1460" t="s">
        <v>95</v>
      </c>
      <c r="G1460" s="5">
        <v>37000</v>
      </c>
      <c r="H1460" t="s">
        <v>63</v>
      </c>
      <c r="I1460" t="s">
        <v>366</v>
      </c>
      <c r="J1460" s="4">
        <v>2</v>
      </c>
      <c r="K1460" s="4">
        <v>11</v>
      </c>
      <c r="L1460" t="s">
        <v>3953</v>
      </c>
      <c r="M1460" t="s">
        <v>3954</v>
      </c>
    </row>
    <row r="1461" spans="1:13" x14ac:dyDescent="0.3">
      <c r="A1461" t="s">
        <v>13</v>
      </c>
      <c r="B1461" t="s">
        <v>14</v>
      </c>
      <c r="C1461" t="s">
        <v>79</v>
      </c>
      <c r="D1461" t="s">
        <v>348</v>
      </c>
      <c r="E1461" t="s">
        <v>1904</v>
      </c>
      <c r="F1461" t="s">
        <v>47</v>
      </c>
      <c r="G1461" s="5">
        <v>38000</v>
      </c>
      <c r="H1461" t="s">
        <v>63</v>
      </c>
      <c r="I1461" t="s">
        <v>257</v>
      </c>
      <c r="J1461" s="4">
        <v>15</v>
      </c>
      <c r="K1461" s="4">
        <v>25</v>
      </c>
      <c r="L1461" t="s">
        <v>3955</v>
      </c>
      <c r="M1461" t="s">
        <v>1906</v>
      </c>
    </row>
    <row r="1462" spans="1:13" x14ac:dyDescent="0.3">
      <c r="A1462" t="s">
        <v>13</v>
      </c>
      <c r="B1462" t="s">
        <v>14</v>
      </c>
      <c r="C1462" t="s">
        <v>69</v>
      </c>
      <c r="D1462" t="s">
        <v>2835</v>
      </c>
      <c r="E1462" t="s">
        <v>2836</v>
      </c>
      <c r="G1462" s="5">
        <v>38000</v>
      </c>
      <c r="H1462" t="s">
        <v>132</v>
      </c>
      <c r="I1462" t="s">
        <v>1254</v>
      </c>
      <c r="J1462" s="4">
        <v>15</v>
      </c>
      <c r="K1462" s="4">
        <v>20</v>
      </c>
      <c r="L1462" t="s">
        <v>3956</v>
      </c>
      <c r="M1462" t="s">
        <v>3957</v>
      </c>
    </row>
    <row r="1463" spans="1:13" x14ac:dyDescent="0.3">
      <c r="A1463" t="s">
        <v>13</v>
      </c>
      <c r="B1463" t="s">
        <v>14</v>
      </c>
      <c r="C1463" t="s">
        <v>100</v>
      </c>
      <c r="D1463" t="s">
        <v>1481</v>
      </c>
      <c r="E1463" t="s">
        <v>1805</v>
      </c>
      <c r="F1463" t="s">
        <v>231</v>
      </c>
      <c r="G1463" s="5">
        <v>38000</v>
      </c>
      <c r="H1463" t="s">
        <v>63</v>
      </c>
      <c r="I1463" t="s">
        <v>265</v>
      </c>
      <c r="J1463" s="4">
        <v>9</v>
      </c>
      <c r="K1463" s="4">
        <v>25</v>
      </c>
      <c r="L1463" t="s">
        <v>3958</v>
      </c>
      <c r="M1463" t="s">
        <v>3959</v>
      </c>
    </row>
    <row r="1464" spans="1:13" x14ac:dyDescent="0.3">
      <c r="A1464" t="s">
        <v>13</v>
      </c>
      <c r="B1464" t="s">
        <v>14</v>
      </c>
      <c r="C1464" t="s">
        <v>79</v>
      </c>
      <c r="D1464" t="s">
        <v>1772</v>
      </c>
      <c r="E1464" t="s">
        <v>73</v>
      </c>
      <c r="F1464" t="s">
        <v>95</v>
      </c>
      <c r="G1464" s="5">
        <v>38000</v>
      </c>
      <c r="H1464" t="s">
        <v>593</v>
      </c>
      <c r="I1464" t="s">
        <v>171</v>
      </c>
      <c r="J1464" s="4">
        <v>13</v>
      </c>
      <c r="K1464" s="4">
        <v>18</v>
      </c>
      <c r="L1464" t="s">
        <v>3960</v>
      </c>
      <c r="M1464" t="s">
        <v>3961</v>
      </c>
    </row>
    <row r="1465" spans="1:13" x14ac:dyDescent="0.3">
      <c r="A1465" t="s">
        <v>13</v>
      </c>
      <c r="B1465" t="s">
        <v>14</v>
      </c>
      <c r="C1465" t="s">
        <v>32</v>
      </c>
      <c r="D1465" t="s">
        <v>539</v>
      </c>
      <c r="E1465" t="s">
        <v>1816</v>
      </c>
      <c r="F1465" t="s">
        <v>35</v>
      </c>
      <c r="G1465" s="5">
        <v>40000</v>
      </c>
      <c r="H1465" t="s">
        <v>132</v>
      </c>
      <c r="I1465" t="s">
        <v>138</v>
      </c>
      <c r="J1465" s="4">
        <v>2</v>
      </c>
      <c r="K1465" s="4">
        <v>5</v>
      </c>
      <c r="L1465" t="s">
        <v>3962</v>
      </c>
      <c r="M1465" t="s">
        <v>3963</v>
      </c>
    </row>
    <row r="1466" spans="1:13" x14ac:dyDescent="0.3">
      <c r="A1466" t="s">
        <v>13</v>
      </c>
      <c r="B1466" t="s">
        <v>14</v>
      </c>
      <c r="C1466" t="s">
        <v>621</v>
      </c>
      <c r="D1466" t="s">
        <v>2022</v>
      </c>
      <c r="E1466" t="s">
        <v>110</v>
      </c>
      <c r="F1466" t="s">
        <v>299</v>
      </c>
      <c r="G1466" s="5">
        <v>40000</v>
      </c>
      <c r="H1466" t="s">
        <v>63</v>
      </c>
      <c r="I1466" t="s">
        <v>1254</v>
      </c>
      <c r="J1466" s="4">
        <v>14</v>
      </c>
      <c r="K1466" s="4">
        <v>17</v>
      </c>
      <c r="L1466" t="s">
        <v>3964</v>
      </c>
      <c r="M1466" t="s">
        <v>3965</v>
      </c>
    </row>
    <row r="1467" spans="1:13" x14ac:dyDescent="0.3">
      <c r="A1467" t="s">
        <v>13</v>
      </c>
      <c r="B1467" t="s">
        <v>14</v>
      </c>
      <c r="C1467" t="s">
        <v>621</v>
      </c>
      <c r="D1467" t="s">
        <v>1540</v>
      </c>
      <c r="E1467" t="s">
        <v>90</v>
      </c>
      <c r="F1467" t="s">
        <v>490</v>
      </c>
      <c r="G1467" s="5">
        <v>40000</v>
      </c>
      <c r="H1467" t="s">
        <v>36</v>
      </c>
      <c r="I1467" t="s">
        <v>509</v>
      </c>
      <c r="J1467" s="4">
        <v>10</v>
      </c>
      <c r="K1467" s="4">
        <v>23</v>
      </c>
      <c r="L1467" t="s">
        <v>3966</v>
      </c>
      <c r="M1467" t="s">
        <v>3967</v>
      </c>
    </row>
    <row r="1468" spans="1:13" x14ac:dyDescent="0.3">
      <c r="A1468" t="s">
        <v>13</v>
      </c>
      <c r="B1468" t="s">
        <v>14</v>
      </c>
      <c r="C1468" t="s">
        <v>100</v>
      </c>
      <c r="D1468" t="s">
        <v>1810</v>
      </c>
      <c r="E1468" t="s">
        <v>2560</v>
      </c>
      <c r="F1468" t="s">
        <v>231</v>
      </c>
      <c r="G1468" s="5">
        <v>40000</v>
      </c>
      <c r="H1468" t="s">
        <v>63</v>
      </c>
      <c r="I1468" t="s">
        <v>257</v>
      </c>
      <c r="J1468" s="4">
        <v>3</v>
      </c>
      <c r="K1468" s="4">
        <v>24</v>
      </c>
      <c r="L1468" t="s">
        <v>3968</v>
      </c>
      <c r="M1468" t="s">
        <v>3969</v>
      </c>
    </row>
    <row r="1469" spans="1:13" x14ac:dyDescent="0.3">
      <c r="A1469" t="s">
        <v>13</v>
      </c>
      <c r="B1469" t="s">
        <v>14</v>
      </c>
      <c r="C1469" t="s">
        <v>79</v>
      </c>
      <c r="D1469" t="s">
        <v>348</v>
      </c>
      <c r="E1469" t="s">
        <v>2845</v>
      </c>
      <c r="G1469" s="5">
        <v>35000</v>
      </c>
      <c r="H1469" t="s">
        <v>132</v>
      </c>
      <c r="I1469" t="s">
        <v>1631</v>
      </c>
      <c r="J1469" s="4">
        <v>9</v>
      </c>
      <c r="K1469" s="4">
        <v>17</v>
      </c>
      <c r="L1469" t="s">
        <v>3970</v>
      </c>
      <c r="M1469" t="s">
        <v>3971</v>
      </c>
    </row>
    <row r="1470" spans="1:13" x14ac:dyDescent="0.3">
      <c r="A1470" t="s">
        <v>13</v>
      </c>
      <c r="B1470" t="s">
        <v>14</v>
      </c>
      <c r="C1470" t="s">
        <v>50</v>
      </c>
      <c r="D1470" t="s">
        <v>1005</v>
      </c>
      <c r="E1470" t="s">
        <v>110</v>
      </c>
      <c r="G1470" s="5">
        <v>45000</v>
      </c>
      <c r="H1470" t="s">
        <v>604</v>
      </c>
      <c r="I1470" t="s">
        <v>2054</v>
      </c>
      <c r="J1470" s="4">
        <v>6</v>
      </c>
      <c r="K1470" s="4">
        <v>9</v>
      </c>
      <c r="L1470" t="s">
        <v>3972</v>
      </c>
      <c r="M1470" t="s">
        <v>3973</v>
      </c>
    </row>
    <row r="1471" spans="1:13" x14ac:dyDescent="0.3">
      <c r="A1471" t="s">
        <v>13</v>
      </c>
      <c r="B1471" t="s">
        <v>14</v>
      </c>
      <c r="C1471" t="s">
        <v>79</v>
      </c>
      <c r="D1471" t="s">
        <v>1965</v>
      </c>
      <c r="E1471" t="s">
        <v>2115</v>
      </c>
      <c r="F1471" t="s">
        <v>47</v>
      </c>
      <c r="G1471" s="5">
        <v>48000</v>
      </c>
      <c r="H1471" t="s">
        <v>3110</v>
      </c>
      <c r="I1471" t="s">
        <v>64</v>
      </c>
      <c r="J1471" s="4">
        <v>5</v>
      </c>
      <c r="K1471" s="4">
        <v>16</v>
      </c>
      <c r="L1471" t="s">
        <v>3974</v>
      </c>
      <c r="M1471" t="s">
        <v>3975</v>
      </c>
    </row>
    <row r="1472" spans="1:13" x14ac:dyDescent="0.3">
      <c r="A1472" t="s">
        <v>13</v>
      </c>
      <c r="B1472" t="s">
        <v>14</v>
      </c>
      <c r="C1472" t="s">
        <v>79</v>
      </c>
      <c r="D1472" t="s">
        <v>1832</v>
      </c>
      <c r="E1472" t="s">
        <v>1833</v>
      </c>
      <c r="F1472" t="s">
        <v>47</v>
      </c>
      <c r="G1472" s="5">
        <v>50000</v>
      </c>
      <c r="H1472" t="s">
        <v>63</v>
      </c>
      <c r="I1472" t="s">
        <v>147</v>
      </c>
      <c r="J1472" s="4">
        <v>12</v>
      </c>
      <c r="K1472" s="4">
        <v>17</v>
      </c>
      <c r="L1472" t="s">
        <v>3976</v>
      </c>
      <c r="M1472" t="s">
        <v>3977</v>
      </c>
    </row>
    <row r="1473" spans="1:13" x14ac:dyDescent="0.3">
      <c r="A1473" t="s">
        <v>13</v>
      </c>
      <c r="B1473" t="s">
        <v>14</v>
      </c>
      <c r="C1473" t="s">
        <v>15</v>
      </c>
      <c r="D1473" t="s">
        <v>1084</v>
      </c>
      <c r="E1473" t="s">
        <v>1265</v>
      </c>
      <c r="F1473" t="s">
        <v>215</v>
      </c>
      <c r="G1473" s="5">
        <v>50000</v>
      </c>
      <c r="H1473" t="s">
        <v>1777</v>
      </c>
      <c r="I1473" t="s">
        <v>2766</v>
      </c>
      <c r="J1473" s="4">
        <v>4</v>
      </c>
      <c r="K1473" s="4">
        <v>14</v>
      </c>
      <c r="L1473" t="s">
        <v>3978</v>
      </c>
      <c r="M1473" t="s">
        <v>3979</v>
      </c>
    </row>
    <row r="1474" spans="1:13" x14ac:dyDescent="0.3">
      <c r="A1474" t="s">
        <v>13</v>
      </c>
      <c r="B1474" t="s">
        <v>14</v>
      </c>
      <c r="C1474" t="s">
        <v>15</v>
      </c>
      <c r="G1474" s="5">
        <v>50000</v>
      </c>
      <c r="H1474" t="s">
        <v>1777</v>
      </c>
      <c r="J1474" s="2"/>
      <c r="K1474" s="2"/>
      <c r="L1474" s="3" t="s">
        <v>3980</v>
      </c>
    </row>
    <row r="1475" spans="1:13" x14ac:dyDescent="0.3">
      <c r="A1475" t="s">
        <v>13</v>
      </c>
      <c r="B1475" t="s">
        <v>14</v>
      </c>
      <c r="C1475" t="s">
        <v>23</v>
      </c>
      <c r="D1475" t="s">
        <v>3981</v>
      </c>
      <c r="E1475" t="s">
        <v>97</v>
      </c>
      <c r="G1475" s="5">
        <v>50000</v>
      </c>
      <c r="H1475" t="s">
        <v>132</v>
      </c>
      <c r="I1475" t="s">
        <v>2174</v>
      </c>
      <c r="J1475" s="4">
        <v>5</v>
      </c>
      <c r="K1475" s="4">
        <v>9</v>
      </c>
      <c r="L1475" t="s">
        <v>3982</v>
      </c>
      <c r="M1475" t="s">
        <v>3983</v>
      </c>
    </row>
    <row r="1476" spans="1:13" x14ac:dyDescent="0.3">
      <c r="A1476" t="s">
        <v>13</v>
      </c>
      <c r="B1476" t="s">
        <v>14</v>
      </c>
      <c r="C1476" t="s">
        <v>79</v>
      </c>
      <c r="D1476" t="s">
        <v>1846</v>
      </c>
      <c r="E1476" t="s">
        <v>230</v>
      </c>
      <c r="F1476" t="s">
        <v>82</v>
      </c>
      <c r="G1476" s="5">
        <v>50000</v>
      </c>
      <c r="H1476" t="s">
        <v>132</v>
      </c>
      <c r="I1476" t="s">
        <v>3984</v>
      </c>
      <c r="J1476" s="4">
        <v>12</v>
      </c>
      <c r="K1476" s="4">
        <v>18</v>
      </c>
      <c r="L1476" t="s">
        <v>3985</v>
      </c>
      <c r="M1476" t="s">
        <v>3986</v>
      </c>
    </row>
    <row r="1477" spans="1:13" x14ac:dyDescent="0.3">
      <c r="A1477" t="s">
        <v>13</v>
      </c>
      <c r="B1477" t="s">
        <v>14</v>
      </c>
      <c r="C1477" t="s">
        <v>100</v>
      </c>
      <c r="D1477" t="s">
        <v>1161</v>
      </c>
      <c r="E1477" t="s">
        <v>1761</v>
      </c>
      <c r="F1477" t="s">
        <v>231</v>
      </c>
      <c r="G1477" s="5">
        <v>55000</v>
      </c>
      <c r="H1477" t="s">
        <v>604</v>
      </c>
      <c r="I1477" t="s">
        <v>1879</v>
      </c>
      <c r="J1477" s="4">
        <v>2</v>
      </c>
      <c r="K1477" s="4">
        <v>9</v>
      </c>
      <c r="L1477" t="s">
        <v>3987</v>
      </c>
      <c r="M1477" t="s">
        <v>3988</v>
      </c>
    </row>
    <row r="1478" spans="1:13" x14ac:dyDescent="0.3">
      <c r="A1478" t="s">
        <v>13</v>
      </c>
      <c r="B1478" t="s">
        <v>14</v>
      </c>
      <c r="C1478" t="s">
        <v>100</v>
      </c>
      <c r="D1478" t="s">
        <v>3989</v>
      </c>
      <c r="E1478" t="s">
        <v>25</v>
      </c>
      <c r="F1478" t="s">
        <v>201</v>
      </c>
      <c r="G1478" s="5">
        <v>55000</v>
      </c>
      <c r="H1478" t="s">
        <v>63</v>
      </c>
      <c r="I1478" t="s">
        <v>605</v>
      </c>
      <c r="J1478" s="4">
        <v>5</v>
      </c>
      <c r="K1478" s="4">
        <v>7</v>
      </c>
      <c r="L1478" t="s">
        <v>3990</v>
      </c>
      <c r="M1478" t="s">
        <v>3991</v>
      </c>
    </row>
    <row r="1479" spans="1:13" x14ac:dyDescent="0.3">
      <c r="A1479" t="s">
        <v>13</v>
      </c>
      <c r="B1479" t="s">
        <v>14</v>
      </c>
      <c r="C1479" t="s">
        <v>621</v>
      </c>
      <c r="D1479" t="s">
        <v>583</v>
      </c>
      <c r="E1479" t="s">
        <v>381</v>
      </c>
      <c r="F1479" t="s">
        <v>142</v>
      </c>
      <c r="G1479" s="5">
        <v>55000</v>
      </c>
      <c r="H1479" t="s">
        <v>36</v>
      </c>
      <c r="I1479" t="s">
        <v>3198</v>
      </c>
      <c r="J1479" s="4">
        <v>10</v>
      </c>
      <c r="K1479" s="4">
        <v>26</v>
      </c>
      <c r="L1479" t="s">
        <v>3992</v>
      </c>
      <c r="M1479" t="s">
        <v>3993</v>
      </c>
    </row>
    <row r="1480" spans="1:13" x14ac:dyDescent="0.3">
      <c r="A1480" t="s">
        <v>13</v>
      </c>
      <c r="B1480" t="s">
        <v>14</v>
      </c>
      <c r="C1480" t="s">
        <v>60</v>
      </c>
      <c r="D1480" t="s">
        <v>380</v>
      </c>
      <c r="E1480" t="s">
        <v>110</v>
      </c>
      <c r="F1480" t="s">
        <v>215</v>
      </c>
      <c r="G1480" s="5">
        <v>55000</v>
      </c>
      <c r="H1480" t="s">
        <v>132</v>
      </c>
      <c r="I1480" t="s">
        <v>1231</v>
      </c>
      <c r="J1480" s="4">
        <v>18</v>
      </c>
      <c r="K1480" s="4">
        <v>26</v>
      </c>
      <c r="L1480" t="s">
        <v>3994</v>
      </c>
      <c r="M1480" t="s">
        <v>3995</v>
      </c>
    </row>
    <row r="1481" spans="1:13" x14ac:dyDescent="0.3">
      <c r="A1481" t="s">
        <v>13</v>
      </c>
      <c r="B1481" t="s">
        <v>14</v>
      </c>
      <c r="C1481" t="s">
        <v>32</v>
      </c>
      <c r="D1481" t="s">
        <v>1298</v>
      </c>
      <c r="E1481" t="s">
        <v>102</v>
      </c>
      <c r="F1481" t="s">
        <v>490</v>
      </c>
      <c r="G1481" s="5">
        <v>55000</v>
      </c>
      <c r="H1481" t="s">
        <v>604</v>
      </c>
      <c r="I1481" t="s">
        <v>3484</v>
      </c>
      <c r="J1481" s="4">
        <v>5</v>
      </c>
      <c r="K1481" s="4">
        <v>10</v>
      </c>
      <c r="L1481" t="s">
        <v>3996</v>
      </c>
      <c r="M1481" t="s">
        <v>3997</v>
      </c>
    </row>
    <row r="1482" spans="1:13" x14ac:dyDescent="0.3">
      <c r="A1482" t="s">
        <v>13</v>
      </c>
      <c r="B1482" t="s">
        <v>14</v>
      </c>
      <c r="C1482" t="s">
        <v>32</v>
      </c>
      <c r="D1482" t="s">
        <v>674</v>
      </c>
      <c r="E1482" t="s">
        <v>3089</v>
      </c>
      <c r="F1482" t="s">
        <v>35</v>
      </c>
      <c r="G1482" s="5">
        <v>55000</v>
      </c>
      <c r="H1482" t="s">
        <v>132</v>
      </c>
      <c r="I1482" t="s">
        <v>3998</v>
      </c>
      <c r="J1482" s="4">
        <v>17</v>
      </c>
      <c r="K1482" s="4">
        <v>23</v>
      </c>
      <c r="L1482" t="s">
        <v>3999</v>
      </c>
      <c r="M1482" t="s">
        <v>4000</v>
      </c>
    </row>
    <row r="1483" spans="1:13" x14ac:dyDescent="0.3">
      <c r="A1483" t="s">
        <v>13</v>
      </c>
      <c r="B1483" t="s">
        <v>14</v>
      </c>
      <c r="C1483" t="s">
        <v>32</v>
      </c>
      <c r="D1483" t="s">
        <v>882</v>
      </c>
      <c r="E1483" t="s">
        <v>436</v>
      </c>
      <c r="F1483" t="s">
        <v>35</v>
      </c>
      <c r="G1483" s="5">
        <v>60000</v>
      </c>
      <c r="H1483" t="s">
        <v>604</v>
      </c>
      <c r="I1483" t="s">
        <v>4001</v>
      </c>
      <c r="J1483" s="4">
        <v>2</v>
      </c>
      <c r="K1483" s="4">
        <v>25</v>
      </c>
      <c r="L1483" t="s">
        <v>4002</v>
      </c>
      <c r="M1483" t="s">
        <v>4003</v>
      </c>
    </row>
    <row r="1484" spans="1:13" x14ac:dyDescent="0.3">
      <c r="A1484" t="s">
        <v>13</v>
      </c>
      <c r="B1484" t="s">
        <v>14</v>
      </c>
      <c r="C1484" t="s">
        <v>79</v>
      </c>
      <c r="D1484" t="s">
        <v>1789</v>
      </c>
      <c r="E1484" t="s">
        <v>1292</v>
      </c>
      <c r="F1484" t="s">
        <v>215</v>
      </c>
      <c r="G1484" s="5">
        <v>85000</v>
      </c>
      <c r="H1484" t="s">
        <v>604</v>
      </c>
      <c r="I1484" t="s">
        <v>1738</v>
      </c>
      <c r="J1484" s="4">
        <v>10</v>
      </c>
      <c r="K1484" s="4">
        <v>17</v>
      </c>
      <c r="L1484" t="s">
        <v>4004</v>
      </c>
      <c r="M1484" t="s">
        <v>4005</v>
      </c>
    </row>
    <row r="1485" spans="1:13" x14ac:dyDescent="0.3">
      <c r="A1485" t="s">
        <v>13</v>
      </c>
      <c r="B1485" t="s">
        <v>14</v>
      </c>
      <c r="C1485" t="s">
        <v>32</v>
      </c>
      <c r="D1485" t="s">
        <v>2098</v>
      </c>
      <c r="E1485" t="s">
        <v>806</v>
      </c>
      <c r="F1485" t="s">
        <v>35</v>
      </c>
      <c r="G1485" s="5">
        <v>160000</v>
      </c>
      <c r="H1485" t="s">
        <v>604</v>
      </c>
      <c r="I1485" t="s">
        <v>4006</v>
      </c>
      <c r="J1485" s="4">
        <v>6</v>
      </c>
      <c r="K1485" s="4">
        <v>13</v>
      </c>
      <c r="L1485" t="s">
        <v>4007</v>
      </c>
      <c r="M1485" t="s">
        <v>4008</v>
      </c>
    </row>
    <row r="1486" spans="1:13" x14ac:dyDescent="0.3">
      <c r="A1486" t="s">
        <v>13</v>
      </c>
      <c r="B1486" t="s">
        <v>14</v>
      </c>
      <c r="C1486" t="s">
        <v>15</v>
      </c>
      <c r="D1486" t="s">
        <v>486</v>
      </c>
      <c r="E1486" t="s">
        <v>66</v>
      </c>
      <c r="F1486" t="s">
        <v>215</v>
      </c>
      <c r="G1486" s="5">
        <v>26000</v>
      </c>
      <c r="H1486" t="s">
        <v>132</v>
      </c>
      <c r="I1486" t="s">
        <v>133</v>
      </c>
      <c r="J1486" s="4">
        <v>2</v>
      </c>
      <c r="K1486" s="4">
        <v>5</v>
      </c>
      <c r="L1486" t="s">
        <v>4009</v>
      </c>
      <c r="M1486" t="s">
        <v>683</v>
      </c>
    </row>
    <row r="1487" spans="1:13" x14ac:dyDescent="0.3">
      <c r="A1487" t="s">
        <v>13</v>
      </c>
      <c r="B1487" t="s">
        <v>14</v>
      </c>
      <c r="C1487" t="s">
        <v>79</v>
      </c>
      <c r="D1487" t="s">
        <v>120</v>
      </c>
      <c r="E1487" t="s">
        <v>705</v>
      </c>
      <c r="F1487" t="s">
        <v>95</v>
      </c>
      <c r="G1487" s="5">
        <v>26000</v>
      </c>
      <c r="H1487" t="s">
        <v>63</v>
      </c>
      <c r="I1487" t="s">
        <v>138</v>
      </c>
      <c r="J1487" s="4">
        <v>17</v>
      </c>
      <c r="K1487" s="4">
        <v>25</v>
      </c>
      <c r="L1487" t="s">
        <v>4010</v>
      </c>
      <c r="M1487" t="s">
        <v>4011</v>
      </c>
    </row>
    <row r="1488" spans="1:13" x14ac:dyDescent="0.3">
      <c r="A1488" t="s">
        <v>13</v>
      </c>
      <c r="B1488" t="s">
        <v>14</v>
      </c>
      <c r="C1488" t="s">
        <v>621</v>
      </c>
      <c r="D1488" t="s">
        <v>1368</v>
      </c>
      <c r="E1488" t="s">
        <v>28</v>
      </c>
      <c r="F1488" t="s">
        <v>490</v>
      </c>
      <c r="G1488" s="5">
        <v>26000</v>
      </c>
      <c r="H1488" t="s">
        <v>132</v>
      </c>
      <c r="I1488" t="s">
        <v>133</v>
      </c>
      <c r="J1488" s="4">
        <v>8</v>
      </c>
      <c r="K1488" s="4">
        <v>9</v>
      </c>
      <c r="L1488" t="s">
        <v>4012</v>
      </c>
      <c r="M1488" t="s">
        <v>4013</v>
      </c>
    </row>
    <row r="1489" spans="1:13" x14ac:dyDescent="0.3">
      <c r="A1489" t="s">
        <v>13</v>
      </c>
      <c r="B1489" t="s">
        <v>14</v>
      </c>
      <c r="C1489" t="s">
        <v>32</v>
      </c>
      <c r="D1489" t="s">
        <v>570</v>
      </c>
      <c r="E1489" t="s">
        <v>571</v>
      </c>
      <c r="F1489" t="s">
        <v>299</v>
      </c>
      <c r="G1489" s="5">
        <v>27000</v>
      </c>
      <c r="H1489" t="s">
        <v>63</v>
      </c>
      <c r="I1489" t="s">
        <v>72</v>
      </c>
      <c r="J1489" s="4">
        <v>1</v>
      </c>
      <c r="K1489" s="4">
        <v>5</v>
      </c>
      <c r="L1489" t="s">
        <v>4014</v>
      </c>
      <c r="M1489" t="s">
        <v>4015</v>
      </c>
    </row>
    <row r="1490" spans="1:13" x14ac:dyDescent="0.3">
      <c r="A1490" t="s">
        <v>13</v>
      </c>
      <c r="B1490" t="s">
        <v>14</v>
      </c>
      <c r="C1490" t="s">
        <v>100</v>
      </c>
      <c r="D1490" t="s">
        <v>155</v>
      </c>
      <c r="E1490" t="s">
        <v>953</v>
      </c>
      <c r="F1490" t="s">
        <v>231</v>
      </c>
      <c r="G1490" s="5">
        <v>28000</v>
      </c>
      <c r="H1490" t="s">
        <v>132</v>
      </c>
      <c r="I1490" t="s">
        <v>166</v>
      </c>
      <c r="J1490" s="4">
        <v>4</v>
      </c>
      <c r="K1490" s="4">
        <v>5</v>
      </c>
      <c r="L1490" t="s">
        <v>4016</v>
      </c>
      <c r="M1490" t="s">
        <v>683</v>
      </c>
    </row>
    <row r="1491" spans="1:13" x14ac:dyDescent="0.3">
      <c r="A1491" t="s">
        <v>13</v>
      </c>
      <c r="B1491" t="s">
        <v>14</v>
      </c>
      <c r="C1491" t="s">
        <v>100</v>
      </c>
      <c r="D1491" t="s">
        <v>583</v>
      </c>
      <c r="E1491" t="s">
        <v>584</v>
      </c>
      <c r="F1491" t="s">
        <v>299</v>
      </c>
      <c r="G1491" s="5">
        <v>30000</v>
      </c>
      <c r="H1491" t="s">
        <v>132</v>
      </c>
      <c r="I1491" t="s">
        <v>138</v>
      </c>
      <c r="J1491" s="4">
        <v>2</v>
      </c>
      <c r="K1491" s="4">
        <v>5</v>
      </c>
      <c r="L1491" t="s">
        <v>4017</v>
      </c>
      <c r="M1491" t="s">
        <v>683</v>
      </c>
    </row>
    <row r="1492" spans="1:13" x14ac:dyDescent="0.3">
      <c r="A1492" t="s">
        <v>13</v>
      </c>
      <c r="B1492" t="s">
        <v>14</v>
      </c>
      <c r="C1492" t="s">
        <v>100</v>
      </c>
      <c r="D1492" t="s">
        <v>2881</v>
      </c>
      <c r="E1492" t="s">
        <v>590</v>
      </c>
      <c r="F1492" t="s">
        <v>201</v>
      </c>
      <c r="G1492" s="5">
        <v>40000</v>
      </c>
      <c r="H1492" t="s">
        <v>63</v>
      </c>
      <c r="I1492" t="s">
        <v>265</v>
      </c>
      <c r="J1492" s="4">
        <v>2</v>
      </c>
      <c r="K1492" s="4">
        <v>27</v>
      </c>
      <c r="L1492" t="s">
        <v>4018</v>
      </c>
      <c r="M1492" t="s">
        <v>4019</v>
      </c>
    </row>
  </sheetData>
  <autoFilter ref="A1:M1492"/>
  <hyperlinks>
    <hyperlink ref="L269" r:id="rId1"/>
    <hyperlink ref="L325" r:id="rId2"/>
    <hyperlink ref="L428" r:id="rId3"/>
    <hyperlink ref="L1160" r:id="rId4"/>
    <hyperlink ref="L1445" r:id="rId5"/>
    <hyperlink ref="L1474" r:id="rId6"/>
    <hyperlink ref="L172" r:id="rId7"/>
    <hyperlink ref="L567" r:id="rId8"/>
    <hyperlink ref="L568" r:id="rId9"/>
    <hyperlink ref="L573" r:id="rId10"/>
    <hyperlink ref="L576" r:id="rId11"/>
    <hyperlink ref="L577" r:id="rId12"/>
    <hyperlink ref="L580" r:id="rId13"/>
    <hyperlink ref="L582" r:id="rId14"/>
    <hyperlink ref="L586" r:id="rId15"/>
    <hyperlink ref="L599" r:id="rId16"/>
    <hyperlink ref="L707" r:id="rId17"/>
    <hyperlink ref="L802" r:id="rId18"/>
    <hyperlink ref="L884" r:id="rId19"/>
    <hyperlink ref="L911" r:id="rId20"/>
    <hyperlink ref="L1095" r:id="rId21"/>
    <hyperlink ref="L578" r:id="rId22"/>
    <hyperlink ref="L583" r:id="rId2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7" zoomScale="59" zoomScaleNormal="80" workbookViewId="0">
      <selection activeCell="E30" sqref="E30"/>
    </sheetView>
  </sheetViews>
  <sheetFormatPr defaultRowHeight="14.4" x14ac:dyDescent="0.3"/>
  <cols>
    <col min="1" max="1" width="22.5546875" customWidth="1"/>
    <col min="2" max="2" width="18.88671875" customWidth="1"/>
  </cols>
  <sheetData>
    <row r="1" spans="1:3" x14ac:dyDescent="0.3">
      <c r="A1" s="1" t="s">
        <v>2</v>
      </c>
      <c r="B1" s="1" t="s">
        <v>7</v>
      </c>
      <c r="C1" s="1" t="s">
        <v>4021</v>
      </c>
    </row>
    <row r="2" spans="1:3" x14ac:dyDescent="0.3">
      <c r="A2" t="s">
        <v>69</v>
      </c>
      <c r="B2" t="s">
        <v>36</v>
      </c>
      <c r="C2" s="6">
        <f>MEDIAN(Данные!G10,Данные!G57,Данные!G144,Данные!G185,Данные!G196,Данные!G292,Данные!G297,Данные!G505,Данные!G590,Данные!G639,Данные!G692,Данные!G814,Данные!G992,Данные!G1443)</f>
        <v>25000</v>
      </c>
    </row>
    <row r="3" spans="1:3" x14ac:dyDescent="0.3">
      <c r="A3" t="s">
        <v>69</v>
      </c>
      <c r="B3" t="s">
        <v>63</v>
      </c>
      <c r="C3" s="6">
        <f>MEDIAN(Данные!G25,Данные!G33,Данные!G63,Данные!G121,Данные!G127,Данные!G205,Данные!G280,Данные!G298,Данные!G327,Данные!G333,Данные!G343,Данные!G344,Данные!G403,Данные!G416,Данные!G419,Данные!G421,Данные!G425,Данные!G448,Данные!G506,Данные!G525,Данные!G560,Данные!G656,Данные!G664,Данные!G686,Данные!G714,Данные!G728,Данные!G736,Данные!G793,Данные!G811,Данные!G829,Данные!G840,Данные!G859,Данные!G914,Данные!G940,Данные!G963,Данные!G984,Данные!G986,Данные!G1012,Данные!G1020,Данные!G1051,Данные!G1093,Данные!G1142,Данные!G1143,Данные!G1144,Данные!G1148,Данные!G1184,Данные!G1286,Данные!G1428,Данные!G1435)</f>
        <v>26000</v>
      </c>
    </row>
    <row r="4" spans="1:3" x14ac:dyDescent="0.3">
      <c r="A4" t="s">
        <v>69</v>
      </c>
      <c r="B4" t="s">
        <v>132</v>
      </c>
      <c r="C4" s="6">
        <f>MEDIAN(Данные!G197,Данные!G224,Данные!G565,Данные!G591,Данные!G690,Данные!G742,Данные!G779,Данные!G806,Данные!G868,Данные!G879,Данные!G882,Данные!G886,Данные!G887,Данные!G912,Данные!G913,Данные!G923,Данные!G932,Данные!G975,Данные!G1044,Данные!G1064,Данные!G1089,Данные!G1091,Данные!G1121,Данные!G1204,Данные!G1205,Данные!G1224,Данные!G1250,Данные!G1266,Данные!G1271,Данные!G1277,Данные!G1462,Данные!G1352)</f>
        <v>35000</v>
      </c>
    </row>
    <row r="5" spans="1:3" x14ac:dyDescent="0.3">
      <c r="A5" t="s">
        <v>69</v>
      </c>
      <c r="B5" t="s">
        <v>604</v>
      </c>
      <c r="C5" s="6">
        <f>MEDIAN(Данные!G154,Данные!G837,Данные!G894,Данные!G896,Данные!G1162,Данные!G1190,Данные!G1196,Данные!G1244,Данные!G1251,Данные!G1278,Данные!G1298)</f>
        <v>40000</v>
      </c>
    </row>
    <row r="6" spans="1:3" x14ac:dyDescent="0.3">
      <c r="A6" t="s">
        <v>621</v>
      </c>
      <c r="B6" t="s">
        <v>36</v>
      </c>
      <c r="C6" s="6">
        <f>MEDIAN(Данные!G628,Данные!G671,Данные!G716,Данные!G802,Данные!G813,Данные!G864,Данные!G835,Данные!G895,Данные!G978,Данные!G1379,Данные!G1467,Данные!G1479)</f>
        <v>31000</v>
      </c>
    </row>
    <row r="7" spans="1:3" x14ac:dyDescent="0.3">
      <c r="A7" t="s">
        <v>621</v>
      </c>
      <c r="B7" t="s">
        <v>63</v>
      </c>
      <c r="C7" s="6">
        <f>MEDIAN(Данные!G159,Данные!G211,Данные!G424,Данные!G489,Данные!G577,Данные!G601,Данные!G645,Данные!G648,Данные!G717,Данные!G753,Данные!G759,Данные!G774,Данные!G817,Данные!G861,Данные!G874,Данные!G885,Данные!G953,Данные!G1018,Данные!G1048,Данные!G1056,Данные!G1110,Данные!G1151,Данные!G1185,Данные!G1218,Данные!G1220,Данные!G1242,Данные!G1269,Данные!G1285,Данные!G1304,Данные!G1342,Данные!G1441,Данные!G1454,Данные!G1466)</f>
        <v>32000</v>
      </c>
    </row>
    <row r="8" spans="1:3" x14ac:dyDescent="0.3">
      <c r="A8" t="s">
        <v>621</v>
      </c>
      <c r="B8" t="s">
        <v>132</v>
      </c>
      <c r="C8" s="6">
        <f>MEDIAN(Данные!G183,Данные!G236,Данные!G585,Данные!G636,Данные!G655,Данные!G663,Данные!G675,Данные!G766,Данные!G851,Данные!G873,Данные!G1074,Данные!G1157,Данные!G1158,Данные!G1191,Данные!G1194,Данные!G1219,Данные!G1314,Данные!G1373,Данные!G1376,Данные!G1488)</f>
        <v>33500</v>
      </c>
    </row>
    <row r="9" spans="1:3" x14ac:dyDescent="0.3">
      <c r="A9" t="s">
        <v>621</v>
      </c>
      <c r="B9" t="s">
        <v>604</v>
      </c>
      <c r="C9" s="6">
        <f>MEDIAN(Данные!G915,Данные!G1037,Данные!G1270,Данные!G1297,Данные!G1392,Данные!G1395,Данные!G1400,Данные!G1414)</f>
        <v>66000</v>
      </c>
    </row>
    <row r="10" spans="1:3" x14ac:dyDescent="0.3">
      <c r="A10" t="s">
        <v>32</v>
      </c>
      <c r="B10" t="s">
        <v>36</v>
      </c>
      <c r="C10" s="6">
        <f>MEDIAN(Данные!G4,Данные!G108,Данные!G130,Данные!G143,Данные!G149,Данные!G179,Данные!G322,Данные!G341,Данные!G378,Данные!G384,Данные!G398,Данные!G410,Данные!G417,Данные!G553,Данные!G571,Данные!G596,Данные!G599,Данные!G611,Данные!G623,Данные!G634,Данные!G668,Данные!G683,Данные!G768,Данные!G781,Данные!G796,Данные!G888,Данные!G916,Данные!G929,Данные!G969,Данные!G985,Данные!G989,Данные!G991,Данные!G1008,Данные!G1073,Данные!G1079,Данные!G1101,Данные!G1252,Данные!G1422,Данные!G1425,Данные!G1434,Данные!G1444,Данные!G1445)</f>
        <v>27500</v>
      </c>
    </row>
    <row r="11" spans="1:3" x14ac:dyDescent="0.3">
      <c r="A11" t="s">
        <v>32</v>
      </c>
      <c r="B11" t="s">
        <v>63</v>
      </c>
      <c r="C11" s="6">
        <f>MEDIAN(Данные!G55,Данные!G61,Данные!G81,Данные!G94,Данные!G107,Данные!G112,Данные!G118,Данные!G133,Данные!G173,Данные!G188,Данные!G198,Данные!G237,Данные!G258,Данные!G262,Данные!G263,Данные!G265,Данные!G274,Данные!G342,Данные!G345,Данные!G358,Данные!G392,Данные!G436,Данные!G515,Данные!G558,Данные!G580,Данные!G607,Данные!G670,Данные!G669,Данные!G704,Данные!G715,Данные!G712,Данные!G720,Данные!G723,Данные!G737,Данные!G738,Данные!G761,Данные!G772,Данные!G778,Данные!G901,Данные!G935,Данные!G954,Данные!G968,Данные!G1009,Данные!G1014,Данные!G1031,Данные!G1045,Данные!G1062,Данные!G1049,Данные!G1069,Данные!G1082,Данные!G1083,Данные!G1088,Данные!G1096,Данные!G1102,Данные!G1119,Данные!G1135,Данные!G1141,Данные!G1161,Данные!G1163,Данные!G1169,Данные!G1178,Данные!G1195,Данные!G1213,Данные!G1235,Данные!G1288,Данные!G1431,Данные!G1455,Данные!G1489)</f>
        <v>30000</v>
      </c>
    </row>
    <row r="12" spans="1:3" x14ac:dyDescent="0.3">
      <c r="A12" t="s">
        <v>32</v>
      </c>
      <c r="B12" t="s">
        <v>132</v>
      </c>
      <c r="C12" s="6">
        <f>MEDIAN(Данные!G20,Данные!G175,Данные!G243,Данные!G244,Данные!G332,Данные!G383,Данные!G546,Данные!G589,Данные!G649,Данные!G657,Данные!G681,Данные!G687,Данные!G696,Данные!G701,Данные!G706,Данные!G708,Данные!G731,Данные!G734,Данные!G752,Данные!G797,Данные!G832,Данные!G891,Данные!G898,Данные!G918,Данные!G922,Данные!G937,Данные!G944,Данные!G994,Данные!G1034,Данные!G1054,Данные!G1057,Данные!G1063,Данные!G1099,Данные!G1138,Данные!G1246,Данные!G1262,Данные!G1272,Данные!G1282,Данные!G1300,Данные!G1309,Данные!G1312,Данные!G1325,Данные!G1336,Данные!G1340,Данные!G1344,Данные!G1350,Данные!G1358,Данные!G1442,Данные!G1459,Данные!G1465,Данные!G1482)</f>
        <v>38000</v>
      </c>
    </row>
    <row r="13" spans="1:3" x14ac:dyDescent="0.3">
      <c r="A13" t="s">
        <v>32</v>
      </c>
      <c r="B13" t="s">
        <v>604</v>
      </c>
      <c r="C13" s="6">
        <f>MEDIAN(Данные!G573,Данные!G603,Данные!G650,Данные!G721,Данные!G724,Данные!G810,Данные!G863,Данные!G872,Данные!G899,Данные!G1022,Данные!G987,Данные!G1130,Данные!G1176,Данные!G1264,Данные!G1268,Данные!G1333,Данные!G1343,Данные!G1354,Данные!G1361,Данные!G1364,Данные!G1367,Данные!G1370,Данные!G1371,Данные!G1374,Данные!G1375,Данные!G1384,Данные!G1385,Данные!G1390,Данные!G1410,Данные!G1411,Данные!G1481,Данные!G1483,Данные!G1485)</f>
        <v>60000</v>
      </c>
    </row>
    <row r="14" spans="1:3" x14ac:dyDescent="0.3">
      <c r="A14" t="s">
        <v>50</v>
      </c>
      <c r="B14" t="s">
        <v>36</v>
      </c>
      <c r="C14" s="6">
        <f>MEDIAN(Данные!G7,Данные!G19,Данные!G32,Данные!G47,Данные!G66,Данные!G96,Данные!G105,Данные!G100,Данные!G137,Данные!G170,Данные!G252,Данные!G289,Данные!G305,Данные!G317,Данные!G320,Данные!G360,Данные!G368,Данные!G390,Данные!G397,Данные!G407,Данные!G517,Данные!G581,Данные!G846,Данные!G1029)</f>
        <v>20500</v>
      </c>
    </row>
    <row r="15" spans="1:3" x14ac:dyDescent="0.3">
      <c r="A15" t="s">
        <v>50</v>
      </c>
      <c r="B15" t="s">
        <v>63</v>
      </c>
      <c r="C15" s="6">
        <f>MEDIAN(Данные!G35,Данные!G64,Данные!G69,Данные!G79,Данные!G89,Данные!G102,Данные!G113,Данные!G158,Данные!G162,Данные!G204,Данные!G207,Данные!G221,Данные!G291,Данные!G304,Данные!G308,Данные!G312,Данные!G348,Данные!G350,Данные!G372,Данные!G376,Данные!G382,Данные!G406,Данные!G408,Данные!G409,Данные!G426,Данные!G429,Данные!G454,Данные!G481,Данные!G484,Данные!G495,Данные!G501,Данные!G544,Данные!G548,Данные!G551,Данные!G576,Данные!G827,Данные!G852,Данные!G927,Данные!G939,Данные!G960,Данные!G964,Данные!G993,Данные!G1080,Данные!G1199,Данные!G1243)</f>
        <v>24000</v>
      </c>
    </row>
    <row r="16" spans="1:3" x14ac:dyDescent="0.3">
      <c r="A16" t="s">
        <v>50</v>
      </c>
      <c r="B16" t="s">
        <v>132</v>
      </c>
      <c r="C16" s="6">
        <f>MEDIAN(Данные!G11,Данные!G251,Данные!G435,Данные!G467,Данные!G469,Данные!G500,Данные!G532,Данные!G598,Данные!G614,Данные!G662,Данные!G631,Данные!G699,Данные!G732,Данные!G770,Данные!G785,Данные!G798,Данные!G844,Данные!G910,Данные!G946,Данные!G956,Данные!G972,Данные!G988,Данные!G1001,Данные!G1035,Данные!G1067,Данные!G1071,Данные!G1108,Данные!G1175,Данные!G1316,Данные!G1446,Данные!G1457)</f>
        <v>30000</v>
      </c>
    </row>
    <row r="17" spans="1:3" x14ac:dyDescent="0.3">
      <c r="A17" t="s">
        <v>50</v>
      </c>
      <c r="B17" t="s">
        <v>604</v>
      </c>
      <c r="C17" s="6">
        <f>MEDIAN(Данные!G181,Данные!G658,Данные!G792,Данные!G799,Данные!G883,Данные!G990,Данные!G1275,Данные!G1452,Данные!G1470)</f>
        <v>35000</v>
      </c>
    </row>
    <row r="18" spans="1:3" x14ac:dyDescent="0.3">
      <c r="A18" t="s">
        <v>15</v>
      </c>
      <c r="B18" t="s">
        <v>36</v>
      </c>
      <c r="C18" s="6">
        <f>MEDIAN(Данные!G28,Данные!G46,Данные!G48,Данные!G78,Данные!G103,Данные!G106,Данные!G116,Данные!G125,Данные!G164,Данные!G141,Данные!G178,Данные!G180,Данные!G201,Данные!G208,Данные!G210,Данные!G266,Данные!G272,Данные!G283,Данные!G288,Данные!G303,Данные!G309,Данные!G310,Данные!G335,Данные!G359,Данные!G371,Данные!G388,Данные!G400,Данные!G405,Данные!G445,Данные!G446,Данные!G453,Данные!G468,Данные!G463,Данные!G482,Данные!G491,Данные!G492,Данные!G494,Данные!G497,Данные!G508,Данные!G518,Данные!G509,Данные!G530,Данные!G534,Данные!G535,Данные!G545,Данные!G579,Данные!G608,Данные!G626,Данные!G641,Данные!G665,Данные!G800,Данные!G805,Данные!G808,Данные!G841,Данные!G880)</f>
        <v>19000</v>
      </c>
    </row>
    <row r="19" spans="1:3" x14ac:dyDescent="0.3">
      <c r="A19" t="s">
        <v>15</v>
      </c>
      <c r="B19" t="s">
        <v>63</v>
      </c>
      <c r="C19" s="6">
        <f>MEDIAN(Данные!G2,Данные!G5,Данные!G6,Данные!G8,Данные!G30,Данные!G58,Данные!G74,Данные!G117,Данные!G138,Данные!G157,Данные!G171,Данные!G192,Данные!G184,Данные!G212,Данные!G217,Данные!G218,Данные!G240,Данные!G242,Данные!G254,Данные!G257,Данные!G260,Данные!G286,Данные!G290,Данные!G293,Данные!G296,Данные!G299,Данные!G306,Данные!G315,Данные!G321,Данные!G324,Данные!G325,Данные!G336,Данные!G337,Данные!G367,Данные!G396,Данные!G402,Данные!G413,Данные!G414,Данные!G422,Данные!G443,Данные!G452,Данные!G465,Данные!G470,Данные!G471,Данные!G474,Данные!G475,Данные!G476,Данные!G477,Данные!G483,Данные!G487,Данные!G490,Данные!G496,Данные!G498,Данные!G499,Данные!G512,Данные!G516,Данные!G521,Данные!G529,Данные!G547,Данные!G562,Данные!G698,Данные!G784,Данные!G892,Данные!G908,Данные!G977,Данные!G981,Данные!G1015,Данные!G1104,Данные!G1210,Данные!G1360,Данные!G1423)</f>
        <v>20000</v>
      </c>
    </row>
    <row r="20" spans="1:3" x14ac:dyDescent="0.3">
      <c r="A20" t="s">
        <v>15</v>
      </c>
      <c r="B20" t="s">
        <v>132</v>
      </c>
      <c r="C20" s="6">
        <f>MEDIAN(Данные!G39,Данные!G68,Данные!G72,Данные!G101,Данные!G155,Данные!G213,Данные!G241,Данные!G334,Данные!G370,Данные!G374,Данные!G385,Данные!G404,Данные!G456,Данные!G459,Данные!G502,Данные!G520,Данные!G528,Данные!G570,Данные!G764,Данные!G713,Данные!G828,Данные!G865,Данные!G867,Данные!G931,Данные!G941,Данные!G942,Данные!G1068,Данные!G1094,Данные!G1118,Данные!G1230,Данные!G1237,Данные!G1257,Данные!G1279,Данные!G1293,Данные!G1299,Данные!G1429,Данные!G1436,Данные!G1438,Данные!G1440,Данные!G1473,Данные!G1474,Данные!G1486)</f>
        <v>28000</v>
      </c>
    </row>
    <row r="21" spans="1:3" x14ac:dyDescent="0.3">
      <c r="A21" t="s">
        <v>15</v>
      </c>
      <c r="B21" t="s">
        <v>604</v>
      </c>
      <c r="C21" s="6">
        <f>MEDIAN(Данные!G754,Данные!G788,Данные!G834,Данные!G976,Данные!G1173,Данные!G1302,Данные!G1349,Данные!G1329,Данные!G1393)</f>
        <v>45000</v>
      </c>
    </row>
    <row r="22" spans="1:3" x14ac:dyDescent="0.3">
      <c r="A22" t="s">
        <v>60</v>
      </c>
      <c r="B22" t="s">
        <v>36</v>
      </c>
      <c r="C22" s="6">
        <f>MEDIAN(Данные!G16,Данные!G22,Данные!G36,Данные!G45,Данные!G49,Данные!G54,Данные!G62,Данные!G70,Данные!G77,Данные!G80,Данные!G83,Данные!G85,Данные!G124,Данные!G147,Данные!G156,Данные!G166,Данные!G186,Данные!G190,Данные!G232,Данные!G278,Данные!G355,Данные!G356,Данные!G365,Данные!G389,Данные!G478,Данные!G479,Данные!G493,Данные!G503,Данные!G524,Данные!G543,Данные!G572,Данные!G584,Данные!G730,Данные!G733,Данные!G856,Данные!G1183)</f>
        <v>19500</v>
      </c>
    </row>
    <row r="23" spans="1:3" x14ac:dyDescent="0.3">
      <c r="A23" t="s">
        <v>60</v>
      </c>
      <c r="B23" t="s">
        <v>63</v>
      </c>
      <c r="C23" s="6">
        <f>MEDIAN(Данные!G9,Данные!G21,Данные!G26,Данные!G29,Данные!G37,Данные!G52,Данные!G56,Данные!G65,Данные!G71,Данные!G84,Данные!G88,Данные!G90,Данные!G91,Данные!G95,Данные!G110,Данные!G134,Данные!G153,Данные!G169,Данные!G191,Данные!G200,Данные!G203,Данные!G222,Данные!G223,Данные!G225,Данные!G226,Данные!G229,Данные!G235,Данные!G247,Данные!G261,Данные!G268,Данные!G269,Данные!G273,Данные!G281,Данные!G294,Данные!G302,Данные!G311,Данные!G314,Данные!G326,Данные!G330,Данные!G331,Данные!G352,Данные!G394,Данные!G415,Данные!G430,Данные!G439,Данные!G442,Данные!G451,Данные!G485,Данные!G486,Данные!G504,Данные!G511,Данные!G523,Данные!G538,Данные!G556,Данные!G566,Данные!G567,Данные!G630,Данные!G653,Данные!G654,Данные!G673,Данные!G676,Данные!G689,Данные!G711,Данные!G773,Данные!G786,Данные!G801,Данные!G822,Данные!G807,Данные!G900,Данные!G905,Данные!G947,Данные!G962,Данные!G995,Данные!G1024,Данные!G1028,Данные!G1075,Данные!G1085,Данные!G1087,Данные!G1153,Данные!G1174,Данные!G1201,Данные!G1212,Данные!G1221,Данные!G1247,Данные!G1253,Данные!G1260,Данные!G1295,Данные!G1296,Данные!G1311,Данные!G1398,Данные!G1430)</f>
        <v>25000</v>
      </c>
    </row>
    <row r="24" spans="1:3" x14ac:dyDescent="0.3">
      <c r="A24" t="s">
        <v>60</v>
      </c>
      <c r="B24" t="s">
        <v>132</v>
      </c>
      <c r="C24" s="6">
        <f>MEDIAN(Данные!G27,Данные!G99,Данные!G120,Данные!G152,Данные!G231,Данные!G245,Данные!G248,Данные!G267,Данные!G277,Данные!G279,Данные!G287,Данные!G319,Данные!G295,Данные!G323,Данные!G354,Данные!G357,Данные!G401,Данные!G437,Данные!G455,Данные!G457,Данные!G480,Данные!G537,Данные!G541,Данные!G555,Данные!G568,Данные!G564,Данные!G575,Данные!G610,Данные!G612,Данные!G615,Данные!G637,Данные!G619,Данные!G638,Данные!G652,Данные!G693,Данные!G744,Данные!G782,Данные!G818,Данные!G830,Данные!G838,Данные!G847,Данные!G877,Данные!G945,Данные!G957,Данные!G1007,Данные!G1041,Данные!G1061,Данные!G1097,Данные!G1109,Данные!G1123,Данные!G1124,Данные!G1129,Данные!G1132,Данные!G1134,Данные!G1140,Данные!G1156,Данные!G1165,Данные!G1170,Данные!G1182,Данные!G1200,Данные!G1209,Данные!G1214,Данные!G1215,Данные!G1225,Данные!G1226,Данные!G1228,Данные!G1233,Данные!G1236,Данные!G1240,Данные!G1245,Данные!G1258,Данные!G1303,Данные!G1319,Данные!G1427,Данные!G1480)</f>
        <v>30000</v>
      </c>
    </row>
    <row r="25" spans="1:3" x14ac:dyDescent="0.3">
      <c r="A25" t="s">
        <v>60</v>
      </c>
      <c r="B25" t="s">
        <v>604</v>
      </c>
      <c r="C25" s="6">
        <f>MEDIAN(Данные!G177,Данные!G666,Данные!G688,Данные!G702,Данные!G722,Данные!G758,Данные!G767,Данные!G876,Данные!G928,Данные!G933,Данные!G961,Данные!G1019,Данные!G1042,Данные!G1177,Данные!G1301,Данные!G1305,Данные!G1332)</f>
        <v>35000</v>
      </c>
    </row>
    <row r="26" spans="1:3" x14ac:dyDescent="0.3">
      <c r="A26" t="s">
        <v>79</v>
      </c>
      <c r="B26" t="s">
        <v>36</v>
      </c>
      <c r="C26" s="6">
        <f>MEDIAN(Данные!G12,Данные!G13,Данные!G14,Данные!G38,Данные!G41,Данные!G44,Данные!G50,Данные!G60,Данные!G86,Данные!G119,Данные!G122,Данные!G161,Данные!G140,Данные!G167,Данные!G172,Данные!G182,Данные!G202,Данные!G264,Данные!G339,Данные!G373,Данные!G377,Данные!G380,Данные!G393,Данные!G434,Данные!G438,Данные!G449,Данные!G462,Данные!G510,Данные!G552,Данные!G582,Данные!G602,Данные!G605,Данные!G624,Данные!G629,Данные!G635,Данные!G644,Данные!G659,Данные!G680,Данные!G694,Данные!G695,Данные!G703,Данные!G707,Данные!G725,Данные!G739,Данные!G743,Данные!G750,Данные!G751,Данные!G755,Данные!G776,Данные!G777,Данные!G848,Данные!G870,Данные!G884,Данные!G890,Данные!G911,Данные!G926,Данные!G980,Данные!G1000,Данные!G1036,Данные!G1072,Данные!G1095,Данные!G1133,Данные!G1152,Данные!G1164,Данные!G1397,Данные!G1420,Данные!G1421,Данные!G1450)</f>
        <v>27000</v>
      </c>
    </row>
    <row r="27" spans="1:3" x14ac:dyDescent="0.3">
      <c r="A27" t="s">
        <v>79</v>
      </c>
      <c r="B27" t="s">
        <v>63</v>
      </c>
      <c r="C27" s="6">
        <f>MEDIAN(Данные!G18,Данные!G67,Данные!G76,Данные!G82,Данные!G87,Данные!G92,Данные!G98,Данные!G114,Данные!G115,Данные!G194,Данные!G215,Данные!G255,Данные!G256,Данные!G259,Данные!G276,Данные!G300,Данные!G301,Данные!G307,Данные!G340,Данные!G366,Данные!G375,Данные!G381,Данные!G386,Данные!G387,Данные!G399,Данные!G418,Данные!G420,Данные!G427,Данные!G428,Данные!G431,Данные!G440,Данные!G444,Данные!G450,Данные!G458,Данные!G488,Данные!G507,Данные!G513,Данные!G519,Данные!G526,Данные!G531,Данные!G539,Данные!G550,Данные!G561,Данные!G563,Данные!G587,Данные!G588,Данные!G593,Данные!G600,Данные!G604,Данные!G606,Данные!G616,Данные!G633,Данные!G642,Данные!G647,Данные!G661,Данные!G677,Данные!G709,Данные!G746,Данные!G756,Данные!G762,Данные!G765,Данные!G823,Данные!G836,Данные!G842,Данные!G845,Данные!G854,Данные!G853,Данные!G858,Данные!G897,Данные!G904,Данные!G925,Данные!G930,Данные!G952,Данные!G967,Данные!G970,Данные!G973,Данные!G982,Данные!G983,Данные!G998,Данные!G999,Данные!G1004,Данные!G1017,Данные!G1027,Данные!G1032,Данные!G1038,Данные!G1039,Данные!G1059,Данные!G1115,Данные!G1092,Данные!G1122,Данные!G1180,Данные!G1145,Данные!G1181,Данные!G1187,Данные!G1202,Данные!G1206,Данные!G1207,Данные!G1216,Данные!G1227,Данные!G1229,Данные!G1232,Данные!G1248,Данные!G1254,Данные!G1255,Данные!G1320,Данные!G1341,Данные!G1355,Данные!G1369,Данные!G1426,Данные!G1439,Данные!G1448,Данные!G1451,Данные!G1458,Данные!G1460,Данные!G1461,Данные!G1464,Данные!G1472,Данные!G1487)</f>
        <v>28000</v>
      </c>
    </row>
    <row r="28" spans="1:3" x14ac:dyDescent="0.3">
      <c r="A28" t="s">
        <v>79</v>
      </c>
      <c r="B28" t="s">
        <v>132</v>
      </c>
      <c r="C28" s="6">
        <f>MEDIAN(Данные!G23,Данные!G53,Данные!G93,Данные!G131,Данные!G313,Данные!G353,Данные!G441,Данные!G554,Данные!G569,Данные!G586,Данные!G618,Данные!G627,Данные!G632,Данные!G651,Данные!G660,Данные!G678,Данные!G691,Данные!G705,Данные!G710,Данные!G726,Данные!G740,Данные!G741,Данные!G769,Данные!G775,Данные!G783,Данные!G787,Данные!G789,Данные!G804,Данные!G819,Данные!G849,Данные!G866,Данные!G871,Данные!G875,Данные!G902,Данные!G906,Данные!G909,Данные!G919,Данные!G949,Данные!G950,Данные!G951,Данные!G955,Данные!G958,Данные!G959,Данные!G965,Данные!G971,Данные!G1003,Данные!G1016,Данные!G1033,Данные!G1043,Данные!G1047,Данные!G1050,Данные!G1052,Данные!G1084,Данные!G1114,Данные!G1105,Данные!G1120,Данные!G1149,Данные!G1166,Данные!G1167,Данные!G1168,Данные!G1171,Данные!G1198,Данные!G1197,Данные!G1203,Данные!G1223,Данные!G1256,Данные!G1308,Данные!G1313,Данные!G1315,Данные!G1317,Данные!G1318,Данные!G1322,Данные!G1326,Данные!G1339,Данные!G1382,Данные!G1399,Данные!G1403,Данные!G1432,Данные!G1447,Данные!G1469,Данные!G1471,Данные!G1476)</f>
        <v>35000</v>
      </c>
    </row>
    <row r="29" spans="1:3" x14ac:dyDescent="0.3">
      <c r="A29" t="s">
        <v>79</v>
      </c>
      <c r="B29" t="s">
        <v>604</v>
      </c>
      <c r="C29" s="6">
        <f>MEDIAN(Данные!G595,Данные!G609,Данные!G613,Данные!G672,Данные!G684,Данные!G719,Данные!G729,Данные!G745,Данные!G831,Данные!G924,Данные!G936,Данные!G996,Данные!G1126,Данные!G1193,Данные!G1357,Данные!G1368,Данные!G1377,Данные!G1378,Данные!G1396,Данные!G1401,Данные!G1407,Данные!G1408,Данные!G1453,Данные!G1413,Данные!G1484)</f>
        <v>60000</v>
      </c>
    </row>
    <row r="30" spans="1:3" x14ac:dyDescent="0.3">
      <c r="A30" t="s">
        <v>113</v>
      </c>
      <c r="B30" t="s">
        <v>36</v>
      </c>
      <c r="C30" s="6">
        <f>MEDIAN(Данные!G17,Данные!G31,Данные!G34,Данные!G40,Данные!G75,Данные!G109,Данные!G111,Данные!G126,Данные!G132,Данные!G142,Данные!G145,Данные!G146,Данные!G150,Данные!G228,Данные!G176,Данные!G250,Данные!G270,Данные!G285,Данные!G284,Данные!G318,Данные!G329,Данные!G349,Данные!G351,Данные!G361,Данные!G362,Данные!G364,Данные!G395,Данные!G411,Данные!G433,Данные!G461,Данные!G472,Данные!G473,Данные!G522,Данные!G533,Данные!G536,Данные!G540,Данные!G542)</f>
        <v>14500</v>
      </c>
    </row>
    <row r="31" spans="1:3" x14ac:dyDescent="0.3">
      <c r="A31" t="s">
        <v>113</v>
      </c>
      <c r="B31" t="s">
        <v>63</v>
      </c>
      <c r="C31" s="6">
        <f>MEDIAN(Данные!G195,Данные!G206,Данные!G214,Данные!G346,Данные!G363,Данные!G412,Данные!G447,Данные!G921)</f>
        <v>19000</v>
      </c>
    </row>
    <row r="32" spans="1:3" x14ac:dyDescent="0.3">
      <c r="A32" t="s">
        <v>113</v>
      </c>
      <c r="B32" t="s">
        <v>132</v>
      </c>
      <c r="C32" s="6">
        <f>MEDIAN(Данные!G227,Данные!G275,Данные!G282,Данные!G369,Данные!G514,Данные!G1055)</f>
        <v>24000</v>
      </c>
    </row>
    <row r="33" spans="1:3" x14ac:dyDescent="0.3">
      <c r="A33" t="s">
        <v>113</v>
      </c>
      <c r="B33" t="s">
        <v>604</v>
      </c>
      <c r="C33" s="6">
        <f>MEDIAN(Данные!G460,Данные!G794)</f>
        <v>28000</v>
      </c>
    </row>
    <row r="34" spans="1:3" x14ac:dyDescent="0.3">
      <c r="A34" t="s">
        <v>23</v>
      </c>
      <c r="B34" t="s">
        <v>36</v>
      </c>
      <c r="C34" s="6">
        <f>MEDIAN(Данные!G97,Данные!G129,Данные!G136,Данные!G187,Данные!G423,Данные!G763)</f>
        <v>20750</v>
      </c>
    </row>
    <row r="35" spans="1:3" x14ac:dyDescent="0.3">
      <c r="A35" t="s">
        <v>23</v>
      </c>
      <c r="B35" t="s">
        <v>63</v>
      </c>
      <c r="C35" s="6">
        <f>MEDIAN(Данные!G3,Данные!G24,Данные!G43,Данные!G51,Данные!G59,Данные!G123,Данные!G139,Данные!G160,Данные!G165,Данные!G174,Данные!G189,Данные!G193,Данные!G216,Данные!G230,Данные!G238,Данные!G246,Данные!G271,Данные!G316,Данные!G328,Данные!G338,Данные!G391,Данные!G527,Данные!G622,Данные!G667,Данные!G735,Данные!G790,Данные!G820,Данные!G869,Данные!G907,Данные!G1100,Данные!G1241,Данные!G1261)</f>
        <v>22000</v>
      </c>
    </row>
    <row r="36" spans="1:3" x14ac:dyDescent="0.3">
      <c r="A36" t="s">
        <v>23</v>
      </c>
      <c r="B36" t="s">
        <v>132</v>
      </c>
      <c r="C36" s="6">
        <f>MEDIAN(Данные!G73,Данные!G104,Данные!G163,Данные!G168,Данные!G209,Данные!G234,Данные!G464,Данные!G621,Данные!G625,Данные!G640,Данные!G646,Данные!G674,Данные!G718,Данные!G727,Данные!G757,Данные!G771,Данные!G816,Данные!G824,Данные!G855,Данные!G857,Данные!G938,Данные!G1013,Данные!G1021,Данные!G1030,Данные!G1040,Данные!G1060,Данные!G1066,Данные!G1070,Данные!G1131,Данные!G1294,Данные!G1386,Данные!G1456,Данные!G1475)</f>
        <v>33000</v>
      </c>
    </row>
    <row r="37" spans="1:3" x14ac:dyDescent="0.3">
      <c r="A37" t="s">
        <v>23</v>
      </c>
      <c r="B37" t="s">
        <v>604</v>
      </c>
      <c r="C37" s="6">
        <f>MEDIAN(Данные!G199,Данные!G219,Данные!G617,Данные!G809,Данные!G1137,Данные!G1146,Данные!G1306,Данные!G1363)</f>
        <v>47500</v>
      </c>
    </row>
    <row r="38" spans="1:3" x14ac:dyDescent="0.3">
      <c r="A38" t="s">
        <v>100</v>
      </c>
      <c r="B38" t="s">
        <v>36</v>
      </c>
      <c r="C38" s="6">
        <f>MEDIAN(Данные!G42,Данные!G128,Данные!G557,Данные!G578,Данные!G583,Данные!G597,Данные!G643,Данные!G682,Данные!G685,Данные!G747,Данные!G749,Данные!G791,Данные!G825,Данные!G862,Данные!G1026,Данные!G1076,Данные!G1077,Данные!G1111,Данные!G1113,Данные!G1150,Данные!G1192,Данные!G1211,Данные!G1287,Данные!G1346,Данные!G1351)</f>
        <v>32000</v>
      </c>
    </row>
    <row r="39" spans="1:3" x14ac:dyDescent="0.3">
      <c r="A39" t="s">
        <v>100</v>
      </c>
      <c r="B39" t="s">
        <v>63</v>
      </c>
      <c r="C39" s="6">
        <f>MEDIAN(Данные!G15,Данные!G135,Данные!G151,Данные!G220,Данные!G233,Данные!G239,Данные!G347,Данные!G379,Данные!G466,Данные!G549,Данные!G559,Данные!G592,Данные!G679,Данные!G760,Данные!G795,Данные!G803,Данные!G821,Данные!G826,Данные!G839,Данные!G843,Данные!G860,Данные!G878,Данные!G889,Данные!G903,Данные!G948,Данные!G1002,Данные!G1005,Данные!G1010,Данные!G1011,Данные!G1025,Данные!G1065,Данные!G1081,Данные!G1090,Данные!G1098,Данные!G1103,Данные!G1106,Данные!G1107,Данные!G1116,Данные!G1125,Данные!G1128,Данные!G1136,Данные!G1155,Данные!G1159,Данные!G1160,Данные!G1179,Данные!G1188,Данные!G1217,Данные!G1222,Данные!G1231,Данные!G1234,Данные!G1238,Данные!G1239,Данные!G1249,Данные!G1259,Данные!G1265,Данные!G1273,Данные!G1280,Данные!G1307,Данные!G1323,Данные!G1324,Данные!G1334,Данные!G1365,Данные!G1424,Данные!G1433,Данные!G1437,Данные!G1449,Данные!G1463,Данные!G1468,Данные!G1478,Данные!G1492)</f>
        <v>33000</v>
      </c>
    </row>
    <row r="40" spans="1:3" x14ac:dyDescent="0.3">
      <c r="A40" t="s">
        <v>100</v>
      </c>
      <c r="B40" t="s">
        <v>132</v>
      </c>
      <c r="C40" s="6">
        <f>MEDIAN(Данные!G148,Данные!G249,Данные!G253,Данные!G432,Данные!G594,Данные!G620,Данные!G697,Данные!G850,Данные!G881,Данные!G893,Данные!G920,Данные!G943,Данные!G1046,Данные!G1053,Данные!G1086,Данные!G1112,Данные!G1117,Данные!G1139,Данные!G1154,Данные!G1189,Данные!G1208,Данные!G1267,Данные!G1276,Данные!G1281,Данные!G1289,Данные!G1290,Данные!G1292,Данные!G1310,Данные!G1327,Данные!G1328,Данные!G1335,Данные!G1337,Данные!G1345,Данные!G1347,Данные!G1359,Данные!G1362,Данные!G1380,Данные!G1381,Данные!G1388,Данные!G1406,Данные!G1490,Данные!G1491)</f>
        <v>45000</v>
      </c>
    </row>
    <row r="41" spans="1:3" x14ac:dyDescent="0.3">
      <c r="A41" t="s">
        <v>100</v>
      </c>
      <c r="B41" t="s">
        <v>604</v>
      </c>
      <c r="C41" s="6">
        <f>MEDIAN(Данные!G748,Данные!G815,Данные!G833,Данные!G917,Данные!G934,Данные!G974,Данные!G997,Данные!G1006,Данные!G1023,Данные!G1058,Данные!G1127,Данные!G1147,Данные!G1283,Данные!G1284,Данные!G1330,Данные!G1331,Данные!G1338,Данные!G1348,Данные!G1353,Данные!G1356,Данные!G1372,Данные!G1387,Данные!G1389,Данные!G1391,Данные!G1412,Данные!G1416,Данные!G1477)</f>
        <v>58000</v>
      </c>
    </row>
    <row r="42" spans="1:3" x14ac:dyDescent="0.3">
      <c r="A42" s="8" t="s">
        <v>4022</v>
      </c>
      <c r="B42" s="8" t="s">
        <v>4023</v>
      </c>
      <c r="C42" s="9">
        <f>MEDIAN(Данные!G574,Данные!G700,Данные!G780,Данные!G812,Данные!G966,Данные!G979,Данные!G1078,Данные!G1172,Данные!G1186,Данные!G1263,Данные!G1274,Данные!G1291,Данные!G1321,Данные!G1366,Данные!G1383,Данные!G1394,Данные!G1402,Данные!G1404,Данные!G1405,Данные!G1409,Данные!G1415,Данные!G1417,Данные!G1418,Данные!G1419)</f>
        <v>77500</v>
      </c>
    </row>
    <row r="44" spans="1:3" x14ac:dyDescent="0.3">
      <c r="A44" s="7" t="s">
        <v>4024</v>
      </c>
      <c r="B44" s="7"/>
      <c r="C44" s="7"/>
    </row>
    <row r="45" spans="1:3" x14ac:dyDescent="0.3">
      <c r="A45" s="7"/>
      <c r="B45" s="7"/>
      <c r="C45" s="7"/>
    </row>
    <row r="46" spans="1:3" x14ac:dyDescent="0.3">
      <c r="A46" s="7"/>
      <c r="B46" s="7"/>
      <c r="C46" s="7"/>
    </row>
    <row r="47" spans="1:3" x14ac:dyDescent="0.3">
      <c r="A47" s="7"/>
      <c r="B47" s="7"/>
      <c r="C47" s="7"/>
    </row>
    <row r="48" spans="1:3" x14ac:dyDescent="0.3">
      <c r="A48" s="7"/>
      <c r="B48" s="7"/>
      <c r="C48" s="7"/>
    </row>
  </sheetData>
  <mergeCells count="1">
    <mergeCell ref="A44:C4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Данные</vt:lpstr>
      <vt:lpstr>Медианы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Кирилл Леонов</cp:lastModifiedBy>
  <dcterms:created xsi:type="dcterms:W3CDTF">2024-05-24T21:44:45Z</dcterms:created>
  <dcterms:modified xsi:type="dcterms:W3CDTF">2024-05-26T16:51:57Z</dcterms:modified>
</cp:coreProperties>
</file>