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D_Gr6kfxYKhFfixTbgpEgm0NgUFvNPcI\ProjetoIntegrador\gestao_projetos\"/>
    </mc:Choice>
  </mc:AlternateContent>
  <xr:revisionPtr revIDLastSave="0" documentId="13_ncr:1_{F8544E11-66B6-497D-BA2B-E6701758E951}" xr6:coauthVersionLast="47" xr6:coauthVersionMax="47" xr10:uidLastSave="{00000000-0000-0000-0000-000000000000}"/>
  <bookViews>
    <workbookView xWindow="-108" yWindow="-108" windowWidth="23256" windowHeight="12456" xr2:uid="{CBD70851-FFA9-4953-93B8-5A8F85469746}"/>
  </bookViews>
  <sheets>
    <sheet name="Burndown" sheetId="1" r:id="rId1"/>
    <sheet name="Pricipais Entreg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</calcChain>
</file>

<file path=xl/sharedStrings.xml><?xml version="1.0" encoding="utf-8"?>
<sst xmlns="http://schemas.openxmlformats.org/spreadsheetml/2006/main" count="40" uniqueCount="36">
  <si>
    <t>Previsto</t>
  </si>
  <si>
    <t>Realizado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</si>
  <si>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</si>
  <si>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</si>
  <si>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</si>
  <si>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</si>
  <si>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</si>
  <si>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</si>
  <si>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</si>
  <si>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</si>
  <si>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</si>
  <si>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</si>
  <si>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</si>
  <si>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</si>
  <si>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</si>
  <si>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</si>
  <si>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</si>
  <si>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Status</t>
  </si>
  <si>
    <t>Total Horas</t>
  </si>
  <si>
    <t>- Finalização das tarefas referente à prototipagem</t>
  </si>
  <si>
    <t>- Criação do diagrama de classes</t>
  </si>
  <si>
    <t>- Criação do diagrama de Caso  de Uso</t>
  </si>
  <si>
    <t>- Ajuste do front-end do aplicativo</t>
  </si>
  <si>
    <t>Principais entregas</t>
  </si>
  <si>
    <t>Equipe</t>
  </si>
  <si>
    <t>qtd Horas entregues</t>
  </si>
  <si>
    <t>Tipo</t>
  </si>
  <si>
    <t>Observação</t>
  </si>
  <si>
    <t>Pontos Positivos</t>
  </si>
  <si>
    <t>Pontos Negativos</t>
  </si>
  <si>
    <t>Desafios/Dificuldades</t>
  </si>
  <si>
    <t>- Definir estimativa de horas coerente com cada atividade
- Estimar o tempo útil para realização das atividades durante a sprint</t>
  </si>
  <si>
    <t>- Manutenção dos status das tarefas
- Como as demandas atravessadas são tratadas</t>
  </si>
  <si>
    <t>- Auxilia na organização do que deve ser desenvolvido
- Auxilia no planejamento do que deve ser desenvolvido</t>
  </si>
  <si>
    <t>Leonardo - 00217363</t>
  </si>
  <si>
    <t>Matheus - 00223804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</si>
</sst>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 wrapText="1"/>
    </xf>
  </cellXfs>
  <cellStyles count="1">
    <cellStyle name="Normal" xfId="0" builtinId="0"/>
  </cellStyles>
  <dxfs count="5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 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Burndown!$C$3:$Q$3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Burndown!$C$4:$Q$4</c:f>
              <c:numCache>
                <c:formatCode>0.0</c:formatCode>
                <c:ptCount val="15"/>
                <c:pt idx="0" formatCode="General">
                  <c:v>33</c:v>
                </c:pt>
                <c:pt idx="1">
                  <c:v>30.642857142857142</c:v>
                </c:pt>
                <c:pt idx="2">
                  <c:v>28.285714285714285</c:v>
                </c:pt>
                <c:pt idx="3">
                  <c:v>25.928571428571427</c:v>
                </c:pt>
                <c:pt idx="4">
                  <c:v>23.571428571428569</c:v>
                </c:pt>
                <c:pt idx="5">
                  <c:v>21.214285714285712</c:v>
                </c:pt>
                <c:pt idx="6">
                  <c:v>18.857142857142854</c:v>
                </c:pt>
                <c:pt idx="7">
                  <c:v>16.499999999999996</c:v>
                </c:pt>
                <c:pt idx="8">
                  <c:v>14.142857142857139</c:v>
                </c:pt>
                <c:pt idx="9">
                  <c:v>11.785714285714281</c:v>
                </c:pt>
                <c:pt idx="10">
                  <c:v>9.4285714285714235</c:v>
                </c:pt>
                <c:pt idx="11">
                  <c:v>7.0714285714285658</c:v>
                </c:pt>
                <c:pt idx="12">
                  <c:v>4.7142857142857082</c:v>
                </c:pt>
                <c:pt idx="13">
                  <c:v>2.357142857142851</c:v>
                </c:pt>
                <c:pt idx="14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FEE-BDA7-4D3461257314}"/>
            </c:ext>
          </c:extLst>
        </c:ser>
        <c:ser>
          <c:idx val="1"/>
          <c:order val="1"/>
          <c:tx>
            <c:strRef>
              <c:f>Burndown!$B$5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Burndown!$C$3:$Q$3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Burndown!$C$5:$Q$5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23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FEE-BDA7-4D346125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9615"/>
        <c:axId val="106558175"/>
      </c:lineChart>
      <c:catAx>
        <c:axId val="1065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8175"/>
        <c:crosses val="autoZero"/>
        <c:auto val="1"/>
        <c:lblAlgn val="ctr"/>
        <c:lblOffset val="100"/>
        <c:noMultiLvlLbl val="0"/>
      </c:catAx>
      <c:valAx>
        <c:axId val="10655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6</xdr:row>
      <xdr:rowOff>0</xdr:rowOff>
    </xdr:from>
    <xdr:to>
      <xdr:col>8</xdr:col>
      <xdr:colOff>114300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19B22-9D75-4CFA-BA9A-21C24AA7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E8DFD-D1D6-45A0-AB82-B8F30C70EED0}" name="Tabela1" displayName="Tabela1" ref="B3:Q5" totalsRowShown="0" headerRowDxfId="4">
  <autoFilter ref="B3:Q5" xr:uid="{93DE8DFD-D1D6-45A0-AB82-B8F30C70EED0}"/>
  <tableColumns count="16">
    <tableColumn id="1" xr3:uid="{EEB2BBE1-F65B-4E1B-8B42-CA7877F9CDB9}" name="Status"/>
    <tableColumn id="2" xr3:uid="{8E4584D9-6978-4A3C-A501-A2ECF337CEEE}" name="15/mai"/>
    <tableColumn id="3" xr3:uid="{3DAACCC5-3805-485A-9C0A-09C293F5D479}" name="16/mai"/>
    <tableColumn id="4" xr3:uid="{FA4F45E7-95A1-4F2A-8CFC-3187B60E405E}" name="17/mai"/>
    <tableColumn id="5" xr3:uid="{9D336CCE-14F7-4A39-9F6B-D3767BD4B9B5}" name="18/mai"/>
    <tableColumn id="6" xr3:uid="{98EC06F4-B4E4-4791-A103-27F28A7825BF}" name="19/mai"/>
    <tableColumn id="7" xr3:uid="{128ED0E2-5A28-48F2-ABC4-CBBA0CD02313}" name="20/mai">
      <calculatedColumnFormula>G4-8</calculatedColumnFormula>
    </tableColumn>
    <tableColumn id="8" xr3:uid="{C9C75483-2E36-47D0-9648-3CF694C1A9D1}" name="21/mai"/>
    <tableColumn id="9" xr3:uid="{8620CC7D-6319-47CD-BBE9-86D2B152A280}" name="22/mai"/>
    <tableColumn id="10" xr3:uid="{49E2C0A3-1DE6-4806-8A83-155FD4172A03}" name="23/mai"/>
    <tableColumn id="11" xr3:uid="{BAD772FD-EA2C-43CE-9C27-4AFF6DFF802C}" name="24/mai"/>
    <tableColumn id="12" xr3:uid="{EB00871A-BA07-4BDF-9E32-F4567F2FFBFE}" name="25/mai"/>
    <tableColumn id="13" xr3:uid="{EE95142C-0706-4F97-BEB5-53E503AD436F}" name="26/mai"/>
    <tableColumn id="14" xr3:uid="{CE1B7677-1F36-4D37-A416-2BDF0CF4C057}" name="27/mai"/>
    <tableColumn id="15" xr3:uid="{0BED8C6D-2671-4903-A371-E28D7EEB9E94}" name="28/mai"/>
    <tableColumn id="16" xr3:uid="{3E1B9243-0953-4F04-AE25-F418D820C521}" name="29/ma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03FE8-1CF7-463B-8AF4-7A3ADEF26C12}" name="Tabela2" displayName="Tabela2" ref="S9:S13" totalsRowShown="0">
  <autoFilter ref="S9:S13" xr:uid="{F2C03FE8-1CF7-463B-8AF4-7A3ADEF26C12}"/>
  <tableColumns count="1">
    <tableColumn id="1" xr3:uid="{1A3259FF-A197-4265-9AA9-48C39EF7F840}" name="Principais entreg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770603-B28B-4B36-9BBC-1140D4CD621E}" name="Tabela3" displayName="Tabela3" ref="R16:S18" totalsRowShown="0">
  <autoFilter ref="R16:S18" xr:uid="{D1770603-B28B-4B36-9BBC-1140D4CD621E}"/>
  <tableColumns count="2">
    <tableColumn id="1" xr3:uid="{33C3BA2F-7FF0-4F2C-94B9-6CD31BBB2F19}" name="Equipe"/>
    <tableColumn id="2" xr3:uid="{D0853F68-30BE-4ECD-809C-D7DCA8C5F416}" name="qtd Horas entregue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2BAAC3-C224-4EBB-98A0-712B6D61083A}" name="Tabela4" displayName="Tabela4" ref="R20:S23" totalsRowShown="0" dataDxfId="2">
  <autoFilter ref="R20:S23" xr:uid="{6D2BAAC3-C224-4EBB-98A0-712B6D61083A}"/>
  <tableColumns count="2">
    <tableColumn id="1" xr3:uid="{98BC6D9D-7D5A-41F2-B184-091A7DDE29C1}" name="Tipo" dataDxfId="1"/>
    <tableColumn id="2" xr3:uid="{2A3B8B3E-BEBB-4AE6-A4F3-93B556BC6B10}" name="Observ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5C4D-19FE-45FE-A852-02B46D48BDDE}">
  <dimension ref="B1:S23"/>
  <sheetViews>
    <sheetView showGridLines="0" tabSelected="1" topLeftCell="A2" zoomScaleNormal="100" workbookViewId="0">
      <selection activeCell="R19" sqref="R19"/>
    </sheetView>
  </sheetViews>
  <sheetFormatPr defaultRowHeight="14.4" x14ac:dyDescent="0.3"/>
  <cols>
    <col min="1" max="1" width="2.5546875" customWidth="1"/>
    <col min="2" max="2" width="10.44140625" bestFit="1" customWidth="1"/>
    <col min="3" max="17" width="9.21875" bestFit="1" customWidth="1"/>
    <col min="18" max="18" width="18.88671875" bestFit="1" customWidth="1"/>
    <col min="19" max="19" width="42.5546875" bestFit="1" customWidth="1"/>
  </cols>
  <sheetData>
    <row r="1" spans="2:19" hidden="1" x14ac:dyDescent="0.3">
      <c r="B1" t="s">
        <v>18</v>
      </c>
      <c r="C1">
        <v>33</v>
      </c>
    </row>
    <row r="3" spans="2:19" x14ac:dyDescent="0.3">
      <c r="B3" t="s">
        <v>17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2:19" x14ac:dyDescent="0.3">
      <c r="B4" t="s">
        <v>0</v>
      </c>
      <c r="C4">
        <f>C1</f>
        <v>33</v>
      </c>
      <c r="D4" s="2">
        <f>C4-$C$1/14</f>
        <v>30.642857142857142</v>
      </c>
      <c r="E4" s="2">
        <f t="shared" ref="E4:Q4" si="0">D4-$C$1/14</f>
        <v>28.285714285714285</v>
      </c>
      <c r="F4" s="2">
        <f t="shared" si="0"/>
        <v>25.928571428571427</v>
      </c>
      <c r="G4" s="2">
        <f t="shared" si="0"/>
        <v>23.571428571428569</v>
      </c>
      <c r="H4" s="2">
        <f t="shared" si="0"/>
        <v>21.214285714285712</v>
      </c>
      <c r="I4" s="2">
        <f t="shared" si="0"/>
        <v>18.857142857142854</v>
      </c>
      <c r="J4" s="2">
        <f t="shared" si="0"/>
        <v>16.499999999999996</v>
      </c>
      <c r="K4" s="2">
        <f t="shared" si="0"/>
        <v>14.142857142857139</v>
      </c>
      <c r="L4" s="2">
        <f t="shared" si="0"/>
        <v>11.785714285714281</v>
      </c>
      <c r="M4" s="2">
        <f t="shared" si="0"/>
        <v>9.4285714285714235</v>
      </c>
      <c r="N4" s="2">
        <f t="shared" si="0"/>
        <v>7.0714285714285658</v>
      </c>
      <c r="O4" s="2">
        <f t="shared" si="0"/>
        <v>4.7142857142857082</v>
      </c>
      <c r="P4" s="2">
        <f t="shared" si="0"/>
        <v>2.357142857142851</v>
      </c>
      <c r="Q4" s="2">
        <f t="shared" si="0"/>
        <v>-6.2172489379008766E-15</v>
      </c>
    </row>
    <row r="5" spans="2:19" x14ac:dyDescent="0.3">
      <c r="B5" t="s">
        <v>1</v>
      </c>
      <c r="C5">
        <v>33</v>
      </c>
      <c r="D5">
        <v>33</v>
      </c>
      <c r="E5">
        <v>33</v>
      </c>
      <c r="F5">
        <v>33</v>
      </c>
      <c r="G5">
        <v>31</v>
      </c>
      <c r="H5">
        <f>G5-8</f>
        <v>23</v>
      </c>
      <c r="I5">
        <v>16</v>
      </c>
      <c r="J5">
        <v>16</v>
      </c>
      <c r="K5">
        <v>16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</row>
    <row r="9" spans="2:19" x14ac:dyDescent="0.3">
      <c r="S9" t="s">
        <v>23</v>
      </c>
    </row>
    <row r="10" spans="2:19" x14ac:dyDescent="0.3">
      <c r="S10" s="3" t="s">
        <v>19</v>
      </c>
    </row>
    <row r="11" spans="2:19" x14ac:dyDescent="0.3">
      <c r="S11" s="3" t="s">
        <v>20</v>
      </c>
    </row>
    <row r="12" spans="2:19" x14ac:dyDescent="0.3">
      <c r="S12" s="3" t="s">
        <v>21</v>
      </c>
    </row>
    <row r="13" spans="2:19" x14ac:dyDescent="0.3">
      <c r="S13" s="3" t="s">
        <v>22</v>
      </c>
    </row>
    <row r="16" spans="2:19" x14ac:dyDescent="0.3">
      <c r="R16" t="s">
        <v>24</v>
      </c>
      <c r="S16" t="s">
        <v>25</v>
      </c>
    </row>
    <row r="17" spans="18:19" x14ac:dyDescent="0.3">
      <c r="R17" t="s">
        <v>34</v>
      </c>
      <c r="S17" s="4">
        <v>2</v>
      </c>
    </row>
    <row r="18" spans="18:19" x14ac:dyDescent="0.3">
      <c r="R18" t="s">
        <v>35</v>
      </c>
      <c r="S18" s="4">
        <v>15</v>
      </c>
    </row>
    <row r="20" spans="18:19" x14ac:dyDescent="0.3">
      <c r="R20" t="s">
        <v>26</v>
      </c>
      <c r="S20" t="s">
        <v>27</v>
      </c>
    </row>
    <row r="21" spans="18:19" ht="57.6" x14ac:dyDescent="0.3">
      <c r="R21" s="5" t="s">
        <v>28</v>
      </c>
      <c r="S21" s="6" t="s">
        <v>33</v>
      </c>
    </row>
    <row r="22" spans="18:19" ht="28.8" x14ac:dyDescent="0.3">
      <c r="R22" s="5" t="s">
        <v>29</v>
      </c>
      <c r="S22" s="6" t="s">
        <v>32</v>
      </c>
    </row>
    <row r="23" spans="18:19" ht="57.6" x14ac:dyDescent="0.3">
      <c r="R23" s="5" t="s">
        <v>30</v>
      </c>
      <c r="S23" s="6" t="s">
        <v>31</v>
      </c>
    </row>
  </sheetData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1128-B6EB-4D77-94DC-32749CEC7FA0}">
  <dimension ref="B2:B5"/>
  <sheetViews>
    <sheetView workbookViewId="0">
      <selection activeCell="B2" sqref="B2:B5"/>
    </sheetView>
  </sheetViews>
  <sheetFormatPr defaultRowHeight="14.4" x14ac:dyDescent="0.3"/>
  <sheetData>
    <row r="2" spans="2:2" x14ac:dyDescent="0.3">
      <c r="B2" s="3" t="s">
        <v>19</v>
      </c>
    </row>
    <row r="3" spans="2:2" x14ac:dyDescent="0.3">
      <c r="B3" s="3" t="s">
        <v>20</v>
      </c>
    </row>
    <row r="4" spans="2:2" x14ac:dyDescent="0.3">
      <c r="B4" s="3" t="s">
        <v>21</v>
      </c>
    </row>
    <row r="5" spans="2:2" x14ac:dyDescent="0.3">
      <c r="B5" s="3" t="s">
        <v>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a q 2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a q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q t l Y o i k e 4 D g A A A B E A A A A T A B w A R m 9 y b X V s Y X M v U 2 V j d G l v b j E u b S C i G A A o o B Q A A A A A A A A A A A A A A A A A A A A A A A A A A A A r T k 0 u y c z P U w i G 0 I b W A F B L A Q I t A B Q A A g A I A I W q t l Z a W M L w p A A A A P Y A A A A S A A A A A A A A A A A A A A A A A A A A A A B D b 2 5 m a W c v U G F j a 2 F n Z S 5 4 b W x Q S w E C L Q A U A A I A C A C F q r Z W D 8 r p q 6 Q A A A D p A A A A E w A A A A A A A A A A A A A A A A D w A A A A W 0 N v b n R l b n R f V H l w Z X N d L n h t b F B L A Q I t A B Q A A g A I A I W q t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e j 1 8 f m O H Q r b / K F L S p Y O L A A A A A A I A A A A A A B B m A A A A A Q A A I A A A A P U o C n k 5 s 3 F 9 e N l F B b X 3 / T g J d H R q 2 Q l h M o x G Y K Q k t r o w A A A A A A 6 A A A A A A g A A I A A A A P v B r L 1 C r e V p A f m M M 7 x 5 f v j 7 4 4 X f e Z 7 Z b e 4 V I P k X R r M U U A A A A G g z d e w 7 d M 0 9 T h D C Z O E d F l W 7 V 9 7 T Y 3 n W X T R 3 W x J S t R V W Q w B X Y U 0 T D 0 l H H G G p t O P k + R l H t R 0 h 8 g J f h d i f 3 1 z b v y P V X 1 i I c N A H D i m K P o l r n e a 5 Q A A A A C m O Y 1 r i 4 S X + r m i U 2 L Z f W G A v W c t W Y 8 H D U 0 C m 2 U l n Q l l Z P B v j n i S 7 M h j w E U W x 8 C d l t 1 u c E g 6 + h 3 I T x Y / u e K h e 1 I c = < / D a t a M a s h u p > 
</file>

<file path=customXml/itemProps1.xml><?xml version="1.0" encoding="utf-8"?>
<ds:datastoreItem xmlns:ds="http://schemas.openxmlformats.org/officeDocument/2006/customXml" ds:itemID="{C460F617-8ACE-4562-872A-04F36C16C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</vt:lpstr>
      <vt:lpstr>Pricipais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Oliveira Pereira</dc:creator>
  <cp:lastModifiedBy>Matheus Oliveira Pereira</cp:lastModifiedBy>
  <dcterms:created xsi:type="dcterms:W3CDTF">2023-05-23T00:14:58Z</dcterms:created>
  <dcterms:modified xsi:type="dcterms:W3CDTF">2023-06-04T02:11:36Z</dcterms:modified>
</cp:coreProperties>
</file>