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头马会议经理文件包\tmma_project\"/>
    </mc:Choice>
  </mc:AlternateContent>
  <xr:revisionPtr revIDLastSave="0" documentId="13_ncr:1_{2669E6B1-D961-4238-9D3B-82FCA9E86C16}" xr6:coauthVersionLast="47" xr6:coauthVersionMax="47" xr10:uidLastSave="{00000000-0000-0000-0000-000000000000}"/>
  <bookViews>
    <workbookView xWindow="828" yWindow="-108" windowWidth="22320" windowHeight="13176" tabRatio="500" activeTab="1" xr2:uid="{00000000-000D-0000-FFFF-FFFF00000000}"/>
  </bookViews>
  <sheets>
    <sheet name="template" sheetId="1" r:id="rId1"/>
    <sheet name="template_position" sheetId="2" r:id="rId2"/>
  </sheets>
  <definedNames>
    <definedName name="copy" localSheetId="0">#REF!</definedName>
    <definedName name="copy">#REF!</definedName>
    <definedName name="dfdsf" localSheetId="0">#REF!</definedName>
    <definedName name="dfdsf">#REF!</definedName>
    <definedName name="_xlnm.Print_Area" localSheetId="0">template!$A$1:$N$63</definedName>
    <definedName name="qwertyu">#REF!</definedName>
    <definedName name="对he_chun_qing《李广难封》的备稿演讲点评">#REF!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9" i="1" l="1"/>
  <c r="J46" i="1"/>
  <c r="J45" i="1"/>
  <c r="J44" i="1"/>
  <c r="G42" i="1"/>
  <c r="J38" i="1"/>
  <c r="G37" i="1"/>
  <c r="J33" i="1"/>
  <c r="J29" i="1"/>
  <c r="J31" i="1" s="1"/>
  <c r="G28" i="1"/>
  <c r="J27" i="1"/>
  <c r="G22" i="1"/>
  <c r="J16" i="1"/>
  <c r="J43" i="1" s="1"/>
  <c r="G15" i="1"/>
  <c r="A15" i="1"/>
  <c r="I16" i="1" s="1"/>
  <c r="I17" i="1" s="1"/>
  <c r="I18" i="1" s="1"/>
  <c r="I19" i="1" s="1"/>
  <c r="I20" i="1" s="1"/>
  <c r="I21" i="1" s="1"/>
  <c r="I13" i="1"/>
  <c r="I14" i="1" s="1"/>
  <c r="J35" i="1" l="1"/>
  <c r="A22" i="1"/>
  <c r="A28" i="1" l="1"/>
  <c r="I23" i="1"/>
  <c r="I24" i="1" s="1"/>
  <c r="I25" i="1" s="1"/>
  <c r="I26" i="1" s="1"/>
  <c r="I27" i="1" s="1"/>
  <c r="A36" i="1" l="1"/>
  <c r="A37" i="1" s="1"/>
  <c r="I29" i="1"/>
  <c r="I30" i="1" s="1"/>
  <c r="I31" i="1" s="1"/>
  <c r="I32" i="1" s="1"/>
  <c r="I33" i="1" s="1"/>
  <c r="I34" i="1" s="1"/>
  <c r="I35" i="1" s="1"/>
  <c r="A42" i="1" l="1"/>
  <c r="I38" i="1"/>
  <c r="I39" i="1" s="1"/>
  <c r="I40" i="1" s="1"/>
  <c r="I41" i="1" s="1"/>
  <c r="A49" i="1" l="1"/>
  <c r="I43" i="1"/>
  <c r="I44" i="1" s="1"/>
  <c r="I45" i="1" s="1"/>
  <c r="I46" i="1" s="1"/>
  <c r="I47" i="1" s="1"/>
  <c r="A53" i="1" l="1"/>
  <c r="I50" i="1"/>
  <c r="I51" i="1" s="1"/>
  <c r="I52" i="1" s="1"/>
</calcChain>
</file>

<file path=xl/sharedStrings.xml><?xml version="1.0" encoding="utf-8"?>
<sst xmlns="http://schemas.openxmlformats.org/spreadsheetml/2006/main" count="223" uniqueCount="166">
  <si>
    <r>
      <rPr>
        <b/>
        <sz val="24"/>
        <rFont val="宋体"/>
        <family val="2"/>
        <charset val="1"/>
      </rPr>
      <t>{</t>
    </r>
    <r>
      <rPr>
        <b/>
        <sz val="24"/>
        <rFont val="Calibri"/>
        <family val="2"/>
      </rPr>
      <t>会议标题</t>
    </r>
    <r>
      <rPr>
        <b/>
        <sz val="24"/>
        <rFont val="宋体"/>
        <family val="2"/>
        <charset val="1"/>
      </rPr>
      <t>}</t>
    </r>
  </si>
  <si>
    <r>
      <rPr>
        <sz val="10"/>
        <rFont val="宋体"/>
        <family val="2"/>
        <charset val="1"/>
      </rPr>
      <t>N3</t>
    </r>
    <r>
      <rPr>
        <sz val="10"/>
        <rFont val="Calibri"/>
        <family val="2"/>
      </rPr>
      <t>小区，</t>
    </r>
    <r>
      <rPr>
        <sz val="10"/>
        <rFont val="宋体"/>
        <family val="2"/>
        <charset val="1"/>
      </rPr>
      <t>N</t>
    </r>
    <r>
      <rPr>
        <sz val="10"/>
        <rFont val="Calibri"/>
        <family val="2"/>
      </rPr>
      <t>中区</t>
    </r>
  </si>
  <si>
    <r>
      <rPr>
        <sz val="10"/>
        <rFont val="宋体"/>
        <family val="2"/>
        <charset val="1"/>
      </rPr>
      <t>118</t>
    </r>
    <r>
      <rPr>
        <sz val="10"/>
        <rFont val="Calibri"/>
        <family val="2"/>
      </rPr>
      <t>大区</t>
    </r>
  </si>
  <si>
    <r>
      <rPr>
        <b/>
        <sz val="11"/>
        <rFont val="宋体"/>
        <family val="2"/>
        <charset val="1"/>
      </rPr>
      <t>{</t>
    </r>
    <r>
      <rPr>
        <b/>
        <sz val="11"/>
        <rFont val="Calibri"/>
        <family val="2"/>
      </rPr>
      <t>线上会议号</t>
    </r>
    <r>
      <rPr>
        <b/>
        <sz val="11"/>
        <rFont val="宋体"/>
        <family val="2"/>
        <charset val="1"/>
      </rPr>
      <t>}</t>
    </r>
  </si>
  <si>
    <t>摄影师：{摄影师}</t>
  </si>
  <si>
    <t xml:space="preserve">时间 </t>
  </si>
  <si>
    <t>主题：{主题}</t>
  </si>
  <si>
    <t>时间</t>
  </si>
  <si>
    <t>负责人</t>
  </si>
  <si>
    <t>会议规定</t>
  </si>
  <si>
    <r>
      <rPr>
        <sz val="9"/>
        <rFont val="宋体"/>
        <family val="2"/>
        <charset val="1"/>
      </rPr>
      <t>{</t>
    </r>
    <r>
      <rPr>
        <sz val="9"/>
        <rFont val="Calibri"/>
        <family val="2"/>
      </rPr>
      <t>开始时间</t>
    </r>
    <r>
      <rPr>
        <sz val="9"/>
        <rFont val="宋体"/>
        <family val="2"/>
        <charset val="1"/>
      </rPr>
      <t>}</t>
    </r>
  </si>
  <si>
    <t>会议组织者</t>
  </si>
  <si>
    <r>
      <rPr>
        <sz val="9"/>
        <rFont val="宋体"/>
        <family val="2"/>
        <charset val="1"/>
      </rPr>
      <t>{</t>
    </r>
    <r>
      <rPr>
        <sz val="9"/>
        <rFont val="Calibri"/>
        <family val="2"/>
      </rPr>
      <t>开始时间</t>
    </r>
    <r>
      <rPr>
        <sz val="9"/>
        <rFont val="宋体"/>
        <family val="2"/>
        <charset val="1"/>
      </rPr>
      <t xml:space="preserve">} </t>
    </r>
  </si>
  <si>
    <t>{会议经理}</t>
  </si>
  <si>
    <t>1.禁忌话题：政治、宗教、性、传销、种族 。
2.手机静音，由于是现场演讲，请不要随意接听电话或走动。
3.上下台行握手礼，进行舞台交接和能量传递。</t>
  </si>
  <si>
    <t>礼宾师负责会员及来宾签到入场，现场布置及礼仪</t>
  </si>
  <si>
    <t>{礼宾师}</t>
  </si>
  <si>
    <t>{start_time}</t>
  </si>
  <si>
    <t>{event_name}</t>
  </si>
  <si>
    <t>{duration}</t>
  </si>
  <si>
    <t>mins</t>
  </si>
  <si>
    <t>计时规则</t>
  </si>
  <si>
    <t>{end_time}</t>
  </si>
  <si>
    <t>{host_name}</t>
  </si>
  <si>
    <t>颜色</t>
  </si>
  <si>
    <t>绿卡</t>
  </si>
  <si>
    <t>黄卡</t>
  </si>
  <si>
    <t>红卡</t>
  </si>
  <si>
    <r>
      <rPr>
        <sz val="9"/>
        <rFont val="Calibri"/>
        <family val="2"/>
      </rPr>
      <t>介绍会议规则以及宾客介绍（限时每位</t>
    </r>
    <r>
      <rPr>
        <sz val="9"/>
        <rFont val="宋体"/>
        <family val="2"/>
        <charset val="1"/>
      </rPr>
      <t>30</t>
    </r>
    <r>
      <rPr>
        <sz val="9"/>
        <rFont val="Calibri"/>
        <family val="2"/>
      </rPr>
      <t>秒）</t>
    </r>
  </si>
  <si>
    <t>张合堂</t>
  </si>
  <si>
    <r>
      <rPr>
        <b/>
        <sz val="10"/>
        <rFont val="Calibri"/>
        <family val="2"/>
      </rPr>
      <t>小于</t>
    </r>
    <r>
      <rPr>
        <b/>
        <sz val="10"/>
        <rFont val="宋体"/>
        <family val="2"/>
        <charset val="1"/>
      </rPr>
      <t>3mins</t>
    </r>
  </si>
  <si>
    <r>
      <rPr>
        <b/>
        <sz val="10"/>
        <rFont val="Calibri"/>
        <family val="2"/>
      </rPr>
      <t>剩余</t>
    </r>
    <r>
      <rPr>
        <b/>
        <sz val="10"/>
        <rFont val="宋体"/>
        <family val="2"/>
        <charset val="1"/>
      </rPr>
      <t>1mins</t>
    </r>
  </si>
  <si>
    <r>
      <rPr>
        <b/>
        <sz val="10"/>
        <rFont val="Calibri"/>
        <family val="2"/>
      </rPr>
      <t>剩余</t>
    </r>
    <r>
      <rPr>
        <b/>
        <sz val="10"/>
        <rFont val="宋体"/>
        <family val="2"/>
        <charset val="1"/>
      </rPr>
      <t>30</t>
    </r>
    <r>
      <rPr>
        <b/>
        <sz val="10"/>
        <rFont val="Calibri"/>
        <family val="2"/>
      </rPr>
      <t>秒</t>
    </r>
  </si>
  <si>
    <r>
      <rPr>
        <b/>
        <sz val="10"/>
        <rFont val="Calibri"/>
        <family val="2"/>
      </rPr>
      <t>时间到，</t>
    </r>
    <r>
      <rPr>
        <b/>
        <sz val="10"/>
        <rFont val="宋体"/>
        <family val="2"/>
        <charset val="1"/>
      </rPr>
      <t>15</t>
    </r>
    <r>
      <rPr>
        <b/>
        <sz val="10"/>
        <rFont val="Calibri"/>
        <family val="2"/>
      </rPr>
      <t>秒宽限</t>
    </r>
  </si>
  <si>
    <t>介绍国际演讲会及捷普聚思国际演讲俱乐部</t>
  </si>
  <si>
    <t>范琴</t>
  </si>
  <si>
    <r>
      <rPr>
        <b/>
        <sz val="10"/>
        <rFont val="Calibri"/>
        <family val="2"/>
      </rPr>
      <t>大于</t>
    </r>
    <r>
      <rPr>
        <b/>
        <sz val="10"/>
        <rFont val="宋体"/>
        <family val="2"/>
        <charset val="1"/>
      </rPr>
      <t>3mins</t>
    </r>
  </si>
  <si>
    <r>
      <rPr>
        <b/>
        <sz val="10"/>
        <rFont val="Calibri"/>
        <family val="2"/>
      </rPr>
      <t>剩余</t>
    </r>
    <r>
      <rPr>
        <b/>
        <sz val="10"/>
        <rFont val="宋体"/>
        <family val="2"/>
        <charset val="1"/>
      </rPr>
      <t>2mins</t>
    </r>
  </si>
  <si>
    <r>
      <rPr>
        <b/>
        <sz val="10"/>
        <rFont val="Calibri"/>
        <family val="2"/>
      </rPr>
      <t>时间到，</t>
    </r>
    <r>
      <rPr>
        <b/>
        <sz val="10"/>
        <rFont val="宋体"/>
        <family val="2"/>
        <charset val="1"/>
      </rPr>
      <t>30</t>
    </r>
    <r>
      <rPr>
        <b/>
        <sz val="10"/>
        <rFont val="Calibri"/>
        <family val="2"/>
      </rPr>
      <t>秒宽限</t>
    </r>
  </si>
  <si>
    <t>会议支持者介绍</t>
  </si>
  <si>
    <t>捷普国际演讲俱乐部现任官员联系方式：</t>
  </si>
  <si>
    <t xml:space="preserve">主持人介绍及中场串词 </t>
  </si>
  <si>
    <t>主席</t>
  </si>
  <si>
    <t>时间官</t>
  </si>
  <si>
    <t>丘愉庄</t>
  </si>
  <si>
    <t>教育副主席</t>
  </si>
  <si>
    <t>哼哈师</t>
  </si>
  <si>
    <t>xxx</t>
  </si>
  <si>
    <t>会员副主席</t>
  </si>
  <si>
    <r>
      <rPr>
        <sz val="9"/>
        <rFont val="Calibri"/>
        <family val="2"/>
      </rPr>
      <t>语法师</t>
    </r>
    <r>
      <rPr>
        <sz val="9"/>
        <rFont val="宋体"/>
        <family val="3"/>
        <charset val="134"/>
      </rPr>
      <t>&amp;</t>
    </r>
    <r>
      <rPr>
        <sz val="9"/>
        <rFont val="Calibri"/>
        <family val="2"/>
      </rPr>
      <t>词汇大师 （今日之词：春光明媚）</t>
    </r>
  </si>
  <si>
    <t>公关副主席</t>
  </si>
  <si>
    <t>总体点评师</t>
  </si>
  <si>
    <t>陈立雄</t>
  </si>
  <si>
    <t>秘书长</t>
  </si>
  <si>
    <t>破冰师</t>
  </si>
  <si>
    <t>黎咏恩（线上）</t>
  </si>
  <si>
    <t>财务官</t>
  </si>
  <si>
    <t>即兴演讲</t>
  </si>
  <si>
    <t>事务官</t>
  </si>
  <si>
    <t>主持人串词</t>
  </si>
  <si>
    <t>前主席</t>
  </si>
  <si>
    <t>即兴主持人</t>
  </si>
  <si>
    <r>
      <rPr>
        <sz val="9"/>
        <rFont val="Calibri"/>
        <family val="2"/>
      </rPr>
      <t>即兴演讲《诗和远方》（演讲每人</t>
    </r>
    <r>
      <rPr>
        <sz val="9"/>
        <rFont val="宋体"/>
        <family val="2"/>
        <charset val="1"/>
      </rPr>
      <t>2</t>
    </r>
    <r>
      <rPr>
        <sz val="9"/>
        <rFont val="Calibri"/>
        <family val="2"/>
      </rPr>
      <t>分钟，邀请串场</t>
    </r>
    <r>
      <rPr>
        <sz val="9"/>
        <rFont val="宋体"/>
        <family val="2"/>
        <charset val="1"/>
      </rPr>
      <t>1</t>
    </r>
    <r>
      <rPr>
        <sz val="9"/>
        <rFont val="Calibri"/>
        <family val="2"/>
      </rPr>
      <t>分钟）</t>
    </r>
  </si>
  <si>
    <r>
      <rPr>
        <sz val="9"/>
        <rFont val="Calibri"/>
        <family val="2"/>
      </rPr>
      <t>宾客</t>
    </r>
    <r>
      <rPr>
        <sz val="9"/>
        <rFont val="宋体"/>
        <family val="2"/>
        <charset val="1"/>
      </rPr>
      <t>&amp;</t>
    </r>
    <r>
      <rPr>
        <sz val="9"/>
        <rFont val="Calibri"/>
        <family val="2"/>
      </rPr>
      <t>会员</t>
    </r>
  </si>
  <si>
    <t>即兴点评报告</t>
  </si>
  <si>
    <t>诗瑜妈妈（线上）</t>
  </si>
  <si>
    <t>备稿演讲</t>
  </si>
  <si>
    <r>
      <rPr>
        <sz val="9"/>
        <rFont val="Calibri"/>
        <family val="2"/>
      </rPr>
      <t>备稿演讲《</t>
    </r>
    <r>
      <rPr>
        <sz val="9"/>
        <rFont val="宋体"/>
        <family val="2"/>
        <charset val="1"/>
      </rPr>
      <t>xxx</t>
    </r>
    <r>
      <rPr>
        <sz val="9"/>
        <rFont val="Calibri"/>
        <family val="2"/>
      </rPr>
      <t>》</t>
    </r>
    <r>
      <rPr>
        <sz val="9"/>
        <rFont val="宋体"/>
        <family val="2"/>
        <charset val="1"/>
      </rPr>
      <t>L3P1</t>
    </r>
  </si>
  <si>
    <t>杨小勇</t>
  </si>
  <si>
    <r>
      <rPr>
        <sz val="9"/>
        <rFont val="Calibri"/>
        <family val="2"/>
      </rPr>
      <t>备稿演讲《成为自己》</t>
    </r>
    <r>
      <rPr>
        <sz val="9"/>
        <rFont val="宋体"/>
        <family val="2"/>
        <charset val="1"/>
      </rPr>
      <t>L3P3</t>
    </r>
  </si>
  <si>
    <t>钟泳柳</t>
  </si>
  <si>
    <t>捷普聚思国际演讲俱乐部简介：</t>
  </si>
  <si>
    <r>
      <rPr>
        <sz val="9"/>
        <rFont val="Calibri"/>
        <family val="2"/>
      </rPr>
      <t xml:space="preserve">备稿演讲《孩子教会了我什么？》 </t>
    </r>
    <r>
      <rPr>
        <sz val="9"/>
        <rFont val="宋体"/>
        <family val="2"/>
        <charset val="1"/>
      </rPr>
      <t xml:space="preserve">L1P1 </t>
    </r>
  </si>
  <si>
    <t>Annie</t>
  </si>
  <si>
    <t>小歇及合影</t>
  </si>
  <si>
    <t>备稿点评</t>
  </si>
  <si>
    <r>
      <rPr>
        <sz val="9"/>
        <rFont val="Calibri"/>
        <family val="2"/>
      </rPr>
      <t>备稿点评《</t>
    </r>
    <r>
      <rPr>
        <sz val="9"/>
        <rFont val="宋体"/>
        <family val="2"/>
        <charset val="1"/>
      </rPr>
      <t>Paul&amp;Allen</t>
    </r>
    <r>
      <rPr>
        <sz val="9"/>
        <rFont val="Calibri"/>
        <family val="2"/>
      </rPr>
      <t>》</t>
    </r>
  </si>
  <si>
    <t>备稿点评《成为自己》</t>
  </si>
  <si>
    <t>李静</t>
  </si>
  <si>
    <t>备稿点评《孩子教会了我什么？》</t>
  </si>
  <si>
    <t>赵丹敏</t>
  </si>
  <si>
    <r>
      <rPr>
        <b/>
        <sz val="10"/>
        <rFont val="Calibri"/>
        <family val="2"/>
        <charset val="1"/>
      </rPr>
      <t xml:space="preserve">新教育体系10项提升路径 </t>
    </r>
    <r>
      <rPr>
        <b/>
        <sz val="10"/>
        <rFont val="Arial"/>
        <family val="2"/>
        <charset val="1"/>
      </rPr>
      <t>10 Learning Paths</t>
    </r>
  </si>
  <si>
    <t xml:space="preserve"> </t>
  </si>
  <si>
    <t>会议支持者报告</t>
  </si>
  <si>
    <r>
      <rPr>
        <sz val="9"/>
        <rFont val="Calibri"/>
        <family val="2"/>
        <charset val="1"/>
      </rPr>
      <t xml:space="preserve">1. 动态领导 </t>
    </r>
    <r>
      <rPr>
        <b/>
        <sz val="9"/>
        <rFont val="Calibri"/>
        <family val="2"/>
        <charset val="1"/>
      </rPr>
      <t>D</t>
    </r>
    <r>
      <rPr>
        <sz val="9"/>
        <rFont val="Calibri"/>
        <family val="2"/>
        <charset val="1"/>
      </rPr>
      <t xml:space="preserve">ynamic </t>
    </r>
    <r>
      <rPr>
        <b/>
        <sz val="9"/>
        <rFont val="Calibri"/>
        <family val="2"/>
        <charset val="1"/>
      </rPr>
      <t>L</t>
    </r>
    <r>
      <rPr>
        <sz val="9"/>
        <rFont val="Calibri"/>
        <family val="2"/>
        <charset val="1"/>
      </rPr>
      <t>eadership</t>
    </r>
  </si>
  <si>
    <r>
      <rPr>
        <sz val="9"/>
        <rFont val="Calibri"/>
        <family val="2"/>
        <charset val="1"/>
      </rPr>
      <t xml:space="preserve">7. </t>
    </r>
    <r>
      <rPr>
        <sz val="9"/>
        <rFont val="微软雅黑"/>
        <family val="2"/>
        <charset val="134"/>
      </rPr>
      <t>有说服力的影响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P</t>
    </r>
    <r>
      <rPr>
        <sz val="9"/>
        <rFont val="Calibri"/>
        <family val="2"/>
        <charset val="1"/>
      </rPr>
      <t>ersuasive</t>
    </r>
    <r>
      <rPr>
        <b/>
        <sz val="9"/>
        <rFont val="Calibri"/>
        <family val="2"/>
        <charset val="1"/>
      </rPr>
      <t xml:space="preserve"> I</t>
    </r>
    <r>
      <rPr>
        <sz val="9"/>
        <rFont val="Calibri"/>
        <family val="2"/>
        <charset val="1"/>
      </rPr>
      <t>nfluence</t>
    </r>
  </si>
  <si>
    <t>主持人开场及中场串词</t>
  </si>
  <si>
    <r>
      <rPr>
        <sz val="9"/>
        <rFont val="Calibri"/>
        <family val="2"/>
        <charset val="1"/>
      </rPr>
      <t xml:space="preserve">2. 高效教练 </t>
    </r>
    <r>
      <rPr>
        <b/>
        <sz val="9"/>
        <rFont val="Calibri"/>
        <family val="2"/>
        <charset val="1"/>
      </rPr>
      <t>E</t>
    </r>
    <r>
      <rPr>
        <sz val="9"/>
        <rFont val="Calibri"/>
        <family val="2"/>
        <charset val="1"/>
      </rPr>
      <t xml:space="preserve">ffective </t>
    </r>
    <r>
      <rPr>
        <b/>
        <sz val="9"/>
        <rFont val="Calibri"/>
        <family val="2"/>
        <charset val="1"/>
      </rPr>
      <t>C</t>
    </r>
    <r>
      <rPr>
        <sz val="9"/>
        <rFont val="Calibri"/>
        <family val="2"/>
        <charset val="1"/>
      </rPr>
      <t>oaching</t>
    </r>
  </si>
  <si>
    <r>
      <rPr>
        <sz val="9"/>
        <rFont val="Calibri"/>
        <family val="2"/>
        <charset val="1"/>
      </rPr>
      <t xml:space="preserve">8. </t>
    </r>
    <r>
      <rPr>
        <sz val="9"/>
        <rFont val="微软雅黑"/>
        <family val="2"/>
        <charset val="134"/>
      </rPr>
      <t>精通演讲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P</t>
    </r>
    <r>
      <rPr>
        <sz val="9"/>
        <rFont val="Calibri"/>
        <family val="2"/>
        <charset val="1"/>
      </rPr>
      <t xml:space="preserve">resentation </t>
    </r>
    <r>
      <rPr>
        <b/>
        <sz val="9"/>
        <rFont val="Calibri"/>
        <family val="2"/>
        <charset val="1"/>
      </rPr>
      <t>M</t>
    </r>
    <r>
      <rPr>
        <sz val="9"/>
        <rFont val="Calibri"/>
        <family val="2"/>
        <charset val="1"/>
      </rPr>
      <t>astery</t>
    </r>
  </si>
  <si>
    <t>时间官报告</t>
  </si>
  <si>
    <r>
      <rPr>
        <sz val="9"/>
        <rFont val="Calibri"/>
        <family val="2"/>
        <charset val="1"/>
      </rPr>
      <t>3. 魅力</t>
    </r>
    <r>
      <rPr>
        <sz val="9"/>
        <rFont val="微软雅黑"/>
        <family val="2"/>
        <charset val="134"/>
      </rPr>
      <t xml:space="preserve">幽默 </t>
    </r>
    <r>
      <rPr>
        <sz val="9"/>
        <rFont val="Calibri"/>
        <family val="2"/>
        <charset val="1"/>
      </rPr>
      <t>Engaging Humor</t>
    </r>
  </si>
  <si>
    <r>
      <rPr>
        <sz val="9"/>
        <rFont val="Calibri"/>
        <family val="2"/>
        <charset val="1"/>
      </rPr>
      <t xml:space="preserve">9. </t>
    </r>
    <r>
      <rPr>
        <sz val="9"/>
        <rFont val="微软雅黑"/>
        <family val="2"/>
        <charset val="134"/>
      </rPr>
      <t>战略关系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S</t>
    </r>
    <r>
      <rPr>
        <sz val="9"/>
        <rFont val="Calibri"/>
        <family val="2"/>
        <charset val="1"/>
      </rPr>
      <t>trategic</t>
    </r>
    <r>
      <rPr>
        <b/>
        <sz val="9"/>
        <rFont val="Calibri"/>
        <family val="2"/>
        <charset val="1"/>
      </rPr>
      <t xml:space="preserve"> R</t>
    </r>
    <r>
      <rPr>
        <sz val="9"/>
        <rFont val="Calibri"/>
        <family val="2"/>
        <charset val="1"/>
      </rPr>
      <t>elationship</t>
    </r>
  </si>
  <si>
    <t>哼哈师报告</t>
  </si>
  <si>
    <r>
      <rPr>
        <sz val="9"/>
        <rFont val="Calibri"/>
        <family val="2"/>
        <charset val="1"/>
      </rPr>
      <t xml:space="preserve">4. </t>
    </r>
    <r>
      <rPr>
        <sz val="9"/>
        <rFont val="微软雅黑"/>
        <family val="2"/>
        <charset val="134"/>
      </rPr>
      <t>创新规划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I</t>
    </r>
    <r>
      <rPr>
        <sz val="9"/>
        <rFont val="Calibri"/>
        <family val="2"/>
        <charset val="1"/>
      </rPr>
      <t xml:space="preserve">nnovative </t>
    </r>
    <r>
      <rPr>
        <b/>
        <sz val="9"/>
        <rFont val="Calibri"/>
        <family val="2"/>
        <charset val="1"/>
      </rPr>
      <t>P</t>
    </r>
    <r>
      <rPr>
        <sz val="9"/>
        <rFont val="Calibri"/>
        <family val="2"/>
        <charset val="1"/>
      </rPr>
      <t>lanning</t>
    </r>
  </si>
  <si>
    <r>
      <rPr>
        <sz val="9"/>
        <rFont val="Calibri"/>
        <family val="2"/>
        <charset val="1"/>
      </rPr>
      <t xml:space="preserve">10. </t>
    </r>
    <r>
      <rPr>
        <sz val="9"/>
        <rFont val="微软雅黑"/>
        <family val="2"/>
        <charset val="134"/>
      </rPr>
      <t>团队协作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T</t>
    </r>
    <r>
      <rPr>
        <sz val="9"/>
        <rFont val="Calibri"/>
        <family val="2"/>
        <charset val="1"/>
      </rPr>
      <t>eam</t>
    </r>
    <r>
      <rPr>
        <b/>
        <sz val="9"/>
        <rFont val="Calibri"/>
        <family val="2"/>
        <charset val="1"/>
      </rPr>
      <t xml:space="preserve"> C</t>
    </r>
    <r>
      <rPr>
        <sz val="9"/>
        <rFont val="Calibri"/>
        <family val="2"/>
        <charset val="1"/>
      </rPr>
      <t>ollaboration</t>
    </r>
  </si>
  <si>
    <t>语法师报告</t>
  </si>
  <si>
    <r>
      <rPr>
        <sz val="9"/>
        <rFont val="Calibri"/>
        <family val="2"/>
        <charset val="1"/>
      </rPr>
      <t xml:space="preserve">5. </t>
    </r>
    <r>
      <rPr>
        <sz val="9"/>
        <rFont val="微软雅黑"/>
        <family val="2"/>
        <charset val="134"/>
      </rPr>
      <t>领导力培养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L</t>
    </r>
    <r>
      <rPr>
        <sz val="9"/>
        <rFont val="Calibri"/>
        <family val="2"/>
        <charset val="1"/>
      </rPr>
      <t xml:space="preserve">eadership </t>
    </r>
    <r>
      <rPr>
        <b/>
        <sz val="9"/>
        <rFont val="Calibri"/>
        <family val="2"/>
        <charset val="1"/>
      </rPr>
      <t>D</t>
    </r>
    <r>
      <rPr>
        <sz val="9"/>
        <rFont val="Calibri"/>
        <family val="2"/>
        <charset val="1"/>
      </rPr>
      <t>evelopment</t>
    </r>
  </si>
  <si>
    <r>
      <rPr>
        <sz val="9"/>
        <rFont val="Calibri"/>
        <family val="2"/>
        <charset val="1"/>
      </rPr>
      <t xml:space="preserve">11. </t>
    </r>
    <r>
      <rPr>
        <sz val="9"/>
        <rFont val="微软雅黑"/>
        <family val="2"/>
        <charset val="134"/>
      </rPr>
      <t>愿景沟通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V</t>
    </r>
    <r>
      <rPr>
        <sz val="9"/>
        <rFont val="Calibri"/>
        <family val="2"/>
        <charset val="1"/>
      </rPr>
      <t>isionary</t>
    </r>
    <r>
      <rPr>
        <b/>
        <sz val="9"/>
        <rFont val="Calibri"/>
        <family val="2"/>
        <charset val="1"/>
      </rPr>
      <t xml:space="preserve"> C</t>
    </r>
    <r>
      <rPr>
        <sz val="9"/>
        <rFont val="Calibri"/>
        <family val="2"/>
        <charset val="1"/>
      </rPr>
      <t>ommunication</t>
    </r>
  </si>
  <si>
    <t>总体点评师报告</t>
  </si>
  <si>
    <r>
      <rPr>
        <sz val="9"/>
        <rFont val="Calibri"/>
        <family val="2"/>
        <charset val="1"/>
      </rPr>
      <t xml:space="preserve">6. </t>
    </r>
    <r>
      <rPr>
        <sz val="9"/>
        <rFont val="微软雅黑"/>
        <family val="2"/>
        <charset val="134"/>
      </rPr>
      <t>激励策略</t>
    </r>
    <r>
      <rPr>
        <b/>
        <sz val="9"/>
        <rFont val="Calibri"/>
        <family val="2"/>
        <charset val="1"/>
      </rPr>
      <t xml:space="preserve"> M</t>
    </r>
    <r>
      <rPr>
        <sz val="9"/>
        <rFont val="Calibri"/>
        <family val="2"/>
        <charset val="1"/>
      </rPr>
      <t xml:space="preserve">otivational </t>
    </r>
    <r>
      <rPr>
        <b/>
        <sz val="9"/>
        <rFont val="Calibri"/>
        <family val="2"/>
        <charset val="1"/>
      </rPr>
      <t>S</t>
    </r>
    <r>
      <rPr>
        <sz val="9"/>
        <rFont val="Calibri"/>
        <family val="2"/>
        <charset val="1"/>
      </rPr>
      <t>trategies</t>
    </r>
  </si>
  <si>
    <t>{time}</t>
  </si>
  <si>
    <t>{notice}</t>
  </si>
  <si>
    <r>
      <rPr>
        <b/>
        <sz val="10"/>
        <rFont val="Calibri"/>
        <family val="2"/>
      </rPr>
      <t>新教育体系</t>
    </r>
    <r>
      <rPr>
        <b/>
        <sz val="10"/>
        <rFont val="宋体"/>
        <family val="3"/>
        <charset val="134"/>
      </rPr>
      <t>5</t>
    </r>
    <r>
      <rPr>
        <b/>
        <sz val="10"/>
        <rFont val="Calibri"/>
        <family val="2"/>
      </rPr>
      <t>个维度</t>
    </r>
  </si>
  <si>
    <r>
      <rPr>
        <b/>
        <sz val="10"/>
        <rFont val="Calibri"/>
        <family val="2"/>
      </rPr>
      <t>新教育体系</t>
    </r>
    <r>
      <rPr>
        <b/>
        <sz val="10"/>
        <rFont val="宋体"/>
        <family val="3"/>
        <charset val="134"/>
      </rPr>
      <t>5</t>
    </r>
    <r>
      <rPr>
        <b/>
        <sz val="10"/>
        <rFont val="Calibri"/>
        <family val="2"/>
      </rPr>
      <t>个层级</t>
    </r>
  </si>
  <si>
    <t>会议尾声</t>
  </si>
  <si>
    <r>
      <rPr>
        <sz val="9"/>
        <rFont val="Calibri"/>
        <family val="2"/>
        <charset val="1"/>
      </rPr>
      <t xml:space="preserve">1. </t>
    </r>
    <r>
      <rPr>
        <sz val="9"/>
        <rFont val="微软雅黑"/>
        <family val="2"/>
        <charset val="134"/>
      </rPr>
      <t>公众演讲</t>
    </r>
    <r>
      <rPr>
        <sz val="9"/>
        <rFont val="Calibri"/>
        <family val="2"/>
        <charset val="1"/>
      </rPr>
      <t xml:space="preserve"> Public Speaking</t>
    </r>
  </si>
  <si>
    <t>1. 掌握基础 Mastering Fundamentals</t>
  </si>
  <si>
    <t>嘉宾回访环节</t>
  </si>
  <si>
    <r>
      <rPr>
        <sz val="9"/>
        <rFont val="Calibri"/>
        <family val="2"/>
        <charset val="1"/>
      </rPr>
      <t xml:space="preserve">2. </t>
    </r>
    <r>
      <rPr>
        <sz val="9"/>
        <rFont val="微软雅黑"/>
        <family val="2"/>
        <charset val="134"/>
      </rPr>
      <t>人际沟通</t>
    </r>
    <r>
      <rPr>
        <sz val="9"/>
        <rFont val="Calibri"/>
        <family val="2"/>
        <charset val="1"/>
      </rPr>
      <t xml:space="preserve"> Interpersonal Communication</t>
    </r>
  </si>
  <si>
    <t>2. 学习风格 Learning Your Styles</t>
  </si>
  <si>
    <t>颁奖</t>
  </si>
  <si>
    <r>
      <rPr>
        <sz val="9"/>
        <rFont val="Calibri"/>
        <family val="2"/>
        <charset val="1"/>
      </rPr>
      <t xml:space="preserve">3. </t>
    </r>
    <r>
      <rPr>
        <sz val="9"/>
        <rFont val="微软雅黑"/>
        <family val="2"/>
        <charset val="134"/>
      </rPr>
      <t>战略领导力</t>
    </r>
    <r>
      <rPr>
        <sz val="9"/>
        <rFont val="Calibri"/>
        <family val="2"/>
        <charset val="1"/>
      </rPr>
      <t xml:space="preserve"> Strategic Leadership</t>
    </r>
  </si>
  <si>
    <t>3. 增长知识 Increasing Knowledge</t>
  </si>
  <si>
    <t xml:space="preserve">会议招募 </t>
  </si>
  <si>
    <t>龙志凤</t>
  </si>
  <si>
    <r>
      <rPr>
        <sz val="9"/>
        <rFont val="Calibri"/>
        <family val="2"/>
        <charset val="1"/>
      </rPr>
      <t xml:space="preserve">4. </t>
    </r>
    <r>
      <rPr>
        <sz val="9"/>
        <rFont val="微软雅黑"/>
        <family val="2"/>
        <charset val="134"/>
      </rPr>
      <t>管理</t>
    </r>
    <r>
      <rPr>
        <sz val="9"/>
        <rFont val="Calibri"/>
        <family val="2"/>
        <charset val="1"/>
      </rPr>
      <t xml:space="preserve"> Management</t>
    </r>
  </si>
  <si>
    <t>4. 建立技能 Building Skills</t>
  </si>
  <si>
    <t>会议结束</t>
  </si>
  <si>
    <r>
      <rPr>
        <sz val="9"/>
        <rFont val="Calibri"/>
        <family val="2"/>
        <charset val="1"/>
      </rPr>
      <t xml:space="preserve">5. </t>
    </r>
    <r>
      <rPr>
        <sz val="9"/>
        <rFont val="微软雅黑"/>
        <family val="2"/>
        <charset val="134"/>
      </rPr>
      <t>自信</t>
    </r>
    <r>
      <rPr>
        <sz val="9"/>
        <rFont val="Calibri"/>
        <family val="2"/>
        <charset val="1"/>
      </rPr>
      <t xml:space="preserve"> Confidence</t>
    </r>
  </si>
  <si>
    <t>5. 专业展示 Demonstrating Expertise</t>
  </si>
  <si>
    <t>block_name</t>
  </si>
  <si>
    <t>start_coord</t>
  </si>
  <si>
    <t>end_coord</t>
  </si>
  <si>
    <t>title_block</t>
  </si>
  <si>
    <t>A1</t>
  </si>
  <si>
    <t>N7</t>
  </si>
  <si>
    <t>theme_block</t>
  </si>
  <si>
    <t>A8</t>
  </si>
  <si>
    <t>J10</t>
  </si>
  <si>
    <t>parent_block</t>
  </si>
  <si>
    <t>A11</t>
  </si>
  <si>
    <t>J11</t>
  </si>
  <si>
    <t>child_block</t>
  </si>
  <si>
    <t>A12</t>
  </si>
  <si>
    <t>J12</t>
  </si>
  <si>
    <t>notice_block</t>
  </si>
  <si>
    <t>A48</t>
  </si>
  <si>
    <t>J48</t>
  </si>
  <si>
    <t>rule_block</t>
  </si>
  <si>
    <t>K8</t>
  </si>
  <si>
    <t>N14</t>
  </si>
  <si>
    <t>information_block</t>
  </si>
  <si>
    <t>K32</t>
  </si>
  <si>
    <t>N53</t>
  </si>
  <si>
    <t>contact_block</t>
  </si>
  <si>
    <t>K15</t>
  </si>
  <si>
    <t>N23</t>
  </si>
  <si>
    <t>project_block</t>
  </si>
  <si>
    <t>K24</t>
  </si>
  <si>
    <t>杨然（Alex Yang）</t>
  </si>
  <si>
    <t>李静（Jing Li）</t>
  </si>
  <si>
    <t>张合堂（Hunter Zhang）</t>
  </si>
  <si>
    <t>林长宏（Leon Lin）</t>
    <phoneticPr fontId="7" type="noConversion"/>
  </si>
  <si>
    <t>丘愉庄（Rainbow Qiu）</t>
    <phoneticPr fontId="7" type="noConversion"/>
  </si>
  <si>
    <t>黎泳恩（Vivian Li)</t>
  </si>
  <si>
    <t>刘惠芳（Annie Liu）</t>
    <phoneticPr fontId="7" type="noConversion"/>
  </si>
  <si>
    <t>N26</t>
    <phoneticPr fontId="7" type="noConversion"/>
  </si>
  <si>
    <t>捷普聚思国际演讲俱乐部</t>
    <phoneticPr fontId="7" type="noConversion"/>
  </si>
  <si>
    <t>（俱乐部号：5614337）</t>
    <phoneticPr fontId="7" type="noConversion"/>
  </si>
  <si>
    <t>张合堂（Hunter Zhang）</t>
    <phoneticPr fontId="7" type="noConversion"/>
  </si>
  <si>
    <r>
      <rPr>
        <sz val="10"/>
        <rFont val="微软雅黑"/>
        <family val="2"/>
        <charset val="134"/>
      </rPr>
      <t>捷普聚思国际演讲俱乐部成立于</t>
    </r>
    <r>
      <rPr>
        <sz val="10"/>
        <rFont val="宋体"/>
        <family val="3"/>
        <charset val="134"/>
      </rPr>
      <t>2016</t>
    </r>
    <r>
      <rPr>
        <sz val="10"/>
        <rFont val="微软雅黑"/>
        <family val="2"/>
        <charset val="134"/>
      </rPr>
      <t>年</t>
    </r>
    <r>
      <rPr>
        <sz val="10"/>
        <rFont val="宋体"/>
        <family val="3"/>
        <charset val="134"/>
      </rPr>
      <t>7</t>
    </r>
    <r>
      <rPr>
        <sz val="10"/>
        <rFont val="微软雅黑"/>
        <family val="2"/>
        <charset val="134"/>
      </rPr>
      <t>月，由捷普电子（广州）有限公司发起组建。
我们的愿景：帮助员工提升沟通能力和领导力，帮助员工获得更多自信，增加员工在领导和业务运营方面的表现机会。
我们的使命：通过快乐而规范的演讲活动，提升会员的沟通和领导能力，快乐生活！我们注重会员在个人沟通力和领导力方面的成长，植根于企业内部，探索职场能力的提升技巧。
我们是一群爱生活、爱演讲、爱头马的头马人！
我们期望共建一个有活力、有能量和有价值的俱乐部！
价值观：诚信、尊重、服务、卓越。
入会条件：担任两次会议支持者角色，通过一位会员推荐，面试并缴费
您可以联系我们的会员副主席张合堂</t>
    </r>
    <r>
      <rPr>
        <sz val="10"/>
        <rFont val="Calibri"/>
        <family val="2"/>
      </rPr>
      <t xml:space="preserve">  </t>
    </r>
    <r>
      <rPr>
        <sz val="10"/>
        <rFont val="微软雅黑"/>
        <family val="2"/>
        <charset val="134"/>
      </rPr>
      <t>（</t>
    </r>
    <r>
      <rPr>
        <sz val="10"/>
        <rFont val="Calibri"/>
        <family val="3"/>
      </rPr>
      <t>13826106387</t>
    </r>
    <r>
      <rPr>
        <sz val="10"/>
        <rFont val="微软雅黑"/>
        <family val="2"/>
        <charset val="134"/>
      </rPr>
      <t>）。</t>
    </r>
    <phoneticPr fontId="7" type="noConversion"/>
  </si>
  <si>
    <r>
      <t xml:space="preserve"> </t>
    </r>
    <r>
      <rPr>
        <sz val="11"/>
        <rFont val="微软雅黑"/>
        <family val="2"/>
        <charset val="134"/>
      </rPr>
      <t>时间：</t>
    </r>
    <phoneticPr fontId="7" type="noConversion"/>
  </si>
  <si>
    <t>线上：</t>
    <phoneticPr fontId="7" type="noConversion"/>
  </si>
  <si>
    <r>
      <t>{</t>
    </r>
    <r>
      <rPr>
        <sz val="10"/>
        <rFont val="微软雅黑"/>
        <family val="2"/>
        <charset val="134"/>
      </rPr>
      <t>日期</t>
    </r>
    <r>
      <rPr>
        <sz val="10"/>
        <rFont val="宋体"/>
        <family val="2"/>
        <charset val="1"/>
      </rPr>
      <t>}</t>
    </r>
    <phoneticPr fontId="7" type="noConversion"/>
  </si>
  <si>
    <t>备稿演讲项目简介</t>
    <phoneticPr fontId="7" type="noConversion"/>
  </si>
  <si>
    <r>
      <t>{</t>
    </r>
    <r>
      <rPr>
        <sz val="10"/>
        <rFont val="微软雅黑"/>
        <family val="2"/>
        <charset val="134"/>
      </rPr>
      <t>备稿演讲项目简介</t>
    </r>
    <r>
      <rPr>
        <sz val="10"/>
        <rFont val="Calibri"/>
        <family val="2"/>
      </rPr>
      <t>}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</si>
</sst>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6">
    <font>
      <sz val="11"/>
      <color rgb="FF000000"/>
      <name val="Calibri"/>
      <charset val="134"/>
    </font>
    <font>
      <sz val="10"/>
      <name val="Calibri"/>
      <family val="2"/>
    </font>
    <font>
      <b/>
      <sz val="20"/>
      <name val="Calibri"/>
      <family val="2"/>
    </font>
    <font>
      <b/>
      <sz val="24"/>
      <name val="宋体"/>
      <family val="2"/>
      <charset val="1"/>
    </font>
    <font>
      <b/>
      <sz val="24"/>
      <name val="Calibri"/>
      <family val="2"/>
    </font>
    <font>
      <sz val="11"/>
      <name val="Calibri"/>
      <family val="2"/>
    </font>
    <font>
      <sz val="10"/>
      <name val="宋体"/>
      <family val="2"/>
      <charset val="1"/>
    </font>
    <font>
      <sz val="9"/>
      <name val="Calibri"/>
      <family val="2"/>
    </font>
    <font>
      <b/>
      <sz val="11"/>
      <name val="宋体"/>
      <family val="2"/>
      <charset val="1"/>
    </font>
    <font>
      <b/>
      <sz val="11"/>
      <name val="Calibri"/>
      <family val="2"/>
    </font>
    <font>
      <b/>
      <sz val="9"/>
      <name val="Calibri"/>
      <family val="2"/>
    </font>
    <font>
      <b/>
      <sz val="9"/>
      <name val="Calibri"/>
      <family val="2"/>
      <charset val="1"/>
    </font>
    <font>
      <b/>
      <sz val="10"/>
      <name val="Calibri"/>
      <family val="2"/>
    </font>
    <font>
      <sz val="9"/>
      <name val="宋体"/>
      <family val="2"/>
      <charset val="1"/>
    </font>
    <font>
      <sz val="9"/>
      <name val="Calibri"/>
      <charset val="1"/>
    </font>
    <font>
      <b/>
      <sz val="10"/>
      <name val="Calibri"/>
      <family val="2"/>
      <charset val="1"/>
    </font>
    <font>
      <b/>
      <sz val="9"/>
      <name val="宋体"/>
      <family val="2"/>
      <charset val="1"/>
    </font>
    <font>
      <b/>
      <sz val="10"/>
      <name val="宋体"/>
      <family val="2"/>
      <charset val="1"/>
    </font>
    <font>
      <sz val="9"/>
      <name val="宋体"/>
      <family val="3"/>
      <charset val="134"/>
    </font>
    <font>
      <sz val="9"/>
      <name val="宋体"/>
      <charset val="134"/>
    </font>
    <font>
      <sz val="10"/>
      <name val="宋体"/>
      <family val="3"/>
      <charset val="134"/>
    </font>
    <font>
      <b/>
      <sz val="10"/>
      <name val="Arial"/>
      <family val="2"/>
      <charset val="1"/>
    </font>
    <font>
      <sz val="9"/>
      <name val="Calibri"/>
      <family val="2"/>
      <charset val="1"/>
    </font>
    <font>
      <sz val="10.5"/>
      <color rgb="FF000000"/>
      <name val="Calibri"/>
      <family val="2"/>
    </font>
    <font>
      <sz val="10.5"/>
      <color rgb="FF4C4C4C"/>
      <name val="Ubuntu"/>
      <charset val="1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28"/>
      <name val="微软雅黑"/>
      <family val="2"/>
      <charset val="134"/>
    </font>
    <font>
      <sz val="10"/>
      <name val="微软雅黑"/>
      <family val="2"/>
      <charset val="134"/>
    </font>
    <font>
      <sz val="10"/>
      <name val="Calibri"/>
      <family val="2"/>
      <charset val="134"/>
    </font>
    <font>
      <sz val="10"/>
      <name val="Calibri"/>
      <family val="3"/>
    </font>
    <font>
      <sz val="11"/>
      <name val="微软雅黑"/>
      <family val="2"/>
      <charset val="134"/>
    </font>
    <font>
      <b/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99CC00"/>
        <bgColor rgb="FFFFCC00"/>
      </patternFill>
    </fill>
    <fill>
      <patternFill patternType="solid">
        <fgColor rgb="FFFFFF99"/>
        <bgColor rgb="FFFDEADA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0" borderId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6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20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20" fontId="16" fillId="3" borderId="1" xfId="0" applyNumberFormat="1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8" fillId="0" borderId="1" xfId="1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176" fontId="18" fillId="2" borderId="1" xfId="0" applyNumberFormat="1" applyFont="1" applyFill="1" applyBorder="1" applyAlignment="1">
      <alignment horizontal="center" vertical="center"/>
    </xf>
    <xf numFmtId="20" fontId="10" fillId="3" borderId="1" xfId="0" applyNumberFormat="1" applyFont="1" applyFill="1" applyBorder="1">
      <alignment vertical="center"/>
    </xf>
    <xf numFmtId="20" fontId="13" fillId="2" borderId="1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vertical="top"/>
    </xf>
    <xf numFmtId="0" fontId="7" fillId="0" borderId="0" xfId="0" applyFont="1" applyAlignment="1">
      <alignment horizontal="right" vertical="center"/>
    </xf>
    <xf numFmtId="0" fontId="1" fillId="0" borderId="7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>
      <alignment vertical="center"/>
    </xf>
    <xf numFmtId="0" fontId="1" fillId="0" borderId="1" xfId="0" applyFont="1" applyBorder="1" applyAlignment="1">
      <alignment vertical="top" wrapText="1"/>
    </xf>
    <xf numFmtId="20" fontId="29" fillId="3" borderId="1" xfId="0" applyNumberFormat="1" applyFont="1" applyFill="1" applyBorder="1" applyAlignment="1">
      <alignment horizontal="left" vertical="center"/>
    </xf>
    <xf numFmtId="0" fontId="30" fillId="0" borderId="4" xfId="0" applyFont="1" applyBorder="1">
      <alignment vertical="center"/>
    </xf>
    <xf numFmtId="0" fontId="27" fillId="0" borderId="4" xfId="0" applyFont="1" applyBorder="1" applyAlignment="1"/>
    <xf numFmtId="0" fontId="2" fillId="0" borderId="6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20" fontId="10" fillId="3" borderId="1" xfId="0" applyNumberFormat="1" applyFont="1" applyFill="1" applyBorder="1">
      <alignment vertical="center"/>
    </xf>
    <xf numFmtId="0" fontId="12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26" fillId="0" borderId="1" xfId="1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20" fontId="13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29" fillId="3" borderId="1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0" fillId="0" borderId="4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2">
    <cellStyle name="Normal 2" xfId="1" xr:uid="{C665AA07-0D4D-4D5A-8295-AF036B3298D8}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105120</xdr:colOff>
      <xdr:row>52</xdr:row>
      <xdr:rowOff>187920</xdr:rowOff>
    </xdr:from>
    <xdr:to>
      <xdr:col>7</xdr:col>
      <xdr:colOff>286560</xdr:colOff>
      <xdr:row>53</xdr:row>
      <xdr:rowOff>147600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4080" y="1577448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187920</xdr:rowOff>
    </xdr:from>
    <xdr:to>
      <xdr:col>7</xdr:col>
      <xdr:colOff>286560</xdr:colOff>
      <xdr:row>53</xdr:row>
      <xdr:rowOff>147600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94080" y="1577448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16</xdr:row>
      <xdr:rowOff>188280</xdr:rowOff>
    </xdr:from>
    <xdr:to>
      <xdr:col>7</xdr:col>
      <xdr:colOff>286560</xdr:colOff>
      <xdr:row>17</xdr:row>
      <xdr:rowOff>292320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94080" y="4998240"/>
          <a:ext cx="181440" cy="4089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16</xdr:row>
      <xdr:rowOff>188280</xdr:rowOff>
    </xdr:from>
    <xdr:to>
      <xdr:col>7</xdr:col>
      <xdr:colOff>286560</xdr:colOff>
      <xdr:row>17</xdr:row>
      <xdr:rowOff>292320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294080" y="4998240"/>
          <a:ext cx="181440" cy="4089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20</xdr:row>
      <xdr:rowOff>227160</xdr:rowOff>
    </xdr:from>
    <xdr:to>
      <xdr:col>7</xdr:col>
      <xdr:colOff>286560</xdr:colOff>
      <xdr:row>21</xdr:row>
      <xdr:rowOff>291960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294080" y="6256440"/>
          <a:ext cx="181440" cy="4075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20</xdr:row>
      <xdr:rowOff>227160</xdr:rowOff>
    </xdr:from>
    <xdr:to>
      <xdr:col>7</xdr:col>
      <xdr:colOff>286560</xdr:colOff>
      <xdr:row>21</xdr:row>
      <xdr:rowOff>291960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294080" y="6256440"/>
          <a:ext cx="181440" cy="4075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294080" y="1577520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294080" y="1577520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294080" y="1577520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294080" y="1577520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294080" y="5609160"/>
          <a:ext cx="181440" cy="406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294080" y="5609160"/>
          <a:ext cx="181440" cy="406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17</xdr:row>
      <xdr:rowOff>188640</xdr:rowOff>
    </xdr:from>
    <xdr:to>
      <xdr:col>7</xdr:col>
      <xdr:colOff>286560</xdr:colOff>
      <xdr:row>18</xdr:row>
      <xdr:rowOff>293040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294080" y="5303520"/>
          <a:ext cx="181440" cy="4089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17</xdr:row>
      <xdr:rowOff>188640</xdr:rowOff>
    </xdr:from>
    <xdr:to>
      <xdr:col>7</xdr:col>
      <xdr:colOff>286560</xdr:colOff>
      <xdr:row>18</xdr:row>
      <xdr:rowOff>293040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294080" y="5303520"/>
          <a:ext cx="181440" cy="4089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19</xdr:row>
      <xdr:rowOff>188280</xdr:rowOff>
    </xdr:from>
    <xdr:to>
      <xdr:col>7</xdr:col>
      <xdr:colOff>286560</xdr:colOff>
      <xdr:row>20</xdr:row>
      <xdr:rowOff>292680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294080" y="5912640"/>
          <a:ext cx="181440" cy="4093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19</xdr:row>
      <xdr:rowOff>188280</xdr:rowOff>
    </xdr:from>
    <xdr:to>
      <xdr:col>7</xdr:col>
      <xdr:colOff>286560</xdr:colOff>
      <xdr:row>20</xdr:row>
      <xdr:rowOff>292680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294080" y="5912640"/>
          <a:ext cx="181440" cy="4093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294080" y="5609160"/>
          <a:ext cx="181440" cy="406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294080" y="5609160"/>
          <a:ext cx="181440" cy="406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22860</xdr:colOff>
      <xdr:row>0</xdr:row>
      <xdr:rowOff>16860</xdr:rowOff>
    </xdr:from>
    <xdr:to>
      <xdr:col>2</xdr:col>
      <xdr:colOff>481740</xdr:colOff>
      <xdr:row>3</xdr:row>
      <xdr:rowOff>27180</xdr:rowOff>
    </xdr:to>
    <xdr:pic>
      <xdr:nvPicPr>
        <xdr:cNvPr id="22" name="图像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860" y="16860"/>
          <a:ext cx="1198020" cy="107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777240</xdr:colOff>
      <xdr:row>0</xdr:row>
      <xdr:rowOff>7620</xdr:rowOff>
    </xdr:from>
    <xdr:to>
      <xdr:col>13</xdr:col>
      <xdr:colOff>942975</xdr:colOff>
      <xdr:row>2</xdr:row>
      <xdr:rowOff>58420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144ACAA6-C792-4785-A954-CE70782D4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9640" y="7620"/>
          <a:ext cx="950595" cy="91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showGridLines="0" topLeftCell="A34" zoomScaleNormal="100" workbookViewId="0">
      <selection activeCell="L28" sqref="L28"/>
    </sheetView>
  </sheetViews>
  <sheetFormatPr defaultRowHeight="14.4"/>
  <cols>
    <col min="1" max="1" width="6.6640625" style="1" customWidth="1"/>
    <col min="2" max="2" width="4.109375" style="2" customWidth="1"/>
    <col min="3" max="3" width="11" style="2" customWidth="1"/>
    <col min="4" max="4" width="7.5546875" style="2" customWidth="1"/>
    <col min="5" max="5" width="6.5546875" style="2" customWidth="1"/>
    <col min="6" max="6" width="2.109375" style="3" customWidth="1"/>
    <col min="7" max="7" width="8.33203125" style="2" customWidth="1"/>
    <col min="8" max="8" width="6.6640625" style="1" customWidth="1"/>
    <col min="9" max="9" width="7" style="2" customWidth="1"/>
    <col min="10" max="10" width="19.33203125" style="2" customWidth="1"/>
    <col min="11" max="11" width="13.88671875" style="3" customWidth="1"/>
    <col min="12" max="12" width="20.109375" style="3" customWidth="1"/>
    <col min="13" max="13" width="11.44140625" style="3" customWidth="1"/>
    <col min="14" max="14" width="17.21875" style="3" customWidth="1"/>
    <col min="15" max="1023" width="12.5546875" style="3" customWidth="1"/>
    <col min="1024" max="1025" width="10.44140625" customWidth="1"/>
  </cols>
  <sheetData>
    <row r="1" spans="1:1024" ht="37.200000000000003">
      <c r="A1" s="93"/>
      <c r="B1" s="94"/>
      <c r="C1" s="94"/>
      <c r="D1" s="90" t="s">
        <v>157</v>
      </c>
      <c r="E1" s="90"/>
      <c r="F1" s="90"/>
      <c r="G1" s="90"/>
      <c r="H1" s="90"/>
      <c r="I1" s="90"/>
      <c r="J1" s="90"/>
      <c r="K1" s="54" t="s">
        <v>158</v>
      </c>
      <c r="L1" s="53"/>
      <c r="M1" s="53"/>
      <c r="N1" s="98"/>
    </row>
    <row r="2" spans="1:1024" ht="31.2">
      <c r="A2" s="95"/>
      <c r="B2" s="96"/>
      <c r="C2" s="96"/>
      <c r="D2" s="97" t="s">
        <v>0</v>
      </c>
      <c r="E2" s="97"/>
      <c r="F2" s="97"/>
      <c r="G2" s="97"/>
      <c r="H2" s="97"/>
      <c r="I2" s="97"/>
      <c r="J2" s="97"/>
      <c r="K2" s="57"/>
      <c r="L2" s="57"/>
      <c r="M2" s="57"/>
      <c r="N2" s="99"/>
    </row>
    <row r="3" spans="1:1024" s="4" customFormat="1" ht="15.6" customHeight="1">
      <c r="A3" s="95"/>
      <c r="B3" s="96"/>
      <c r="C3" s="96"/>
      <c r="D3" s="37"/>
      <c r="E3" s="3"/>
      <c r="F3" s="3"/>
      <c r="G3" s="2"/>
      <c r="H3" s="1"/>
      <c r="I3" s="2"/>
      <c r="J3" s="2"/>
      <c r="K3" s="38" t="s">
        <v>1</v>
      </c>
      <c r="L3" s="38"/>
      <c r="M3" s="3"/>
      <c r="N3" s="99"/>
      <c r="AMJ3"/>
    </row>
    <row r="4" spans="1:1024" s="4" customFormat="1" ht="15.6" customHeight="1">
      <c r="A4" s="55"/>
      <c r="B4" s="56"/>
      <c r="D4" s="37" t="s">
        <v>161</v>
      </c>
      <c r="E4" s="39" t="s">
        <v>163</v>
      </c>
      <c r="F4" s="2"/>
      <c r="G4" s="1"/>
      <c r="H4" s="2"/>
      <c r="I4" s="3"/>
      <c r="J4" s="40"/>
      <c r="K4" s="38" t="s">
        <v>2</v>
      </c>
      <c r="L4" s="38"/>
      <c r="N4" s="43"/>
      <c r="AMJ4"/>
    </row>
    <row r="5" spans="1:1024" s="4" customFormat="1" ht="15.6">
      <c r="A5" s="88" t="s">
        <v>162</v>
      </c>
      <c r="B5" s="89"/>
      <c r="C5" s="89"/>
      <c r="D5" s="89"/>
      <c r="E5" s="41" t="s">
        <v>3</v>
      </c>
      <c r="G5" s="2"/>
      <c r="H5" s="1"/>
      <c r="I5" s="2"/>
      <c r="J5" s="2"/>
      <c r="N5" s="43"/>
      <c r="AMJ5"/>
    </row>
    <row r="6" spans="1:1024" s="4" customFormat="1" ht="11.25" customHeight="1">
      <c r="A6" s="44"/>
      <c r="B6" s="3"/>
      <c r="C6" s="3"/>
      <c r="D6" s="37"/>
      <c r="E6" s="3"/>
      <c r="F6" s="3"/>
      <c r="G6" s="2"/>
      <c r="H6" s="1"/>
      <c r="I6" s="2"/>
      <c r="J6" s="2"/>
      <c r="L6" s="42" t="s">
        <v>4</v>
      </c>
      <c r="N6" s="43"/>
      <c r="AMJ6"/>
    </row>
    <row r="7" spans="1:1024" s="4" customFormat="1" ht="19.5" customHeight="1">
      <c r="A7" s="45"/>
      <c r="B7" s="46"/>
      <c r="C7" s="46"/>
      <c r="D7" s="47"/>
      <c r="E7" s="46"/>
      <c r="F7" s="48"/>
      <c r="G7" s="46"/>
      <c r="H7" s="49"/>
      <c r="I7" s="46"/>
      <c r="J7" s="46"/>
      <c r="K7" s="48"/>
      <c r="L7" s="48"/>
      <c r="M7" s="48"/>
      <c r="N7" s="50"/>
      <c r="AMJ7"/>
    </row>
    <row r="8" spans="1:1024" s="5" customFormat="1" ht="24" customHeight="1">
      <c r="A8" s="35" t="s">
        <v>5</v>
      </c>
      <c r="B8" s="91" t="s">
        <v>6</v>
      </c>
      <c r="C8" s="91"/>
      <c r="D8" s="91"/>
      <c r="E8" s="91"/>
      <c r="F8" s="91"/>
      <c r="G8" s="91"/>
      <c r="H8" s="91"/>
      <c r="I8" s="36" t="s">
        <v>7</v>
      </c>
      <c r="J8" s="35" t="s">
        <v>8</v>
      </c>
      <c r="K8" s="92" t="s">
        <v>9</v>
      </c>
      <c r="L8" s="92"/>
      <c r="M8" s="92"/>
      <c r="N8" s="92"/>
      <c r="AMJ8"/>
    </row>
    <row r="9" spans="1:1024" s="4" customFormat="1" ht="24" customHeight="1">
      <c r="A9" s="85" t="s">
        <v>10</v>
      </c>
      <c r="B9" s="63" t="s">
        <v>11</v>
      </c>
      <c r="C9" s="63"/>
      <c r="D9" s="63"/>
      <c r="E9" s="63"/>
      <c r="F9" s="63"/>
      <c r="G9" s="63"/>
      <c r="H9" s="63"/>
      <c r="I9" s="12" t="s">
        <v>12</v>
      </c>
      <c r="J9" s="13" t="s">
        <v>13</v>
      </c>
      <c r="K9" s="86" t="s">
        <v>14</v>
      </c>
      <c r="L9" s="86"/>
      <c r="M9" s="86"/>
      <c r="N9" s="86"/>
      <c r="AMJ9"/>
    </row>
    <row r="10" spans="1:1024" s="4" customFormat="1" ht="22.8" customHeight="1">
      <c r="A10" s="85"/>
      <c r="B10" s="84" t="s">
        <v>15</v>
      </c>
      <c r="C10" s="84"/>
      <c r="D10" s="84"/>
      <c r="E10" s="84"/>
      <c r="F10" s="84"/>
      <c r="G10" s="84"/>
      <c r="H10" s="84"/>
      <c r="I10" s="12" t="s">
        <v>12</v>
      </c>
      <c r="J10" s="13" t="s">
        <v>16</v>
      </c>
      <c r="K10" s="86"/>
      <c r="L10" s="86"/>
      <c r="M10" s="86"/>
      <c r="N10" s="86"/>
      <c r="AMJ10"/>
    </row>
    <row r="11" spans="1:1024" s="4" customFormat="1" ht="15.75" customHeight="1">
      <c r="A11" s="52" t="s">
        <v>17</v>
      </c>
      <c r="B11" s="87" t="s">
        <v>18</v>
      </c>
      <c r="C11" s="87"/>
      <c r="D11" s="87"/>
      <c r="E11" s="87"/>
      <c r="F11" s="87"/>
      <c r="G11" s="15" t="s">
        <v>19</v>
      </c>
      <c r="H11" s="16" t="s">
        <v>20</v>
      </c>
      <c r="I11" s="17"/>
      <c r="J11" s="17"/>
      <c r="K11" s="67" t="s">
        <v>21</v>
      </c>
      <c r="L11" s="67"/>
      <c r="M11" s="67"/>
      <c r="N11" s="67"/>
      <c r="AMJ11"/>
    </row>
    <row r="12" spans="1:1024" s="6" customFormat="1" ht="24" customHeight="1">
      <c r="A12" s="63" t="s">
        <v>18</v>
      </c>
      <c r="B12" s="63"/>
      <c r="C12" s="63"/>
      <c r="D12" s="63"/>
      <c r="E12" s="63"/>
      <c r="F12" s="63"/>
      <c r="G12" s="18" t="s">
        <v>19</v>
      </c>
      <c r="H12" s="19" t="s">
        <v>20</v>
      </c>
      <c r="I12" s="12" t="s">
        <v>22</v>
      </c>
      <c r="J12" s="20" t="s">
        <v>23</v>
      </c>
      <c r="K12" s="21" t="s">
        <v>24</v>
      </c>
      <c r="L12" s="22" t="s">
        <v>25</v>
      </c>
      <c r="M12" s="23" t="s">
        <v>26</v>
      </c>
      <c r="N12" s="24" t="s">
        <v>27</v>
      </c>
      <c r="AMJ12"/>
    </row>
    <row r="13" spans="1:1024" s="6" customFormat="1" ht="24" customHeight="1">
      <c r="A13" s="63" t="s">
        <v>28</v>
      </c>
      <c r="B13" s="63"/>
      <c r="C13" s="63"/>
      <c r="D13" s="63"/>
      <c r="E13" s="63"/>
      <c r="F13" s="63"/>
      <c r="G13" s="18">
        <v>2</v>
      </c>
      <c r="H13" s="19" t="s">
        <v>20</v>
      </c>
      <c r="I13" s="12" t="e">
        <f>I12+TIME(0,G13,0)</f>
        <v>#VALUE!</v>
      </c>
      <c r="J13" s="20" t="s">
        <v>29</v>
      </c>
      <c r="K13" s="25" t="s">
        <v>30</v>
      </c>
      <c r="L13" s="25" t="s">
        <v>31</v>
      </c>
      <c r="M13" s="25" t="s">
        <v>32</v>
      </c>
      <c r="N13" s="25" t="s">
        <v>33</v>
      </c>
      <c r="AMJ13"/>
    </row>
    <row r="14" spans="1:1024" s="6" customFormat="1" ht="27" customHeight="1">
      <c r="A14" s="84" t="s">
        <v>34</v>
      </c>
      <c r="B14" s="84"/>
      <c r="C14" s="84"/>
      <c r="D14" s="84"/>
      <c r="E14" s="84"/>
      <c r="F14" s="84"/>
      <c r="G14" s="18">
        <v>5</v>
      </c>
      <c r="H14" s="19" t="s">
        <v>20</v>
      </c>
      <c r="I14" s="12" t="e">
        <f>I13+TIME(0,G14,0)</f>
        <v>#VALUE!</v>
      </c>
      <c r="J14" s="11" t="s">
        <v>35</v>
      </c>
      <c r="K14" s="25" t="s">
        <v>36</v>
      </c>
      <c r="L14" s="25" t="s">
        <v>37</v>
      </c>
      <c r="M14" s="25" t="s">
        <v>31</v>
      </c>
      <c r="N14" s="25" t="s">
        <v>38</v>
      </c>
      <c r="AMJ14"/>
    </row>
    <row r="15" spans="1:1024" s="6" customFormat="1" ht="24" customHeight="1">
      <c r="A15" s="14" t="e">
        <f>A11+TIME(0,G11,0)</f>
        <v>#VALUE!</v>
      </c>
      <c r="B15" s="60" t="s">
        <v>39</v>
      </c>
      <c r="C15" s="60"/>
      <c r="D15" s="60"/>
      <c r="E15" s="60"/>
      <c r="F15" s="60"/>
      <c r="G15" s="15">
        <f>SUM(G16:G20)</f>
        <v>9</v>
      </c>
      <c r="H15" s="16" t="s">
        <v>20</v>
      </c>
      <c r="I15" s="17"/>
      <c r="J15" s="17"/>
      <c r="K15" s="67" t="s">
        <v>40</v>
      </c>
      <c r="L15" s="67"/>
      <c r="M15" s="67"/>
      <c r="N15" s="67"/>
      <c r="AMJ15"/>
    </row>
    <row r="16" spans="1:1024" s="4" customFormat="1" ht="24" customHeight="1">
      <c r="A16" s="63" t="s">
        <v>41</v>
      </c>
      <c r="B16" s="63"/>
      <c r="C16" s="63"/>
      <c r="D16" s="63"/>
      <c r="E16" s="63"/>
      <c r="F16" s="63"/>
      <c r="G16" s="18">
        <v>3</v>
      </c>
      <c r="H16" s="19" t="s">
        <v>20</v>
      </c>
      <c r="I16" s="12" t="e">
        <f>A15+TIME(0,G16,0)</f>
        <v>#VALUE!</v>
      </c>
      <c r="J16" s="18" t="str">
        <f>J12</f>
        <v>{host_name}</v>
      </c>
      <c r="K16" s="10" t="s">
        <v>42</v>
      </c>
      <c r="L16" s="10" t="s">
        <v>149</v>
      </c>
      <c r="M16" s="82">
        <v>18028652848</v>
      </c>
      <c r="N16" s="82"/>
      <c r="AMJ16"/>
    </row>
    <row r="17" spans="1:1024" s="4" customFormat="1" ht="24" customHeight="1">
      <c r="A17" s="63" t="s">
        <v>43</v>
      </c>
      <c r="B17" s="63"/>
      <c r="C17" s="63"/>
      <c r="D17" s="63"/>
      <c r="E17" s="63"/>
      <c r="F17" s="63"/>
      <c r="G17" s="18">
        <v>1</v>
      </c>
      <c r="H17" s="19" t="s">
        <v>20</v>
      </c>
      <c r="I17" s="12" t="e">
        <f>I16+TIME(0,G17,0)</f>
        <v>#VALUE!</v>
      </c>
      <c r="J17" s="11" t="s">
        <v>44</v>
      </c>
      <c r="K17" s="10" t="s">
        <v>45</v>
      </c>
      <c r="L17" s="10" t="s">
        <v>150</v>
      </c>
      <c r="M17" s="82">
        <v>13580530646</v>
      </c>
      <c r="N17" s="82"/>
      <c r="AMJ17"/>
    </row>
    <row r="18" spans="1:1024" s="4" customFormat="1" ht="24" customHeight="1">
      <c r="A18" s="63" t="s">
        <v>46</v>
      </c>
      <c r="B18" s="63"/>
      <c r="C18" s="63"/>
      <c r="D18" s="63"/>
      <c r="E18" s="63"/>
      <c r="F18" s="63"/>
      <c r="G18" s="18">
        <v>1</v>
      </c>
      <c r="H18" s="19" t="s">
        <v>20</v>
      </c>
      <c r="I18" s="12" t="e">
        <f>I17+TIME(0,G18,0)</f>
        <v>#VALUE!</v>
      </c>
      <c r="J18" s="26" t="s">
        <v>47</v>
      </c>
      <c r="K18" s="10" t="s">
        <v>48</v>
      </c>
      <c r="L18" s="10" t="s">
        <v>151</v>
      </c>
      <c r="M18" s="82">
        <v>13826106387</v>
      </c>
      <c r="N18" s="82"/>
      <c r="AMJ18"/>
    </row>
    <row r="19" spans="1:1024" s="4" customFormat="1" ht="24" customHeight="1">
      <c r="A19" s="68" t="s">
        <v>49</v>
      </c>
      <c r="B19" s="68"/>
      <c r="C19" s="68"/>
      <c r="D19" s="68"/>
      <c r="E19" s="68"/>
      <c r="F19" s="68"/>
      <c r="G19" s="18">
        <v>2</v>
      </c>
      <c r="H19" s="19" t="s">
        <v>20</v>
      </c>
      <c r="I19" s="12" t="e">
        <f>I18+TIME(0,G19,0)</f>
        <v>#VALUE!</v>
      </c>
      <c r="J19" s="26" t="s">
        <v>47</v>
      </c>
      <c r="K19" s="10" t="s">
        <v>50</v>
      </c>
      <c r="L19" s="10" t="s">
        <v>152</v>
      </c>
      <c r="M19" s="82">
        <v>17812179178</v>
      </c>
      <c r="N19" s="82"/>
      <c r="AMJ19"/>
    </row>
    <row r="20" spans="1:1024" s="4" customFormat="1" ht="24" customHeight="1">
      <c r="A20" s="63" t="s">
        <v>51</v>
      </c>
      <c r="B20" s="63"/>
      <c r="C20" s="63"/>
      <c r="D20" s="63"/>
      <c r="E20" s="63"/>
      <c r="F20" s="63"/>
      <c r="G20" s="18">
        <v>2</v>
      </c>
      <c r="H20" s="19" t="s">
        <v>20</v>
      </c>
      <c r="I20" s="12" t="e">
        <f>I19+TIME(0,G20,0)</f>
        <v>#VALUE!</v>
      </c>
      <c r="J20" s="11" t="s">
        <v>52</v>
      </c>
      <c r="K20" s="10" t="s">
        <v>53</v>
      </c>
      <c r="L20" s="10" t="s">
        <v>153</v>
      </c>
      <c r="M20" s="82">
        <v>13022004144</v>
      </c>
      <c r="N20" s="82"/>
      <c r="AMJ20"/>
    </row>
    <row r="21" spans="1:1024" s="4" customFormat="1" ht="27" customHeight="1">
      <c r="A21" s="63" t="s">
        <v>54</v>
      </c>
      <c r="B21" s="63"/>
      <c r="C21" s="63"/>
      <c r="D21" s="63"/>
      <c r="E21" s="63"/>
      <c r="F21" s="63"/>
      <c r="G21" s="18">
        <v>6</v>
      </c>
      <c r="H21" s="19" t="s">
        <v>20</v>
      </c>
      <c r="I21" s="12" t="e">
        <f>I20+TIME(0,G21,0)</f>
        <v>#VALUE!</v>
      </c>
      <c r="J21" s="11" t="s">
        <v>55</v>
      </c>
      <c r="K21" s="10" t="s">
        <v>56</v>
      </c>
      <c r="L21" s="10" t="s">
        <v>154</v>
      </c>
      <c r="M21" s="82">
        <v>15920428594</v>
      </c>
      <c r="N21" s="82"/>
      <c r="AMJ21"/>
    </row>
    <row r="22" spans="1:1024" s="4" customFormat="1" ht="27" customHeight="1">
      <c r="A22" s="14" t="e">
        <f>A15+TIME(0,G15,0)</f>
        <v>#VALUE!</v>
      </c>
      <c r="B22" s="60" t="s">
        <v>57</v>
      </c>
      <c r="C22" s="60"/>
      <c r="D22" s="60"/>
      <c r="E22" s="60"/>
      <c r="F22" s="60"/>
      <c r="G22" s="15">
        <f>SUM(G23:G27)</f>
        <v>29</v>
      </c>
      <c r="H22" s="16" t="s">
        <v>20</v>
      </c>
      <c r="I22" s="17"/>
      <c r="J22" s="17"/>
      <c r="K22" s="10" t="s">
        <v>58</v>
      </c>
      <c r="L22" s="10" t="s">
        <v>155</v>
      </c>
      <c r="M22" s="82">
        <v>15918836991</v>
      </c>
      <c r="N22" s="82"/>
      <c r="AMJ22"/>
    </row>
    <row r="23" spans="1:1024" s="4" customFormat="1" ht="24" customHeight="1">
      <c r="A23" s="64" t="s">
        <v>59</v>
      </c>
      <c r="B23" s="64"/>
      <c r="C23" s="64"/>
      <c r="D23" s="64"/>
      <c r="E23" s="64"/>
      <c r="F23" s="64"/>
      <c r="G23" s="18">
        <v>1</v>
      </c>
      <c r="H23" s="19" t="s">
        <v>20</v>
      </c>
      <c r="I23" s="12" t="e">
        <f>A22+TIME(0,G23,0)</f>
        <v>#VALUE!</v>
      </c>
      <c r="J23" s="11" t="s">
        <v>29</v>
      </c>
      <c r="K23" s="27" t="s">
        <v>60</v>
      </c>
      <c r="L23" s="10" t="s">
        <v>159</v>
      </c>
      <c r="M23" s="82">
        <v>13826106387</v>
      </c>
      <c r="N23" s="82"/>
      <c r="AMJ23"/>
    </row>
    <row r="24" spans="1:1024" s="4" customFormat="1" ht="24" customHeight="1">
      <c r="A24" s="64" t="s">
        <v>61</v>
      </c>
      <c r="B24" s="64"/>
      <c r="C24" s="64"/>
      <c r="D24" s="64"/>
      <c r="E24" s="64"/>
      <c r="F24" s="64"/>
      <c r="G24" s="18">
        <v>2</v>
      </c>
      <c r="H24" s="19" t="s">
        <v>20</v>
      </c>
      <c r="I24" s="12" t="e">
        <f>I23+TIME(0,G24,0)</f>
        <v>#VALUE!</v>
      </c>
      <c r="J24" s="11" t="s">
        <v>35</v>
      </c>
      <c r="K24" s="83" t="s">
        <v>164</v>
      </c>
      <c r="L24" s="69"/>
      <c r="M24" s="69"/>
      <c r="N24" s="69"/>
      <c r="AMJ24"/>
    </row>
    <row r="25" spans="1:1024" s="4" customFormat="1" ht="24" customHeight="1">
      <c r="A25" s="64" t="s">
        <v>62</v>
      </c>
      <c r="B25" s="64"/>
      <c r="C25" s="64"/>
      <c r="D25" s="64"/>
      <c r="E25" s="64"/>
      <c r="F25" s="64"/>
      <c r="G25" s="18">
        <v>18</v>
      </c>
      <c r="H25" s="19" t="s">
        <v>20</v>
      </c>
      <c r="I25" s="12" t="e">
        <f>I24+TIME(0,G25,0)</f>
        <v>#VALUE!</v>
      </c>
      <c r="J25" s="11" t="s">
        <v>63</v>
      </c>
      <c r="K25" s="73" t="s">
        <v>165</v>
      </c>
      <c r="L25" s="74"/>
      <c r="M25" s="74"/>
      <c r="N25" s="75"/>
      <c r="AMJ25"/>
    </row>
    <row r="26" spans="1:1024" s="4" customFormat="1" ht="24" customHeight="1">
      <c r="A26" s="64" t="s">
        <v>64</v>
      </c>
      <c r="B26" s="64"/>
      <c r="C26" s="64"/>
      <c r="D26" s="64"/>
      <c r="E26" s="64"/>
      <c r="F26" s="64"/>
      <c r="G26" s="28">
        <v>7</v>
      </c>
      <c r="H26" s="19" t="s">
        <v>20</v>
      </c>
      <c r="I26" s="12" t="e">
        <f>I25+TIME(0,G26,0)</f>
        <v>#VALUE!</v>
      </c>
      <c r="J26" s="11" t="s">
        <v>65</v>
      </c>
      <c r="K26" s="76"/>
      <c r="L26" s="77"/>
      <c r="M26" s="77"/>
      <c r="N26" s="78"/>
      <c r="AMJ26"/>
    </row>
    <row r="27" spans="1:1024" s="4" customFormat="1" ht="24" customHeight="1">
      <c r="A27" s="64" t="s">
        <v>59</v>
      </c>
      <c r="B27" s="64"/>
      <c r="C27" s="64"/>
      <c r="D27" s="64"/>
      <c r="E27" s="64"/>
      <c r="F27" s="64"/>
      <c r="G27" s="28">
        <v>1</v>
      </c>
      <c r="H27" s="19" t="s">
        <v>20</v>
      </c>
      <c r="I27" s="12" t="e">
        <f>I26+TIME(0,G27,0)</f>
        <v>#VALUE!</v>
      </c>
      <c r="J27" s="29" t="str">
        <f>J12</f>
        <v>{host_name}</v>
      </c>
      <c r="K27" s="79"/>
      <c r="L27" s="80"/>
      <c r="M27" s="80"/>
      <c r="N27" s="81"/>
      <c r="AMJ27"/>
    </row>
    <row r="28" spans="1:1024" s="4" customFormat="1" ht="24" customHeight="1">
      <c r="A28" s="14" t="e">
        <f>A22+TIME(0,G22,0)</f>
        <v>#VALUE!</v>
      </c>
      <c r="B28" s="60" t="s">
        <v>66</v>
      </c>
      <c r="C28" s="60"/>
      <c r="D28" s="60"/>
      <c r="E28" s="60"/>
      <c r="F28" s="60"/>
      <c r="G28" s="15">
        <f>SUM(G29:G35)</f>
        <v>25</v>
      </c>
      <c r="H28" s="16" t="s">
        <v>20</v>
      </c>
      <c r="I28" s="72"/>
      <c r="J28" s="72"/>
      <c r="K28" s="51"/>
      <c r="L28" s="51"/>
      <c r="M28" s="51"/>
      <c r="N28" s="51"/>
      <c r="AMJ28"/>
    </row>
    <row r="29" spans="1:1024" s="4" customFormat="1" ht="24" customHeight="1">
      <c r="A29" s="64" t="s">
        <v>41</v>
      </c>
      <c r="B29" s="64"/>
      <c r="C29" s="64"/>
      <c r="D29" s="64"/>
      <c r="E29" s="64"/>
      <c r="F29" s="64"/>
      <c r="G29" s="18">
        <v>1</v>
      </c>
      <c r="H29" s="19" t="s">
        <v>20</v>
      </c>
      <c r="I29" s="30" t="e">
        <f>A28+TIME(0,G29,0)</f>
        <v>#VALUE!</v>
      </c>
      <c r="J29" s="11" t="str">
        <f>J12</f>
        <v>{host_name}</v>
      </c>
      <c r="K29" s="51"/>
      <c r="L29" s="51"/>
      <c r="M29" s="51"/>
      <c r="N29" s="51"/>
      <c r="AMJ29"/>
    </row>
    <row r="30" spans="1:1024" s="4" customFormat="1" ht="24" customHeight="1">
      <c r="A30" s="68" t="s">
        <v>67</v>
      </c>
      <c r="B30" s="68"/>
      <c r="C30" s="68"/>
      <c r="D30" s="68"/>
      <c r="E30" s="68"/>
      <c r="F30" s="68"/>
      <c r="G30" s="18">
        <v>7</v>
      </c>
      <c r="H30" s="19" t="s">
        <v>20</v>
      </c>
      <c r="I30" s="30" t="e">
        <f t="shared" ref="I30:I35" si="0">I29+TIME(0,G30,0)</f>
        <v>#VALUE!</v>
      </c>
      <c r="J30" s="11" t="s">
        <v>68</v>
      </c>
      <c r="K30" s="51"/>
      <c r="L30" s="51"/>
      <c r="M30" s="51"/>
      <c r="N30" s="51"/>
      <c r="AMJ30"/>
    </row>
    <row r="31" spans="1:1024" s="4" customFormat="1" ht="24" customHeight="1">
      <c r="A31" s="64" t="s">
        <v>41</v>
      </c>
      <c r="B31" s="64"/>
      <c r="C31" s="64"/>
      <c r="D31" s="64"/>
      <c r="E31" s="64"/>
      <c r="F31" s="64"/>
      <c r="G31" s="18">
        <v>1</v>
      </c>
      <c r="H31" s="19" t="s">
        <v>20</v>
      </c>
      <c r="I31" s="30" t="e">
        <f t="shared" si="0"/>
        <v>#VALUE!</v>
      </c>
      <c r="J31" s="11" t="str">
        <f>J29</f>
        <v>{host_name}</v>
      </c>
      <c r="K31" s="51"/>
      <c r="L31" s="51"/>
      <c r="M31" s="51"/>
      <c r="N31" s="51"/>
      <c r="AMJ31"/>
    </row>
    <row r="32" spans="1:1024" s="4" customFormat="1" ht="24" customHeight="1">
      <c r="A32" s="64" t="s">
        <v>69</v>
      </c>
      <c r="B32" s="64"/>
      <c r="C32" s="64"/>
      <c r="D32" s="64"/>
      <c r="E32" s="64"/>
      <c r="F32" s="64"/>
      <c r="G32" s="18">
        <v>7</v>
      </c>
      <c r="H32" s="19" t="s">
        <v>20</v>
      </c>
      <c r="I32" s="30" t="e">
        <f t="shared" si="0"/>
        <v>#VALUE!</v>
      </c>
      <c r="J32" s="11" t="s">
        <v>70</v>
      </c>
      <c r="K32" s="69" t="s">
        <v>71</v>
      </c>
      <c r="L32" s="69"/>
      <c r="M32" s="69"/>
      <c r="N32" s="69"/>
      <c r="AMJ32"/>
    </row>
    <row r="33" spans="1:1024" s="4" customFormat="1" ht="24.75" customHeight="1">
      <c r="A33" s="64" t="s">
        <v>41</v>
      </c>
      <c r="B33" s="64"/>
      <c r="C33" s="64"/>
      <c r="D33" s="64"/>
      <c r="E33" s="64"/>
      <c r="F33" s="64"/>
      <c r="G33" s="18">
        <v>1</v>
      </c>
      <c r="H33" s="19" t="s">
        <v>20</v>
      </c>
      <c r="I33" s="30" t="e">
        <f t="shared" si="0"/>
        <v>#VALUE!</v>
      </c>
      <c r="J33" s="11" t="str">
        <f>J12</f>
        <v>{host_name}</v>
      </c>
      <c r="K33" s="70" t="s">
        <v>160</v>
      </c>
      <c r="L33" s="71"/>
      <c r="M33" s="71"/>
      <c r="N33" s="71"/>
      <c r="AMJ33"/>
    </row>
    <row r="34" spans="1:1024" s="4" customFormat="1" ht="24" customHeight="1">
      <c r="A34" s="68" t="s">
        <v>72</v>
      </c>
      <c r="B34" s="68"/>
      <c r="C34" s="68"/>
      <c r="D34" s="68"/>
      <c r="E34" s="68"/>
      <c r="F34" s="68"/>
      <c r="G34" s="28">
        <v>7</v>
      </c>
      <c r="H34" s="31" t="s">
        <v>20</v>
      </c>
      <c r="I34" s="32" t="e">
        <f t="shared" si="0"/>
        <v>#VALUE!</v>
      </c>
      <c r="J34" s="28" t="s">
        <v>73</v>
      </c>
      <c r="K34" s="71"/>
      <c r="L34" s="71"/>
      <c r="M34" s="71"/>
      <c r="N34" s="71"/>
      <c r="AMJ34"/>
    </row>
    <row r="35" spans="1:1024" s="4" customFormat="1" ht="21" customHeight="1">
      <c r="A35" s="64" t="s">
        <v>41</v>
      </c>
      <c r="B35" s="64"/>
      <c r="C35" s="64"/>
      <c r="D35" s="64"/>
      <c r="E35" s="64"/>
      <c r="F35" s="64"/>
      <c r="G35" s="18">
        <v>1</v>
      </c>
      <c r="H35" s="19" t="s">
        <v>20</v>
      </c>
      <c r="I35" s="30" t="e">
        <f t="shared" si="0"/>
        <v>#VALUE!</v>
      </c>
      <c r="J35" s="11" t="str">
        <f>J29</f>
        <v>{host_name}</v>
      </c>
      <c r="K35" s="71"/>
      <c r="L35" s="71"/>
      <c r="M35" s="71"/>
      <c r="N35" s="71"/>
      <c r="AMJ35"/>
    </row>
    <row r="36" spans="1:1024" s="4" customFormat="1" ht="24" customHeight="1">
      <c r="A36" s="14" t="e">
        <f>A28+TIME(0,G28,0)</f>
        <v>#VALUE!</v>
      </c>
      <c r="B36" s="60" t="s">
        <v>74</v>
      </c>
      <c r="C36" s="60"/>
      <c r="D36" s="60"/>
      <c r="E36" s="60"/>
      <c r="F36" s="60"/>
      <c r="G36" s="15">
        <v>5</v>
      </c>
      <c r="H36" s="16" t="s">
        <v>20</v>
      </c>
      <c r="I36" s="17"/>
      <c r="J36" s="17"/>
      <c r="K36" s="71"/>
      <c r="L36" s="71"/>
      <c r="M36" s="71"/>
      <c r="N36" s="71"/>
      <c r="AMJ36"/>
    </row>
    <row r="37" spans="1:1024" s="4" customFormat="1" ht="24" customHeight="1">
      <c r="A37" s="14" t="e">
        <f>A36+TIME(0,G36,0)</f>
        <v>#VALUE!</v>
      </c>
      <c r="B37" s="60" t="s">
        <v>75</v>
      </c>
      <c r="C37" s="60"/>
      <c r="D37" s="60"/>
      <c r="E37" s="60"/>
      <c r="F37" s="60"/>
      <c r="G37" s="15">
        <f>SUM(G38:G41)</f>
        <v>10</v>
      </c>
      <c r="H37" s="16" t="s">
        <v>20</v>
      </c>
      <c r="I37" s="17"/>
      <c r="J37" s="17"/>
      <c r="K37" s="71"/>
      <c r="L37" s="71"/>
      <c r="M37" s="71"/>
      <c r="N37" s="71"/>
      <c r="AMJ37"/>
    </row>
    <row r="38" spans="1:1024" s="4" customFormat="1" ht="24" customHeight="1">
      <c r="A38" s="64" t="s">
        <v>41</v>
      </c>
      <c r="B38" s="64"/>
      <c r="C38" s="64"/>
      <c r="D38" s="64"/>
      <c r="E38" s="64"/>
      <c r="F38" s="64"/>
      <c r="G38" s="18">
        <v>1</v>
      </c>
      <c r="H38" s="19" t="s">
        <v>20</v>
      </c>
      <c r="I38" s="30" t="e">
        <f>A37+TIME(0,G38,0)</f>
        <v>#VALUE!</v>
      </c>
      <c r="J38" s="11" t="str">
        <f>J12</f>
        <v>{host_name}</v>
      </c>
      <c r="K38" s="71"/>
      <c r="L38" s="71"/>
      <c r="M38" s="71"/>
      <c r="N38" s="71"/>
      <c r="AMJ38"/>
    </row>
    <row r="39" spans="1:1024" s="4" customFormat="1" ht="24" customHeight="1">
      <c r="A39" s="68" t="s">
        <v>76</v>
      </c>
      <c r="B39" s="68"/>
      <c r="C39" s="68"/>
      <c r="D39" s="68"/>
      <c r="E39" s="68"/>
      <c r="F39" s="68"/>
      <c r="G39" s="18">
        <v>3</v>
      </c>
      <c r="H39" s="19" t="s">
        <v>20</v>
      </c>
      <c r="I39" s="30" t="e">
        <f>I38+TIME(0,G39,0)</f>
        <v>#VALUE!</v>
      </c>
      <c r="J39" s="11" t="s">
        <v>52</v>
      </c>
      <c r="K39" s="71"/>
      <c r="L39" s="71"/>
      <c r="M39" s="71"/>
      <c r="N39" s="71"/>
      <c r="AMJ39"/>
    </row>
    <row r="40" spans="1:1024" s="4" customFormat="1" ht="24" customHeight="1">
      <c r="A40" s="64" t="s">
        <v>77</v>
      </c>
      <c r="B40" s="64"/>
      <c r="C40" s="64"/>
      <c r="D40" s="64"/>
      <c r="E40" s="64"/>
      <c r="F40" s="64"/>
      <c r="G40" s="18">
        <v>3</v>
      </c>
      <c r="H40" s="19" t="s">
        <v>20</v>
      </c>
      <c r="I40" s="30" t="e">
        <f>I39+TIME(0,G40,0)</f>
        <v>#VALUE!</v>
      </c>
      <c r="J40" s="11" t="s">
        <v>78</v>
      </c>
      <c r="K40" s="71"/>
      <c r="L40" s="71"/>
      <c r="M40" s="71"/>
      <c r="N40" s="71"/>
      <c r="AMJ40"/>
    </row>
    <row r="41" spans="1:1024" s="4" customFormat="1" ht="23.4" customHeight="1">
      <c r="A41" s="68" t="s">
        <v>79</v>
      </c>
      <c r="B41" s="68"/>
      <c r="C41" s="68"/>
      <c r="D41" s="68"/>
      <c r="E41" s="68"/>
      <c r="F41" s="68"/>
      <c r="G41" s="18">
        <v>3</v>
      </c>
      <c r="H41" s="19" t="s">
        <v>20</v>
      </c>
      <c r="I41" s="30" t="e">
        <f>I40+TIME(0,G41,0)</f>
        <v>#VALUE!</v>
      </c>
      <c r="J41" s="11" t="s">
        <v>80</v>
      </c>
      <c r="K41" s="69" t="s">
        <v>81</v>
      </c>
      <c r="L41" s="69"/>
      <c r="M41" s="69"/>
      <c r="N41" s="69"/>
      <c r="O41" s="7" t="s">
        <v>82</v>
      </c>
      <c r="AMJ41"/>
    </row>
    <row r="42" spans="1:1024" s="4" customFormat="1" ht="23.4" customHeight="1">
      <c r="A42" s="14" t="e">
        <f>A37+TIME(0,G37,0)</f>
        <v>#VALUE!</v>
      </c>
      <c r="B42" s="60" t="s">
        <v>83</v>
      </c>
      <c r="C42" s="60"/>
      <c r="D42" s="60"/>
      <c r="E42" s="60"/>
      <c r="F42" s="60"/>
      <c r="G42" s="15">
        <f>SUM(G43:G47)</f>
        <v>15</v>
      </c>
      <c r="H42" s="16" t="s">
        <v>20</v>
      </c>
      <c r="I42" s="15"/>
      <c r="J42" s="15"/>
      <c r="K42" s="61" t="s">
        <v>84</v>
      </c>
      <c r="L42" s="61"/>
      <c r="M42" s="61" t="s">
        <v>85</v>
      </c>
      <c r="N42" s="61"/>
      <c r="O42" s="7"/>
      <c r="AMJ42"/>
    </row>
    <row r="43" spans="1:1024" s="4" customFormat="1" ht="23.4" customHeight="1">
      <c r="A43" s="63" t="s">
        <v>86</v>
      </c>
      <c r="B43" s="63"/>
      <c r="C43" s="63"/>
      <c r="D43" s="63"/>
      <c r="E43" s="63"/>
      <c r="F43" s="63"/>
      <c r="G43" s="18">
        <v>1</v>
      </c>
      <c r="H43" s="19" t="s">
        <v>20</v>
      </c>
      <c r="I43" s="12" t="e">
        <f>A42+TIME(0,G43,0)</f>
        <v>#VALUE!</v>
      </c>
      <c r="J43" s="11" t="str">
        <f>J16</f>
        <v>{host_name}</v>
      </c>
      <c r="K43" s="61" t="s">
        <v>87</v>
      </c>
      <c r="L43" s="61"/>
      <c r="M43" s="61" t="s">
        <v>88</v>
      </c>
      <c r="N43" s="61"/>
      <c r="O43" s="7"/>
      <c r="AMJ43"/>
    </row>
    <row r="44" spans="1:1024" s="4" customFormat="1" ht="21.6" customHeight="1">
      <c r="A44" s="63" t="s">
        <v>89</v>
      </c>
      <c r="B44" s="63"/>
      <c r="C44" s="63"/>
      <c r="D44" s="63"/>
      <c r="E44" s="63"/>
      <c r="F44" s="63"/>
      <c r="G44" s="18">
        <v>2</v>
      </c>
      <c r="H44" s="19" t="s">
        <v>20</v>
      </c>
      <c r="I44" s="12" t="e">
        <f>I43+TIME(0,G44,0)</f>
        <v>#VALUE!</v>
      </c>
      <c r="J44" s="11" t="str">
        <f>J17</f>
        <v>丘愉庄</v>
      </c>
      <c r="K44" s="61" t="s">
        <v>90</v>
      </c>
      <c r="L44" s="61"/>
      <c r="M44" s="61" t="s">
        <v>91</v>
      </c>
      <c r="N44" s="61"/>
      <c r="AMJ44"/>
    </row>
    <row r="45" spans="1:1024" s="4" customFormat="1" ht="21.6" customHeight="1">
      <c r="A45" s="63" t="s">
        <v>92</v>
      </c>
      <c r="B45" s="63"/>
      <c r="C45" s="63"/>
      <c r="D45" s="63"/>
      <c r="E45" s="63"/>
      <c r="F45" s="63"/>
      <c r="G45" s="18">
        <v>2</v>
      </c>
      <c r="H45" s="19" t="s">
        <v>20</v>
      </c>
      <c r="I45" s="12" t="e">
        <f>I44+TIME(0,G45,0)</f>
        <v>#VALUE!</v>
      </c>
      <c r="J45" s="26" t="str">
        <f>J18</f>
        <v>xxx</v>
      </c>
      <c r="K45" s="61" t="s">
        <v>93</v>
      </c>
      <c r="L45" s="61"/>
      <c r="M45" s="61" t="s">
        <v>94</v>
      </c>
      <c r="N45" s="61"/>
      <c r="AMJ45"/>
    </row>
    <row r="46" spans="1:1024" s="4" customFormat="1" ht="21.6" customHeight="1">
      <c r="A46" s="63" t="s">
        <v>95</v>
      </c>
      <c r="B46" s="63"/>
      <c r="C46" s="63"/>
      <c r="D46" s="63"/>
      <c r="E46" s="63"/>
      <c r="F46" s="63"/>
      <c r="G46" s="18">
        <v>3</v>
      </c>
      <c r="H46" s="19" t="s">
        <v>20</v>
      </c>
      <c r="I46" s="12" t="e">
        <f>I45+TIME(0,G46,0)</f>
        <v>#VALUE!</v>
      </c>
      <c r="J46" s="26" t="str">
        <f>J19</f>
        <v>xxx</v>
      </c>
      <c r="K46" s="61" t="s">
        <v>96</v>
      </c>
      <c r="L46" s="61"/>
      <c r="M46" s="61" t="s">
        <v>97</v>
      </c>
      <c r="N46" s="61"/>
      <c r="AMJ46"/>
    </row>
    <row r="47" spans="1:1024" s="4" customFormat="1" ht="21.6" customHeight="1">
      <c r="A47" s="63" t="s">
        <v>98</v>
      </c>
      <c r="B47" s="63"/>
      <c r="C47" s="63"/>
      <c r="D47" s="63"/>
      <c r="E47" s="63"/>
      <c r="F47" s="63"/>
      <c r="G47" s="18">
        <v>7</v>
      </c>
      <c r="H47" s="19" t="s">
        <v>20</v>
      </c>
      <c r="I47" s="12" t="e">
        <f>I46+TIME(0,G47,0)</f>
        <v>#VALUE!</v>
      </c>
      <c r="J47" s="11" t="s">
        <v>52</v>
      </c>
      <c r="K47" s="61" t="s">
        <v>99</v>
      </c>
      <c r="L47" s="61"/>
      <c r="M47" s="65"/>
      <c r="N47" s="65"/>
      <c r="AMJ47"/>
    </row>
    <row r="48" spans="1:1024" s="4" customFormat="1" ht="21.6" customHeight="1">
      <c r="A48" s="33" t="s">
        <v>100</v>
      </c>
      <c r="B48" s="66" t="s">
        <v>101</v>
      </c>
      <c r="C48" s="66"/>
      <c r="D48" s="66"/>
      <c r="E48" s="66"/>
      <c r="F48" s="66"/>
      <c r="G48" s="66"/>
      <c r="H48" s="66"/>
      <c r="I48" s="66"/>
      <c r="J48" s="66"/>
      <c r="K48" s="67" t="s">
        <v>102</v>
      </c>
      <c r="L48" s="67"/>
      <c r="M48" s="67" t="s">
        <v>103</v>
      </c>
      <c r="N48" s="67"/>
      <c r="AMJ48"/>
    </row>
    <row r="49" spans="1:1024" s="4" customFormat="1" ht="23.25" customHeight="1">
      <c r="A49" s="14" t="e">
        <f>A42+TIME(0,G42,0)</f>
        <v>#VALUE!</v>
      </c>
      <c r="B49" s="60" t="s">
        <v>104</v>
      </c>
      <c r="C49" s="60"/>
      <c r="D49" s="60"/>
      <c r="E49" s="60"/>
      <c r="F49" s="60"/>
      <c r="G49" s="15">
        <f>SUM(G50:G52)</f>
        <v>8</v>
      </c>
      <c r="H49" s="16" t="s">
        <v>20</v>
      </c>
      <c r="I49" s="17"/>
      <c r="J49" s="17"/>
      <c r="K49" s="61" t="s">
        <v>105</v>
      </c>
      <c r="L49" s="61"/>
      <c r="M49" s="61" t="s">
        <v>106</v>
      </c>
      <c r="N49" s="61"/>
      <c r="AMJ49"/>
    </row>
    <row r="50" spans="1:1024" s="4" customFormat="1" ht="24" customHeight="1">
      <c r="A50" s="64" t="s">
        <v>107</v>
      </c>
      <c r="B50" s="64"/>
      <c r="C50" s="64"/>
      <c r="D50" s="64"/>
      <c r="E50" s="64"/>
      <c r="F50" s="64"/>
      <c r="G50" s="28">
        <v>4</v>
      </c>
      <c r="H50" s="31" t="s">
        <v>20</v>
      </c>
      <c r="I50" s="34" t="e">
        <f>A49+TIME(0,G50,0)</f>
        <v>#VALUE!</v>
      </c>
      <c r="J50" s="11" t="s">
        <v>29</v>
      </c>
      <c r="K50" s="61" t="s">
        <v>108</v>
      </c>
      <c r="L50" s="61"/>
      <c r="M50" s="61" t="s">
        <v>109</v>
      </c>
      <c r="N50" s="61"/>
      <c r="AMJ50"/>
    </row>
    <row r="51" spans="1:1024" s="4" customFormat="1" ht="24" customHeight="1">
      <c r="A51" s="62" t="s">
        <v>110</v>
      </c>
      <c r="B51" s="62"/>
      <c r="C51" s="62"/>
      <c r="D51" s="62"/>
      <c r="E51" s="62"/>
      <c r="F51" s="62"/>
      <c r="G51" s="18">
        <v>3</v>
      </c>
      <c r="H51" s="19" t="s">
        <v>20</v>
      </c>
      <c r="I51" s="12" t="e">
        <f>I50+TIME(0,G51,0)</f>
        <v>#VALUE!</v>
      </c>
      <c r="J51" s="11" t="s">
        <v>29</v>
      </c>
      <c r="K51" s="61" t="s">
        <v>111</v>
      </c>
      <c r="L51" s="61"/>
      <c r="M51" s="61" t="s">
        <v>112</v>
      </c>
      <c r="N51" s="61"/>
      <c r="AMJ51"/>
    </row>
    <row r="52" spans="1:1024" s="4" customFormat="1" ht="19.350000000000001" customHeight="1">
      <c r="A52" s="63" t="s">
        <v>113</v>
      </c>
      <c r="B52" s="63"/>
      <c r="C52" s="63"/>
      <c r="D52" s="63"/>
      <c r="E52" s="63"/>
      <c r="F52" s="63"/>
      <c r="G52" s="18">
        <v>1</v>
      </c>
      <c r="H52" s="19" t="s">
        <v>20</v>
      </c>
      <c r="I52" s="12" t="e">
        <f>I51+TIME(0,G52,0)</f>
        <v>#VALUE!</v>
      </c>
      <c r="J52" s="11" t="s">
        <v>114</v>
      </c>
      <c r="K52" s="61" t="s">
        <v>115</v>
      </c>
      <c r="L52" s="61"/>
      <c r="M52" s="61" t="s">
        <v>116</v>
      </c>
      <c r="N52" s="61"/>
      <c r="O52" s="58"/>
      <c r="AMJ52"/>
    </row>
    <row r="53" spans="1:1024" s="4" customFormat="1" ht="24" customHeight="1">
      <c r="A53" s="14" t="e">
        <f>A49+TIME(0,G49,0)</f>
        <v>#VALUE!</v>
      </c>
      <c r="B53" s="60" t="s">
        <v>117</v>
      </c>
      <c r="C53" s="60"/>
      <c r="D53" s="60"/>
      <c r="E53" s="60"/>
      <c r="F53" s="60"/>
      <c r="G53" s="60"/>
      <c r="H53" s="60"/>
      <c r="I53" s="60"/>
      <c r="J53" s="60"/>
      <c r="K53" s="61" t="s">
        <v>118</v>
      </c>
      <c r="L53" s="61"/>
      <c r="M53" s="61" t="s">
        <v>119</v>
      </c>
      <c r="N53" s="61"/>
      <c r="O53" s="58"/>
      <c r="AMJ53"/>
    </row>
    <row r="54" spans="1:1024" ht="24" customHeight="1">
      <c r="O54" s="59"/>
    </row>
    <row r="55" spans="1:1024" ht="24" customHeight="1"/>
    <row r="56" spans="1:1024" ht="24" customHeight="1"/>
    <row r="57" spans="1:1024" ht="24" customHeight="1"/>
    <row r="58" spans="1:1024" ht="19.350000000000001" customHeight="1"/>
    <row r="59" spans="1:1024" ht="21.75" customHeight="1"/>
    <row r="60" spans="1:1024" ht="19.5" customHeight="1"/>
    <row r="61" spans="1:1024" ht="23.25" customHeight="1"/>
    <row r="62" spans="1:1024" ht="18.75" customHeight="1"/>
    <row r="63" spans="1:1024" ht="24.75" customHeight="1"/>
    <row r="1048574" ht="12.75" customHeight="1"/>
    <row r="1048575" ht="12.75" customHeight="1"/>
    <row r="1048576" ht="12.75" customHeight="1"/>
  </sheetData>
  <mergeCells count="95">
    <mergeCell ref="A5:D5"/>
    <mergeCell ref="D1:J1"/>
    <mergeCell ref="B8:H8"/>
    <mergeCell ref="K8:N8"/>
    <mergeCell ref="A1:C3"/>
    <mergeCell ref="D2:J2"/>
    <mergeCell ref="N1:N3"/>
    <mergeCell ref="A9:A10"/>
    <mergeCell ref="B9:H9"/>
    <mergeCell ref="K9:N10"/>
    <mergeCell ref="B10:H10"/>
    <mergeCell ref="B11:F11"/>
    <mergeCell ref="K11:N11"/>
    <mergeCell ref="A12:F12"/>
    <mergeCell ref="A13:F13"/>
    <mergeCell ref="A14:F14"/>
    <mergeCell ref="B15:F15"/>
    <mergeCell ref="K15:N15"/>
    <mergeCell ref="A16:F16"/>
    <mergeCell ref="M16:N16"/>
    <mergeCell ref="A17:F17"/>
    <mergeCell ref="M17:N17"/>
    <mergeCell ref="A18:F18"/>
    <mergeCell ref="M18:N18"/>
    <mergeCell ref="A19:F19"/>
    <mergeCell ref="M19:N19"/>
    <mergeCell ref="A20:F20"/>
    <mergeCell ref="M20:N20"/>
    <mergeCell ref="A21:F21"/>
    <mergeCell ref="M21:N21"/>
    <mergeCell ref="K25:N27"/>
    <mergeCell ref="B22:F22"/>
    <mergeCell ref="M22:N22"/>
    <mergeCell ref="A23:F23"/>
    <mergeCell ref="M23:N23"/>
    <mergeCell ref="A24:F24"/>
    <mergeCell ref="K24:N24"/>
    <mergeCell ref="A25:F25"/>
    <mergeCell ref="A26:F26"/>
    <mergeCell ref="A27:F27"/>
    <mergeCell ref="B28:F28"/>
    <mergeCell ref="I28:J28"/>
    <mergeCell ref="A29:F29"/>
    <mergeCell ref="A30:F30"/>
    <mergeCell ref="A31:F31"/>
    <mergeCell ref="A32:F32"/>
    <mergeCell ref="K32:N32"/>
    <mergeCell ref="A33:F33"/>
    <mergeCell ref="K33:N40"/>
    <mergeCell ref="A34:F34"/>
    <mergeCell ref="A35:F35"/>
    <mergeCell ref="B36:F36"/>
    <mergeCell ref="B37:F37"/>
    <mergeCell ref="A38:F38"/>
    <mergeCell ref="A39:F39"/>
    <mergeCell ref="A40:F40"/>
    <mergeCell ref="A41:F41"/>
    <mergeCell ref="K41:N41"/>
    <mergeCell ref="B42:F42"/>
    <mergeCell ref="K42:L42"/>
    <mergeCell ref="M42:N42"/>
    <mergeCell ref="A43:F43"/>
    <mergeCell ref="K43:L43"/>
    <mergeCell ref="M43:N43"/>
    <mergeCell ref="A44:F44"/>
    <mergeCell ref="K44:L44"/>
    <mergeCell ref="M44:N44"/>
    <mergeCell ref="A45:F45"/>
    <mergeCell ref="K45:L45"/>
    <mergeCell ref="M45:N45"/>
    <mergeCell ref="A46:F46"/>
    <mergeCell ref="K46:L46"/>
    <mergeCell ref="M46:N46"/>
    <mergeCell ref="A47:F47"/>
    <mergeCell ref="K47:L47"/>
    <mergeCell ref="M47:N47"/>
    <mergeCell ref="B48:J48"/>
    <mergeCell ref="K48:L48"/>
    <mergeCell ref="M48:N48"/>
    <mergeCell ref="B49:F49"/>
    <mergeCell ref="K49:L49"/>
    <mergeCell ref="M49:N49"/>
    <mergeCell ref="A50:F50"/>
    <mergeCell ref="K50:L50"/>
    <mergeCell ref="M50:N50"/>
    <mergeCell ref="O52:O54"/>
    <mergeCell ref="B53:J53"/>
    <mergeCell ref="K53:L53"/>
    <mergeCell ref="M53:N53"/>
    <mergeCell ref="A51:F51"/>
    <mergeCell ref="K51:L51"/>
    <mergeCell ref="M51:N51"/>
    <mergeCell ref="A52:F52"/>
    <mergeCell ref="K52:L52"/>
    <mergeCell ref="M52:N52"/>
  </mergeCells>
  <phoneticPr fontId="7" type="noConversion"/>
  <printOptions horizontalCentered="1" verticalCentered="1"/>
  <pageMargins left="0" right="6.9444444444444406E-2" top="0.6" bottom="0.65972222222222199" header="0.51180555555555496" footer="0.51180555555555496"/>
  <pageSetup paperSize="9" scale="60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zoomScaleNormal="100" workbookViewId="0">
      <selection activeCell="E14" sqref="E14"/>
    </sheetView>
  </sheetViews>
  <sheetFormatPr defaultRowHeight="14.4"/>
  <cols>
    <col min="1" max="1025" width="10.44140625" customWidth="1"/>
  </cols>
  <sheetData>
    <row r="1" spans="1:3">
      <c r="A1" s="8" t="s">
        <v>120</v>
      </c>
      <c r="B1" s="9" t="s">
        <v>121</v>
      </c>
      <c r="C1" s="9" t="s">
        <v>122</v>
      </c>
    </row>
    <row r="2" spans="1:3">
      <c r="A2" s="9" t="s">
        <v>123</v>
      </c>
      <c r="B2" s="9" t="s">
        <v>124</v>
      </c>
      <c r="C2" s="9" t="s">
        <v>125</v>
      </c>
    </row>
    <row r="3" spans="1:3">
      <c r="A3" s="9" t="s">
        <v>126</v>
      </c>
      <c r="B3" s="9" t="s">
        <v>127</v>
      </c>
      <c r="C3" s="9" t="s">
        <v>128</v>
      </c>
    </row>
    <row r="4" spans="1:3">
      <c r="A4" s="9" t="s">
        <v>129</v>
      </c>
      <c r="B4" s="9" t="s">
        <v>130</v>
      </c>
      <c r="C4" s="9" t="s">
        <v>131</v>
      </c>
    </row>
    <row r="5" spans="1:3">
      <c r="A5" s="9" t="s">
        <v>132</v>
      </c>
      <c r="B5" s="9" t="s">
        <v>133</v>
      </c>
      <c r="C5" s="9" t="s">
        <v>134</v>
      </c>
    </row>
    <row r="6" spans="1:3">
      <c r="A6" s="9" t="s">
        <v>135</v>
      </c>
      <c r="B6" s="9" t="s">
        <v>136</v>
      </c>
      <c r="C6" s="9" t="s">
        <v>137</v>
      </c>
    </row>
    <row r="7" spans="1:3">
      <c r="A7" s="9" t="s">
        <v>138</v>
      </c>
      <c r="B7" s="9" t="s">
        <v>139</v>
      </c>
      <c r="C7" s="9" t="s">
        <v>140</v>
      </c>
    </row>
    <row r="8" spans="1:3">
      <c r="A8" s="9" t="s">
        <v>141</v>
      </c>
      <c r="B8" s="9" t="s">
        <v>142</v>
      </c>
      <c r="C8" s="9" t="s">
        <v>143</v>
      </c>
    </row>
    <row r="9" spans="1:3">
      <c r="A9" s="9" t="s">
        <v>144</v>
      </c>
      <c r="B9" s="9" t="s">
        <v>145</v>
      </c>
      <c r="C9" s="9" t="s">
        <v>146</v>
      </c>
    </row>
    <row r="10" spans="1:3">
      <c r="A10" s="9" t="s">
        <v>147</v>
      </c>
      <c r="B10" s="9" t="s">
        <v>148</v>
      </c>
      <c r="C10" s="9" t="s">
        <v>156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template</vt:lpstr>
      <vt:lpstr>template_position</vt:lpstr>
      <vt:lpstr>template!Print_Area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FangC12</dc:creator>
  <dc:description/>
  <cp:lastModifiedBy>ch lin</cp:lastModifiedBy>
  <cp:revision>67</cp:revision>
  <dcterms:created xsi:type="dcterms:W3CDTF">2016-03-31T00:48:00Z</dcterms:created>
  <dcterms:modified xsi:type="dcterms:W3CDTF">2023-09-10T06:25:21Z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Lenovo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ICV">
    <vt:lpwstr>C1C454BB0BD4466D9AB355592F77D2C3</vt:lpwstr>
  </property>
  <property fmtid="{D5CDD505-2E9C-101B-9397-08002B2CF9AE}" pid="7" name="KSOProductBuildVer">
    <vt:lpwstr>2052-11.1.0.13703</vt:lpwstr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