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头马会议经理文件包\tmma_project\templates\"/>
    </mc:Choice>
  </mc:AlternateContent>
  <xr:revisionPtr revIDLastSave="0" documentId="13_ncr:1_{5B49C15D-20A7-40DA-8740-C639BAFE4F68}" xr6:coauthVersionLast="47" xr6:coauthVersionMax="47" xr10:uidLastSave="{00000000-0000-0000-0000-000000000000}"/>
  <bookViews>
    <workbookView xWindow="828" yWindow="-108" windowWidth="22320" windowHeight="13176" activeTab="1" xr2:uid="{00000000-000D-0000-FFFF-FFFF00000000}"/>
  </bookViews>
  <sheets>
    <sheet name="Agenda" sheetId="2" r:id="rId1"/>
    <sheet name="TemplatePosition" sheetId="3" r:id="rId2"/>
  </sheets>
  <definedNames>
    <definedName name="_xlnm.Print_Area" localSheetId="0">Agenda!$A$1:$I$42</definedName>
  </definedNames>
  <calcPr calcId="191029"/>
</workbook>
</file>

<file path=xl/calcChain.xml><?xml version="1.0" encoding="utf-8"?>
<calcChain xmlns="http://schemas.openxmlformats.org/spreadsheetml/2006/main">
  <c r="A8" i="2" l="1"/>
  <c r="A9" i="2" s="1"/>
  <c r="A11" i="2" s="1"/>
  <c r="A12" i="2" s="1"/>
  <c r="A13" i="2" s="1"/>
  <c r="A14" i="2" s="1"/>
  <c r="A15" i="2" s="1"/>
  <c r="A16" i="2" s="1"/>
  <c r="A18" i="2" s="1"/>
  <c r="A20" i="2" s="1"/>
  <c r="A22" i="2" s="1"/>
  <c r="A24" i="2" s="1"/>
  <c r="A26" i="2" s="1"/>
  <c r="A27" i="2" s="1"/>
  <c r="A28" i="2" s="1"/>
  <c r="A30" i="2" s="1"/>
  <c r="A33" i="2" s="1"/>
  <c r="A34" i="2" s="1"/>
  <c r="A35" i="2" s="1"/>
  <c r="A36" i="2" s="1"/>
  <c r="A37" i="2" s="1"/>
  <c r="A39" i="2" s="1"/>
  <c r="A40" i="2" s="1"/>
  <c r="A41" i="2" s="1"/>
</calcChain>
</file>

<file path=xl/sharedStrings.xml><?xml version="1.0" encoding="utf-8"?>
<sst xmlns="http://schemas.openxmlformats.org/spreadsheetml/2006/main" count="160" uniqueCount="126">
  <si>
    <t>时间</t>
  </si>
  <si>
    <t>会议流程</t>
  </si>
  <si>
    <t>时间/分钟</t>
  </si>
  <si>
    <t>负责人</t>
  </si>
  <si>
    <t>备注</t>
  </si>
  <si>
    <t>国际演讲会介绍</t>
  </si>
  <si>
    <t>签到、欢迎会议与宾客</t>
  </si>
  <si>
    <t>全体</t>
  </si>
  <si>
    <t>和言</t>
  </si>
  <si>
    <r>
      <rPr>
        <b/>
        <sz val="14"/>
        <color theme="1"/>
        <rFont val="微软雅黑"/>
        <family val="2"/>
        <charset val="134"/>
      </rPr>
      <t>头马国际演讲会</t>
    </r>
    <r>
      <rPr>
        <sz val="14"/>
        <color theme="1"/>
        <rFont val="微软雅黑"/>
        <family val="2"/>
        <charset val="134"/>
      </rPr>
      <t xml:space="preserve">(Toastmasters International)是一个非营利的教育组织，成立于1924年，总部在美国加利福尼亚州，遍布全球144个国家。 
</t>
    </r>
    <r>
      <rPr>
        <b/>
        <sz val="14"/>
        <color theme="1"/>
        <rFont val="微软雅黑"/>
        <family val="2"/>
        <charset val="134"/>
      </rPr>
      <t>头马国际演讲会的使命</t>
    </r>
    <r>
      <rPr>
        <sz val="14"/>
        <color theme="1"/>
        <rFont val="微软雅黑"/>
        <family val="2"/>
        <charset val="134"/>
      </rPr>
      <t>是提供积极的互助成长环境，让成员从中有效地训练沟通技巧和领导力技巧，从而增强自信，收获友谊，实现个人成长。</t>
    </r>
  </si>
  <si>
    <t>李小方</t>
  </si>
  <si>
    <t>宾客自我介绍</t>
  </si>
  <si>
    <t>all</t>
  </si>
  <si>
    <t>宾客</t>
  </si>
  <si>
    <t>主席致辞</t>
  </si>
  <si>
    <t>会议促进者环节</t>
  </si>
  <si>
    <t>广州和言国际演讲俱乐部介绍</t>
  </si>
  <si>
    <t>主持人</t>
  </si>
  <si>
    <t>珍珠</t>
  </si>
  <si>
    <t>时间官</t>
  </si>
  <si>
    <t>猫王</t>
  </si>
  <si>
    <t>嘉宾</t>
  </si>
  <si>
    <t>哼哈师</t>
  </si>
  <si>
    <t>邓韬</t>
  </si>
  <si>
    <t xml:space="preserve">语法师      </t>
  </si>
  <si>
    <t>潘昱</t>
  </si>
  <si>
    <t>总点评师</t>
  </si>
  <si>
    <t>芳哥</t>
  </si>
  <si>
    <t>笑话大师</t>
  </si>
  <si>
    <t>备稿演讲环节</t>
  </si>
  <si>
    <t>备稿1：《和言上市公司游学活动》</t>
  </si>
  <si>
    <t>备稿2：《穷弱男智娶白富美》</t>
  </si>
  <si>
    <t>余广生</t>
  </si>
  <si>
    <t>AACTP</t>
  </si>
  <si>
    <r>
      <rPr>
        <sz val="12"/>
        <rFont val="微软雅黑"/>
        <family val="2"/>
        <charset val="134"/>
      </rPr>
      <t>创新计划  EC1-3
目的：这个项目的目的是学习或回顾基本的研究方法，并提出一个组织良好，研究良好的任何主题的演讲。。
概述：完成“发现你的领导力风格”调查问卷。考虑你的领导力风格如何影响你周围的人，以及你如何用不同于自己风格的其它风格调整自己的领导力，从而更有效地领导他人。在俱乐部会议上发表5-7分钟的演讲，分享你的领导力风格或领导力风格的某些方面。你可以选择讨论与他人合作时你的领导力风格偏好，你的领导力风格以及如何使其适应各种情况，或一般的领导力风格以及它们如何影响团队。
这个项目包括：
■</t>
    </r>
    <r>
      <rPr>
        <sz val="12"/>
        <rFont val="Times New Roman"/>
        <family val="1"/>
      </rPr>
      <t> </t>
    </r>
    <r>
      <rPr>
        <sz val="12"/>
        <rFont val="微软雅黑"/>
        <family val="2"/>
        <charset val="134"/>
      </rPr>
      <t>发现你的领导力风格问卷
■</t>
    </r>
    <r>
      <rPr>
        <sz val="12"/>
        <rFont val="Times New Roman"/>
        <family val="1"/>
      </rPr>
      <t> </t>
    </r>
    <r>
      <rPr>
        <sz val="12"/>
        <rFont val="微软雅黑"/>
        <family val="2"/>
        <charset val="134"/>
      </rPr>
      <t>1个5-7分钟的演讲</t>
    </r>
  </si>
  <si>
    <t>备稿3：《结构思考力》</t>
  </si>
  <si>
    <t>刘强</t>
  </si>
  <si>
    <t xml:space="preserve">精通演讲 PM1-02
目的：本项目的目的是围绕任何主题发表演讲、接受反馈并将反馈运用到第二次演讲中。
这个项目包括：
■ 1个5-7分钟的演讲
</t>
  </si>
  <si>
    <t>大合照、中场休息交流</t>
  </si>
  <si>
    <t>摄影师 潘昱</t>
  </si>
  <si>
    <t>备稿点评环节</t>
  </si>
  <si>
    <t>对备稿演讲者李小方的点评</t>
  </si>
  <si>
    <t>对备稿演讲者刘强的点评</t>
  </si>
  <si>
    <t>李小芳</t>
  </si>
  <si>
    <t>工作坊</t>
  </si>
  <si>
    <t>特色工作坊</t>
  </si>
  <si>
    <t>太阳</t>
  </si>
  <si>
    <t>特邀嘉宾</t>
  </si>
  <si>
    <t>了解头马Pathways。</t>
  </si>
  <si>
    <t>即兴演讲点评</t>
  </si>
  <si>
    <t>暂无</t>
  </si>
  <si>
    <t>会议促进者报告</t>
  </si>
  <si>
    <t>时间规则</t>
  </si>
  <si>
    <t>语法师报告</t>
  </si>
  <si>
    <t>演讲类别</t>
  </si>
  <si>
    <t>短演讲≤3分钟</t>
  </si>
  <si>
    <t>长演讲&gt;3分钟</t>
  </si>
  <si>
    <t>哼哈师报告</t>
  </si>
  <si>
    <t>绿牌</t>
  </si>
  <si>
    <t>剩下1分钟</t>
  </si>
  <si>
    <t>剩下2分钟</t>
  </si>
  <si>
    <t>时间官报告</t>
  </si>
  <si>
    <t>黄牌</t>
  </si>
  <si>
    <t>剩下30秒</t>
  </si>
  <si>
    <t>总体点评师报告</t>
  </si>
  <si>
    <t>红牌</t>
  </si>
  <si>
    <t>时间到</t>
  </si>
  <si>
    <t>本场最佳投票</t>
  </si>
  <si>
    <t>鼓掌结束</t>
  </si>
  <si>
    <t>额外15秒</t>
  </si>
  <si>
    <t>额外30秒</t>
  </si>
  <si>
    <t>谢幕语</t>
  </si>
  <si>
    <t>会议礼仪</t>
  </si>
  <si>
    <t>《关键时刻》 （来宾感言）</t>
  </si>
  <si>
    <t>1. 禁忌话题：政治、宗教、性、广告/传销。</t>
  </si>
  <si>
    <t>会议最佳颁奖</t>
  </si>
  <si>
    <t>2. 手机静音，演讲中不随意接电话或走动。</t>
  </si>
  <si>
    <t>角色预定/会议结束</t>
  </si>
  <si>
    <t>3. 上下台行握手礼，进行舞台交接和能量传递。</t>
  </si>
  <si>
    <t>感谢您关注广州和言国际演讲俱乐部！如果您觉得有收获，请把活动信息分享给您关心的朋友，也许您的分享就能帮助一个人克服演讲恐惧！
1、加入我们：请联系会员副主席【李玉珍】；2、担任角色：请联系教育副主席【刘玉琴】；3、合作与支持：请联系主席【李小方】</t>
  </si>
  <si>
    <t>会议地址：粤海天河城写字楼16楼共享会议室</t>
    <phoneticPr fontId="16" type="noConversion"/>
  </si>
  <si>
    <t>{会议期次%第39次例会}</t>
    <phoneticPr fontId="16" type="noConversion"/>
  </si>
  <si>
    <t>会议经理：{会议经理%芳哥}</t>
    <phoneticPr fontId="16" type="noConversion"/>
  </si>
  <si>
    <t>摄影师：{摄影师%潘昱}</t>
    <phoneticPr fontId="16" type="noConversion"/>
  </si>
  <si>
    <t>日期：{日期%2023-10-14}</t>
    <phoneticPr fontId="16" type="noConversion"/>
  </si>
  <si>
    <t xml:space="preserve">{event_name}				</t>
    <phoneticPr fontId="16" type="noConversion"/>
  </si>
  <si>
    <t>{event_name}</t>
    <phoneticPr fontId="16" type="noConversion"/>
  </si>
  <si>
    <t>{start_time}</t>
    <phoneticPr fontId="16" type="noConversion"/>
  </si>
  <si>
    <t>{duration}</t>
    <phoneticPr fontId="16" type="noConversion"/>
  </si>
  <si>
    <t>{host_name}</t>
    <phoneticPr fontId="16" type="noConversion"/>
  </si>
  <si>
    <t>{comment}</t>
    <phoneticPr fontId="16" type="noConversion"/>
  </si>
  <si>
    <t>今日一词：{今日一词%脉络}</t>
    <phoneticPr fontId="16" type="noConversion"/>
  </si>
  <si>
    <t>block_name</t>
  </si>
  <si>
    <t>start_coord</t>
  </si>
  <si>
    <t>end_coord</t>
  </si>
  <si>
    <t>title_block</t>
  </si>
  <si>
    <t>A1</t>
  </si>
  <si>
    <t>theme_block</t>
  </si>
  <si>
    <t>parent_block</t>
  </si>
  <si>
    <t>child_block</t>
  </si>
  <si>
    <t>rule_block</t>
  </si>
  <si>
    <t>information_block</t>
  </si>
  <si>
    <t>contact_block</t>
  </si>
  <si>
    <t>I3</t>
    <phoneticPr fontId="16" type="noConversion"/>
  </si>
  <si>
    <t>A4</t>
    <phoneticPr fontId="16" type="noConversion"/>
  </si>
  <si>
    <t>F4</t>
    <phoneticPr fontId="16" type="noConversion"/>
  </si>
  <si>
    <t>G4</t>
    <phoneticPr fontId="16" type="noConversion"/>
  </si>
  <si>
    <t>A42</t>
    <phoneticPr fontId="16" type="noConversion"/>
  </si>
  <si>
    <t>I42</t>
    <phoneticPr fontId="16" type="noConversion"/>
  </si>
  <si>
    <t>G25</t>
    <phoneticPr fontId="16" type="noConversion"/>
  </si>
  <si>
    <t>word_block</t>
    <phoneticPr fontId="16" type="noConversion"/>
  </si>
  <si>
    <t>G32</t>
    <phoneticPr fontId="16" type="noConversion"/>
  </si>
  <si>
    <t>I41</t>
    <phoneticPr fontId="26" type="noConversion"/>
  </si>
  <si>
    <t>A6</t>
    <phoneticPr fontId="16" type="noConversion"/>
  </si>
  <si>
    <t>F6</t>
    <phoneticPr fontId="16" type="noConversion"/>
  </si>
  <si>
    <t>A7</t>
    <phoneticPr fontId="16" type="noConversion"/>
  </si>
  <si>
    <t>F7</t>
    <phoneticPr fontId="16" type="noConversion"/>
  </si>
  <si>
    <t>{开始时间%9:45}</t>
    <phoneticPr fontId="16" type="noConversion"/>
  </si>
  <si>
    <t>Pathways 解密</t>
    <phoneticPr fontId="16" type="noConversion"/>
  </si>
  <si>
    <t>对备稿演讲者余广生的点评</t>
    <phoneticPr fontId="16" type="noConversion"/>
  </si>
  <si>
    <r>
      <t xml:space="preserve">由和君商学院校友发起，一群真诚友爱的伙伴组成的有趣有料有成长的俱乐部。
</t>
    </r>
    <r>
      <rPr>
        <b/>
        <sz val="14"/>
        <color theme="1"/>
        <rFont val="微软雅黑"/>
        <family val="2"/>
        <charset val="134"/>
      </rPr>
      <t>【和】</t>
    </r>
    <r>
      <rPr>
        <sz val="14"/>
        <color theme="1"/>
        <rFont val="微软雅黑"/>
        <family val="2"/>
        <charset val="134"/>
      </rPr>
      <t xml:space="preserve">既代表和君校友，又代表大家的相处状态，体现团结力、凝聚力。
</t>
    </r>
    <r>
      <rPr>
        <b/>
        <sz val="14"/>
        <color theme="1"/>
        <rFont val="微软雅黑"/>
        <family val="2"/>
        <charset val="134"/>
      </rPr>
      <t>【言】</t>
    </r>
    <r>
      <rPr>
        <sz val="14"/>
        <color theme="1"/>
        <rFont val="微软雅黑"/>
        <family val="2"/>
        <charset val="134"/>
      </rPr>
      <t xml:space="preserve">既代表演讲，又代表相互之间的沟通、相互链接。
我们提供一个相互支持的、积极的学习环境，在此环境里，每一个会员都有机会去发展沟通力技能和领导力技能，从而促进个人自信和个人成长。
【会员属性】以和君校友为主体会员，欢迎非和君校友加入。
【会议语言】双语，每月前三周中文，月底最后一周英文
【会议时间】每周六上午 10:00-12:00
【会议形式】线下为主，根据情况调整线上
</t>
    </r>
    <phoneticPr fontId="16" type="noConversion"/>
  </si>
  <si>
    <t>I21</t>
    <phoneticPr fontId="16" type="noConversion"/>
  </si>
  <si>
    <t>战略关系 SR3-07
目的：本项目的重点是如何有效地建立网络，并了解成为网络人员的专业盟友的重要性。
目的:本项目旨在开发和实践一种通过网络建立联系的个人策略。
概述:准备并参加网络活动。活动结束后，在俱乐部发表一个5-7分钟的演讲。你的演讲可以包括一个或多个关于你的经历的故事，描述你学到了什么，或者讨论网络的好处。你的演讲可能是关于个人演讲或网络信息。这个项目包括:准备网络资源Attending a networking event参加网络活动
1个5-7分钟的演讲</t>
    <phoneticPr fontId="16" type="noConversion"/>
  </si>
  <si>
    <r>
      <t xml:space="preserve">{会议标题%广州和言国际演讲俱乐部会议议程表}
</t>
    </r>
    <r>
      <rPr>
        <b/>
        <sz val="16"/>
        <color rgb="FFFFFF99"/>
        <rFont val="微软雅黑"/>
        <family val="2"/>
        <charset val="134"/>
      </rPr>
      <t>Area E2, Division E,District 118,Region 14</t>
    </r>
    <phoneticPr fontId="16" type="noConversion"/>
  </si>
  <si>
    <t xml:space="preserve">{今日一词释义和造句%释义：比喻条理和头绪。
造句：成长的脉络有迹可循，没有白走的路，每一步，都算数。}$EXPAND_ROWS$ </t>
    <phoneticPr fontId="16" type="noConversion"/>
  </si>
  <si>
    <t>I26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</si>
</sst>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h:mm;@"/>
  </numFmts>
  <fonts count="27">
    <font>
      <sz val="11"/>
      <color theme="1"/>
      <name val="等线"/>
      <charset val="134"/>
      <scheme val="minor"/>
    </font>
    <font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22"/>
      <color rgb="FFFFFF99"/>
      <name val="微软雅黑"/>
      <family val="2"/>
      <charset val="134"/>
    </font>
    <font>
      <b/>
      <sz val="14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color rgb="FFF9FBFA"/>
      <name val="微软雅黑"/>
      <family val="2"/>
      <charset val="134"/>
    </font>
    <font>
      <sz val="12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sz val="14"/>
      <color indexed="8"/>
      <name val="微软雅黑"/>
      <family val="2"/>
      <charset val="134"/>
    </font>
    <font>
      <b/>
      <sz val="14"/>
      <color rgb="FF000000"/>
      <name val="微软雅黑"/>
      <family val="2"/>
      <charset val="134"/>
    </font>
    <font>
      <sz val="14"/>
      <name val="微软雅黑"/>
      <family val="2"/>
      <charset val="134"/>
    </font>
    <font>
      <sz val="12"/>
      <color indexed="8"/>
      <name val="맑은 고딕"/>
      <family val="2"/>
    </font>
    <font>
      <b/>
      <sz val="16"/>
      <color rgb="FFFFFF99"/>
      <name val="微软雅黑"/>
      <family val="2"/>
      <charset val="134"/>
    </font>
    <font>
      <sz val="12"/>
      <name val="Times New Roman"/>
      <family val="1"/>
    </font>
    <font>
      <sz val="9"/>
      <name val="等线"/>
      <family val="3"/>
      <charset val="134"/>
      <scheme val="minor"/>
    </font>
    <font>
      <b/>
      <sz val="14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color rgb="FFF9FBFA"/>
      <name val="微软雅黑"/>
      <family val="2"/>
      <charset val="134"/>
    </font>
    <font>
      <sz val="14"/>
      <color theme="1"/>
      <name val="微软雅黑"/>
      <family val="2"/>
      <charset val="134"/>
    </font>
    <font>
      <b/>
      <sz val="16"/>
      <color rgb="FFF9FBFA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0.5"/>
      <color rgb="FF000000"/>
      <name val="Calibri"/>
      <family val="2"/>
    </font>
    <font>
      <sz val="10.5"/>
      <color rgb="FF4C4C4C"/>
      <name val="Ubuntu"/>
      <family val="2"/>
    </font>
    <font>
      <sz val="10.5"/>
      <color rgb="FF4C4C4C"/>
      <name val="Ubuntu"/>
      <family val="2"/>
    </font>
    <font>
      <sz val="9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91C2A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3333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176" fontId="13" fillId="0" borderId="0" applyNumberFormat="0" applyFill="0" applyBorder="0" applyProtection="0">
      <alignment vertical="center"/>
    </xf>
  </cellStyleXfs>
  <cellXfs count="7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20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6" fontId="9" fillId="0" borderId="9" xfId="0" applyNumberFormat="1" applyFont="1" applyBorder="1" applyAlignment="1">
      <alignment horizontal="center" vertical="center"/>
    </xf>
    <xf numFmtId="176" fontId="9" fillId="0" borderId="4" xfId="0" applyNumberFormat="1" applyFont="1" applyBorder="1" applyAlignment="1">
      <alignment horizontal="center" vertical="center" wrapText="1"/>
    </xf>
    <xf numFmtId="176" fontId="9" fillId="5" borderId="4" xfId="0" applyNumberFormat="1" applyFont="1" applyFill="1" applyBorder="1" applyAlignment="1">
      <alignment horizontal="center" vertical="center"/>
    </xf>
    <xf numFmtId="176" fontId="10" fillId="0" borderId="4" xfId="0" applyNumberFormat="1" applyFont="1" applyBorder="1" applyAlignment="1">
      <alignment horizontal="center" vertical="center"/>
    </xf>
    <xf numFmtId="176" fontId="9" fillId="6" borderId="4" xfId="0" applyNumberFormat="1" applyFont="1" applyFill="1" applyBorder="1" applyAlignment="1">
      <alignment horizontal="center" vertical="center"/>
    </xf>
    <xf numFmtId="176" fontId="11" fillId="7" borderId="4" xfId="0" applyNumberFormat="1" applyFont="1" applyFill="1" applyBorder="1" applyAlignment="1">
      <alignment horizontal="center" vertical="center"/>
    </xf>
    <xf numFmtId="176" fontId="9" fillId="0" borderId="4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177" fontId="17" fillId="0" borderId="2" xfId="0" applyNumberFormat="1" applyFont="1" applyBorder="1" applyAlignment="1">
      <alignment vertical="center" wrapText="1"/>
    </xf>
    <xf numFmtId="20" fontId="20" fillId="0" borderId="4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2" fillId="0" borderId="1" xfId="0" applyFont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22" fillId="0" borderId="12" xfId="0" applyFont="1" applyBorder="1" applyAlignment="1">
      <alignment vertical="center" wrapText="1"/>
    </xf>
    <xf numFmtId="0" fontId="22" fillId="0" borderId="7" xfId="0" applyFont="1" applyBorder="1" applyAlignment="1">
      <alignment vertical="center" wrapText="1"/>
    </xf>
    <xf numFmtId="0" fontId="22" fillId="0" borderId="8" xfId="0" applyFont="1" applyBorder="1" applyAlignment="1">
      <alignment vertical="center" wrapText="1"/>
    </xf>
    <xf numFmtId="0" fontId="22" fillId="0" borderId="13" xfId="0" applyFont="1" applyBorder="1" applyAlignment="1">
      <alignment vertical="center" wrapText="1"/>
    </xf>
    <xf numFmtId="20" fontId="1" fillId="0" borderId="0" xfId="0" applyNumberFormat="1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/>
    </xf>
    <xf numFmtId="20" fontId="1" fillId="0" borderId="4" xfId="0" applyNumberFormat="1" applyFont="1" applyBorder="1" applyAlignment="1">
      <alignment horizontal="center" vertical="center"/>
    </xf>
    <xf numFmtId="49" fontId="3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0" xfId="0" applyNumberFormat="1" applyFont="1" applyFill="1" applyAlignment="1" applyProtection="1">
      <alignment horizontal="center" vertical="center" wrapText="1"/>
      <protection locked="0"/>
    </xf>
    <xf numFmtId="0" fontId="5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6" xfId="0" applyNumberFormat="1" applyFont="1" applyBorder="1" applyAlignment="1">
      <alignment horizontal="left" vertical="center"/>
    </xf>
    <xf numFmtId="176" fontId="4" fillId="0" borderId="11" xfId="0" applyNumberFormat="1" applyFont="1" applyBorder="1" applyAlignment="1">
      <alignment horizontal="left" vertical="center"/>
    </xf>
    <xf numFmtId="176" fontId="4" fillId="0" borderId="7" xfId="0" applyNumberFormat="1" applyFont="1" applyBorder="1" applyAlignment="1">
      <alignment horizontal="left" vertical="center"/>
    </xf>
    <xf numFmtId="176" fontId="4" fillId="0" borderId="8" xfId="0" applyNumberFormat="1" applyFont="1" applyBorder="1" applyAlignment="1">
      <alignment horizontal="left" vertical="center"/>
    </xf>
    <xf numFmtId="176" fontId="4" fillId="0" borderId="13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176" fontId="12" fillId="8" borderId="2" xfId="0" applyNumberFormat="1" applyFont="1" applyFill="1" applyBorder="1" applyAlignment="1">
      <alignment horizontal="left" vertical="center"/>
    </xf>
    <xf numFmtId="176" fontId="12" fillId="8" borderId="3" xfId="0" applyNumberFormat="1" applyFont="1" applyFill="1" applyBorder="1" applyAlignment="1">
      <alignment horizontal="left" vertical="center"/>
    </xf>
    <xf numFmtId="176" fontId="12" fillId="8" borderId="10" xfId="0" applyNumberFormat="1" applyFont="1" applyFill="1" applyBorder="1" applyAlignment="1">
      <alignment horizontal="left" vertical="center"/>
    </xf>
    <xf numFmtId="176" fontId="12" fillId="0" borderId="4" xfId="0" applyNumberFormat="1" applyFont="1" applyBorder="1" applyAlignment="1">
      <alignment horizontal="left" vertical="center"/>
    </xf>
    <xf numFmtId="176" fontId="10" fillId="0" borderId="2" xfId="0" applyNumberFormat="1" applyFont="1" applyBorder="1" applyAlignment="1">
      <alignment horizontal="center" vertical="center"/>
    </xf>
    <xf numFmtId="176" fontId="10" fillId="0" borderId="10" xfId="0" applyNumberFormat="1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176" fontId="6" fillId="4" borderId="2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176" fontId="6" fillId="4" borderId="10" xfId="0" applyNumberFormat="1" applyFont="1" applyFill="1" applyBorder="1" applyAlignment="1">
      <alignment horizontal="center" vertical="center"/>
    </xf>
    <xf numFmtId="176" fontId="6" fillId="4" borderId="4" xfId="0" applyNumberFormat="1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176" fontId="21" fillId="4" borderId="4" xfId="0" applyNumberFormat="1" applyFont="1" applyFill="1" applyBorder="1" applyAlignment="1">
      <alignment horizontal="center" vertical="center"/>
    </xf>
    <xf numFmtId="176" fontId="8" fillId="4" borderId="4" xfId="0" applyNumberFormat="1" applyFont="1" applyFill="1" applyBorder="1" applyAlignment="1">
      <alignment horizontal="center" vertical="center"/>
    </xf>
    <xf numFmtId="49" fontId="7" fillId="0" borderId="4" xfId="0" applyNumberFormat="1" applyFont="1" applyBorder="1" applyAlignment="1">
      <alignment horizontal="left" vertical="center" wrapText="1"/>
    </xf>
    <xf numFmtId="49" fontId="7" fillId="0" borderId="4" xfId="0" applyNumberFormat="1" applyFont="1" applyBorder="1" applyAlignment="1">
      <alignment horizontal="left" vertical="center"/>
    </xf>
    <xf numFmtId="0" fontId="19" fillId="3" borderId="4" xfId="0" applyFont="1" applyFill="1" applyBorder="1" applyAlignment="1">
      <alignment horizontal="center" vertical="center"/>
    </xf>
    <xf numFmtId="0" fontId="20" fillId="0" borderId="4" xfId="0" applyFont="1" applyBorder="1" applyAlignment="1">
      <alignment horizontal="left" vertical="center"/>
    </xf>
    <xf numFmtId="49" fontId="17" fillId="0" borderId="3" xfId="0" applyNumberFormat="1" applyFont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49" fontId="17" fillId="0" borderId="3" xfId="0" applyNumberFormat="1" applyFont="1" applyBorder="1" applyAlignment="1">
      <alignment horizontal="left" vertical="center" wrapText="1"/>
    </xf>
    <xf numFmtId="49" fontId="4" fillId="0" borderId="3" xfId="0" applyNumberFormat="1" applyFont="1" applyBorder="1" applyAlignment="1">
      <alignment horizontal="left" vertical="center" wrapText="1"/>
    </xf>
    <xf numFmtId="0" fontId="18" fillId="0" borderId="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colors>
    <mruColors>
      <color rgb="FFF9E7EA"/>
      <color rgb="FFF5D3D8"/>
      <color rgb="FFEDB1BA"/>
      <color rgb="FF791C2A"/>
      <color rgb="FFFF0000"/>
      <color rgb="FFF9FB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45357</xdr:colOff>
      <xdr:row>0</xdr:row>
      <xdr:rowOff>48078</xdr:rowOff>
    </xdr:from>
    <xdr:to>
      <xdr:col>0</xdr:col>
      <xdr:colOff>1082009</xdr:colOff>
      <xdr:row>1</xdr:row>
      <xdr:rowOff>57603</xdr:rowOff>
    </xdr:to>
    <xdr:pic>
      <xdr:nvPicPr>
        <xdr:cNvPr id="2" name="图片 1" descr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357" y="48078"/>
          <a:ext cx="1036652" cy="860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2"/>
  <sheetViews>
    <sheetView view="pageBreakPreview" topLeftCell="A13" zoomScale="60" zoomScaleNormal="60" workbookViewId="0">
      <selection activeCell="G26" sqref="G26:I26"/>
    </sheetView>
  </sheetViews>
  <sheetFormatPr defaultColWidth="9" defaultRowHeight="19.2"/>
  <cols>
    <col min="1" max="1" width="21.109375" style="2" customWidth="1"/>
    <col min="2" max="2" width="34.44140625" style="2" customWidth="1"/>
    <col min="3" max="3" width="11.77734375" style="2" customWidth="1"/>
    <col min="4" max="4" width="17.33203125" style="2" customWidth="1"/>
    <col min="5" max="5" width="19.33203125" style="3" customWidth="1"/>
    <col min="6" max="6" width="20.77734375" style="3" customWidth="1"/>
    <col min="7" max="7" width="17.6640625" style="1" customWidth="1"/>
    <col min="8" max="8" width="19.6640625" style="1" customWidth="1"/>
    <col min="9" max="9" width="21.109375" style="1" customWidth="1"/>
    <col min="10" max="16384" width="9" style="2"/>
  </cols>
  <sheetData>
    <row r="1" spans="1:9" ht="67.5" customHeight="1">
      <c r="A1" s="35" t="s">
        <v>123</v>
      </c>
      <c r="B1" s="36"/>
      <c r="C1" s="36"/>
      <c r="D1" s="36"/>
      <c r="E1" s="36"/>
      <c r="F1" s="36"/>
      <c r="G1" s="36"/>
      <c r="H1" s="36"/>
      <c r="I1" s="36"/>
    </row>
    <row r="2" spans="1:9" ht="27" customHeight="1">
      <c r="A2" s="35"/>
      <c r="B2" s="36"/>
      <c r="C2" s="36"/>
      <c r="D2" s="36"/>
      <c r="E2" s="36"/>
      <c r="F2" s="36"/>
      <c r="G2" s="36"/>
      <c r="H2" s="36"/>
      <c r="I2" s="36"/>
    </row>
    <row r="3" spans="1:9" s="1" customFormat="1" ht="58.05" customHeight="1">
      <c r="A3" s="20" t="s">
        <v>81</v>
      </c>
      <c r="B3" s="72" t="s">
        <v>80</v>
      </c>
      <c r="C3" s="73"/>
      <c r="D3" s="72" t="s">
        <v>82</v>
      </c>
      <c r="E3" s="73"/>
      <c r="F3" s="74" t="s">
        <v>83</v>
      </c>
      <c r="G3" s="75"/>
      <c r="H3" s="76" t="s">
        <v>84</v>
      </c>
      <c r="I3" s="77"/>
    </row>
    <row r="4" spans="1:9" s="1" customFormat="1" ht="33" customHeight="1">
      <c r="A4" s="4" t="s">
        <v>0</v>
      </c>
      <c r="B4" s="58" t="s">
        <v>1</v>
      </c>
      <c r="C4" s="58"/>
      <c r="D4" s="4" t="s">
        <v>2</v>
      </c>
      <c r="E4" s="4" t="s">
        <v>3</v>
      </c>
      <c r="F4" s="4" t="s">
        <v>4</v>
      </c>
      <c r="G4" s="62" t="s">
        <v>5</v>
      </c>
      <c r="H4" s="62"/>
      <c r="I4" s="62"/>
    </row>
    <row r="5" spans="1:9" s="1" customFormat="1" ht="33" customHeight="1">
      <c r="A5" s="5" t="s">
        <v>117</v>
      </c>
      <c r="B5" s="51" t="s">
        <v>6</v>
      </c>
      <c r="C5" s="51"/>
      <c r="D5" s="6">
        <v>15</v>
      </c>
      <c r="E5" s="6" t="s">
        <v>7</v>
      </c>
      <c r="F5" s="6" t="s">
        <v>8</v>
      </c>
      <c r="G5" s="37" t="s">
        <v>9</v>
      </c>
      <c r="H5" s="38"/>
      <c r="I5" s="38"/>
    </row>
    <row r="6" spans="1:9" s="1" customFormat="1" ht="33" customHeight="1">
      <c r="A6" s="70" t="s">
        <v>85</v>
      </c>
      <c r="B6" s="58"/>
      <c r="C6" s="58"/>
      <c r="D6" s="58"/>
      <c r="E6" s="58"/>
      <c r="F6" s="58"/>
      <c r="G6" s="38"/>
      <c r="H6" s="38"/>
      <c r="I6" s="38"/>
    </row>
    <row r="7" spans="1:9" s="1" customFormat="1" ht="33" customHeight="1">
      <c r="A7" s="21" t="s">
        <v>87</v>
      </c>
      <c r="B7" s="71" t="s">
        <v>86</v>
      </c>
      <c r="C7" s="51"/>
      <c r="D7" s="22" t="s">
        <v>88</v>
      </c>
      <c r="E7" s="22" t="s">
        <v>89</v>
      </c>
      <c r="F7" s="22" t="s">
        <v>90</v>
      </c>
      <c r="G7" s="38"/>
      <c r="H7" s="38"/>
      <c r="I7" s="38"/>
    </row>
    <row r="8" spans="1:9" s="1" customFormat="1" ht="33" customHeight="1">
      <c r="A8" s="5" t="e">
        <f>A7+(D7+1)/24/60</f>
        <v>#VALUE!</v>
      </c>
      <c r="B8" s="51" t="s">
        <v>11</v>
      </c>
      <c r="C8" s="51"/>
      <c r="D8" s="6">
        <v>3</v>
      </c>
      <c r="E8" s="6" t="s">
        <v>12</v>
      </c>
      <c r="F8" s="6" t="s">
        <v>13</v>
      </c>
      <c r="G8" s="38"/>
      <c r="H8" s="38"/>
      <c r="I8" s="38"/>
    </row>
    <row r="9" spans="1:9" s="1" customFormat="1" ht="33" customHeight="1">
      <c r="A9" s="5" t="e">
        <f>A8+(D8+1)/24/60</f>
        <v>#VALUE!</v>
      </c>
      <c r="B9" s="51" t="s">
        <v>14</v>
      </c>
      <c r="C9" s="51"/>
      <c r="D9" s="6">
        <v>3</v>
      </c>
      <c r="E9" s="6" t="s">
        <v>10</v>
      </c>
      <c r="F9" s="6" t="s">
        <v>8</v>
      </c>
      <c r="G9" s="38"/>
      <c r="H9" s="38"/>
      <c r="I9" s="38"/>
    </row>
    <row r="10" spans="1:9" s="1" customFormat="1" ht="33" customHeight="1">
      <c r="A10" s="58" t="s">
        <v>15</v>
      </c>
      <c r="B10" s="58"/>
      <c r="C10" s="58"/>
      <c r="D10" s="58"/>
      <c r="E10" s="58"/>
      <c r="F10" s="58"/>
      <c r="G10" s="62" t="s">
        <v>16</v>
      </c>
      <c r="H10" s="62"/>
      <c r="I10" s="62"/>
    </row>
    <row r="11" spans="1:9" s="1" customFormat="1" ht="33" customHeight="1">
      <c r="A11" s="5" t="e">
        <f>A9+(D9+1)/24/60</f>
        <v>#VALUE!</v>
      </c>
      <c r="B11" s="51" t="s">
        <v>17</v>
      </c>
      <c r="C11" s="51"/>
      <c r="D11" s="6">
        <v>1</v>
      </c>
      <c r="E11" s="6" t="s">
        <v>18</v>
      </c>
      <c r="F11" s="6" t="s">
        <v>8</v>
      </c>
      <c r="G11" s="45" t="s">
        <v>120</v>
      </c>
      <c r="H11" s="46"/>
      <c r="I11" s="47"/>
    </row>
    <row r="12" spans="1:9" s="1" customFormat="1" ht="33" customHeight="1">
      <c r="A12" s="5" t="e">
        <f>A11+(D11+1)/24/60</f>
        <v>#VALUE!</v>
      </c>
      <c r="B12" s="51" t="s">
        <v>19</v>
      </c>
      <c r="C12" s="51"/>
      <c r="D12" s="6">
        <v>1</v>
      </c>
      <c r="E12" s="6" t="s">
        <v>20</v>
      </c>
      <c r="F12" s="6" t="s">
        <v>21</v>
      </c>
      <c r="G12" s="48"/>
      <c r="H12" s="49"/>
      <c r="I12" s="50"/>
    </row>
    <row r="13" spans="1:9" s="1" customFormat="1" ht="33" customHeight="1">
      <c r="A13" s="5" t="e">
        <f>A12+(D12+1)/24/60</f>
        <v>#VALUE!</v>
      </c>
      <c r="B13" s="51" t="s">
        <v>22</v>
      </c>
      <c r="C13" s="51"/>
      <c r="D13" s="6">
        <v>1</v>
      </c>
      <c r="E13" s="6" t="s">
        <v>23</v>
      </c>
      <c r="F13" s="6" t="s">
        <v>21</v>
      </c>
      <c r="G13" s="48"/>
      <c r="H13" s="49"/>
      <c r="I13" s="50"/>
    </row>
    <row r="14" spans="1:9" s="1" customFormat="1" ht="33" customHeight="1">
      <c r="A14" s="5" t="e">
        <f>A13+(D13+1)/24/60</f>
        <v>#VALUE!</v>
      </c>
      <c r="B14" s="51" t="s">
        <v>24</v>
      </c>
      <c r="C14" s="51"/>
      <c r="D14" s="6">
        <v>1</v>
      </c>
      <c r="E14" s="6" t="s">
        <v>25</v>
      </c>
      <c r="F14" s="6" t="s">
        <v>8</v>
      </c>
      <c r="G14" s="48"/>
      <c r="H14" s="49"/>
      <c r="I14" s="50"/>
    </row>
    <row r="15" spans="1:9" s="1" customFormat="1" ht="33" customHeight="1">
      <c r="A15" s="5" t="e">
        <f>A14+(D14+1)/24/60</f>
        <v>#VALUE!</v>
      </c>
      <c r="B15" s="51" t="s">
        <v>26</v>
      </c>
      <c r="C15" s="51"/>
      <c r="D15" s="6">
        <v>1</v>
      </c>
      <c r="E15" s="6" t="s">
        <v>27</v>
      </c>
      <c r="F15" s="6" t="s">
        <v>8</v>
      </c>
      <c r="G15" s="48"/>
      <c r="H15" s="49"/>
      <c r="I15" s="50"/>
    </row>
    <row r="16" spans="1:9" s="1" customFormat="1" ht="33" customHeight="1">
      <c r="A16" s="5" t="e">
        <f>A15+(D15+1)/24/60</f>
        <v>#VALUE!</v>
      </c>
      <c r="B16" s="51" t="s">
        <v>28</v>
      </c>
      <c r="C16" s="51"/>
      <c r="D16" s="6">
        <v>5</v>
      </c>
      <c r="E16" s="6" t="s">
        <v>25</v>
      </c>
      <c r="F16" s="6" t="s">
        <v>8</v>
      </c>
      <c r="G16" s="48"/>
      <c r="H16" s="49"/>
      <c r="I16" s="50"/>
    </row>
    <row r="17" spans="1:9" s="1" customFormat="1" ht="33" customHeight="1">
      <c r="A17" s="58" t="s">
        <v>29</v>
      </c>
      <c r="B17" s="58"/>
      <c r="C17" s="58"/>
      <c r="D17" s="58"/>
      <c r="E17" s="58"/>
      <c r="F17" s="58"/>
      <c r="G17" s="48"/>
      <c r="H17" s="49"/>
      <c r="I17" s="50"/>
    </row>
    <row r="18" spans="1:9" s="1" customFormat="1" ht="33" customHeight="1">
      <c r="A18" s="34" t="e">
        <f t="shared" ref="A18:A20" si="0">A16+(D16+1)/24/60</f>
        <v>#VALUE!</v>
      </c>
      <c r="B18" s="51" t="s">
        <v>30</v>
      </c>
      <c r="C18" s="51"/>
      <c r="D18" s="6">
        <v>7</v>
      </c>
      <c r="E18" s="6" t="s">
        <v>10</v>
      </c>
      <c r="F18" s="6" t="s">
        <v>8</v>
      </c>
      <c r="G18" s="48"/>
      <c r="H18" s="49"/>
      <c r="I18" s="50"/>
    </row>
    <row r="19" spans="1:9" s="1" customFormat="1" ht="33" customHeight="1">
      <c r="A19" s="34"/>
      <c r="B19" s="68" t="s">
        <v>122</v>
      </c>
      <c r="C19" s="69"/>
      <c r="D19" s="69"/>
      <c r="E19" s="69"/>
      <c r="F19" s="69"/>
      <c r="G19" s="48"/>
      <c r="H19" s="49"/>
      <c r="I19" s="50"/>
    </row>
    <row r="20" spans="1:9" s="1" customFormat="1" ht="33" customHeight="1">
      <c r="A20" s="34" t="e">
        <f t="shared" si="0"/>
        <v>#VALUE!</v>
      </c>
      <c r="B20" s="51" t="s">
        <v>31</v>
      </c>
      <c r="C20" s="51"/>
      <c r="D20" s="6">
        <v>7</v>
      </c>
      <c r="E20" s="6" t="s">
        <v>32</v>
      </c>
      <c r="F20" s="6" t="s">
        <v>33</v>
      </c>
      <c r="G20" s="48"/>
      <c r="H20" s="49"/>
      <c r="I20" s="50"/>
    </row>
    <row r="21" spans="1:9" s="1" customFormat="1" ht="33" customHeight="1">
      <c r="A21" s="34"/>
      <c r="B21" s="68" t="s">
        <v>34</v>
      </c>
      <c r="C21" s="69"/>
      <c r="D21" s="69"/>
      <c r="E21" s="69"/>
      <c r="F21" s="69"/>
      <c r="G21" s="48"/>
      <c r="H21" s="49"/>
      <c r="I21" s="50"/>
    </row>
    <row r="22" spans="1:9" s="1" customFormat="1" ht="33" customHeight="1">
      <c r="A22" s="34" t="e">
        <f t="shared" ref="A22:A24" si="1">A20+(D20+1)/24/60</f>
        <v>#VALUE!</v>
      </c>
      <c r="B22" s="51" t="s">
        <v>35</v>
      </c>
      <c r="C22" s="51"/>
      <c r="D22" s="6">
        <v>0</v>
      </c>
      <c r="E22" s="6" t="s">
        <v>36</v>
      </c>
      <c r="F22" s="6" t="s">
        <v>8</v>
      </c>
      <c r="G22" s="7"/>
      <c r="H22" s="8"/>
      <c r="I22" s="18"/>
    </row>
    <row r="23" spans="1:9" s="1" customFormat="1" ht="33" customHeight="1">
      <c r="A23" s="34"/>
      <c r="B23" s="68" t="s">
        <v>37</v>
      </c>
      <c r="C23" s="69"/>
      <c r="D23" s="69"/>
      <c r="E23" s="69"/>
      <c r="F23" s="69"/>
      <c r="G23" s="7"/>
      <c r="H23" s="8"/>
      <c r="I23" s="18"/>
    </row>
    <row r="24" spans="1:9" s="1" customFormat="1" ht="33" customHeight="1">
      <c r="A24" s="5" t="e">
        <f t="shared" si="1"/>
        <v>#VALUE!</v>
      </c>
      <c r="B24" s="51" t="s">
        <v>38</v>
      </c>
      <c r="C24" s="51"/>
      <c r="D24" s="6">
        <v>10</v>
      </c>
      <c r="E24" s="6" t="s">
        <v>39</v>
      </c>
      <c r="F24" s="6" t="s">
        <v>8</v>
      </c>
      <c r="G24" s="9"/>
      <c r="H24" s="10"/>
      <c r="I24" s="19"/>
    </row>
    <row r="25" spans="1:9" s="1" customFormat="1" ht="33" customHeight="1">
      <c r="A25" s="58" t="s">
        <v>40</v>
      </c>
      <c r="B25" s="58"/>
      <c r="C25" s="58"/>
      <c r="D25" s="58"/>
      <c r="E25" s="58"/>
      <c r="F25" s="58"/>
      <c r="G25" s="66" t="s">
        <v>91</v>
      </c>
      <c r="H25" s="67"/>
      <c r="I25" s="67"/>
    </row>
    <row r="26" spans="1:9" s="1" customFormat="1" ht="33" customHeight="1">
      <c r="A26" s="5" t="e">
        <f>A24+(D24+1)/24/60</f>
        <v>#VALUE!</v>
      </c>
      <c r="B26" s="51" t="s">
        <v>41</v>
      </c>
      <c r="C26" s="51"/>
      <c r="D26" s="6">
        <v>3</v>
      </c>
      <c r="E26" s="6" t="s">
        <v>32</v>
      </c>
      <c r="F26" s="6" t="s">
        <v>33</v>
      </c>
      <c r="G26" s="63" t="s">
        <v>124</v>
      </c>
      <c r="H26" s="64"/>
      <c r="I26" s="65"/>
    </row>
    <row r="27" spans="1:9" s="1" customFormat="1" ht="33" customHeight="1">
      <c r="A27" s="5" t="e">
        <f>A26+(D26+1)/24/60</f>
        <v>#VALUE!</v>
      </c>
      <c r="B27" s="51" t="s">
        <v>119</v>
      </c>
      <c r="C27" s="51"/>
      <c r="D27" s="6">
        <v>3</v>
      </c>
      <c r="E27" s="6" t="s">
        <v>27</v>
      </c>
      <c r="F27" s="6" t="s">
        <v>8</v>
      </c>
      <c r="G27" s="26"/>
      <c r="H27" s="27"/>
      <c r="I27" s="28"/>
    </row>
    <row r="28" spans="1:9" s="1" customFormat="1" ht="33" customHeight="1">
      <c r="A28" s="5" t="e">
        <f>A27+(D27+1)/24/60</f>
        <v>#VALUE!</v>
      </c>
      <c r="B28" s="51" t="s">
        <v>42</v>
      </c>
      <c r="C28" s="51"/>
      <c r="D28" s="6">
        <v>0</v>
      </c>
      <c r="E28" s="6" t="s">
        <v>43</v>
      </c>
      <c r="F28" s="6" t="s">
        <v>8</v>
      </c>
      <c r="G28" s="29"/>
      <c r="H28" s="30"/>
      <c r="I28" s="31"/>
    </row>
    <row r="29" spans="1:9" s="1" customFormat="1" ht="33" customHeight="1">
      <c r="A29" s="58" t="s">
        <v>44</v>
      </c>
      <c r="B29" s="58"/>
      <c r="C29" s="58"/>
      <c r="D29" s="58"/>
      <c r="E29" s="58"/>
      <c r="F29" s="58"/>
      <c r="G29" s="62" t="s">
        <v>45</v>
      </c>
      <c r="H29" s="62"/>
      <c r="I29" s="62"/>
    </row>
    <row r="30" spans="1:9" s="1" customFormat="1" ht="33" customHeight="1">
      <c r="A30" s="5" t="e">
        <f>A28+(A28+1)/24/60</f>
        <v>#VALUE!</v>
      </c>
      <c r="B30" s="38" t="s">
        <v>118</v>
      </c>
      <c r="C30" s="38"/>
      <c r="D30" s="6">
        <v>30</v>
      </c>
      <c r="E30" s="6" t="s">
        <v>46</v>
      </c>
      <c r="F30" s="6" t="s">
        <v>47</v>
      </c>
      <c r="G30" s="39" t="s">
        <v>48</v>
      </c>
      <c r="H30" s="40"/>
      <c r="I30" s="41"/>
    </row>
    <row r="31" spans="1:9" s="1" customFormat="1" ht="33" customHeight="1">
      <c r="A31" s="5"/>
      <c r="B31" s="51" t="s">
        <v>49</v>
      </c>
      <c r="C31" s="51"/>
      <c r="D31" s="6">
        <v>0</v>
      </c>
      <c r="E31" s="6" t="s">
        <v>50</v>
      </c>
      <c r="F31" s="6" t="s">
        <v>8</v>
      </c>
      <c r="G31" s="42"/>
      <c r="H31" s="43"/>
      <c r="I31" s="44"/>
    </row>
    <row r="32" spans="1:9" s="1" customFormat="1" ht="33" customHeight="1">
      <c r="A32" s="58" t="s">
        <v>51</v>
      </c>
      <c r="B32" s="58"/>
      <c r="C32" s="58"/>
      <c r="D32" s="58"/>
      <c r="E32" s="58"/>
      <c r="F32" s="58"/>
      <c r="G32" s="59" t="s">
        <v>52</v>
      </c>
      <c r="H32" s="60"/>
      <c r="I32" s="61"/>
    </row>
    <row r="33" spans="1:9" s="1" customFormat="1" ht="33" customHeight="1">
      <c r="A33" s="5" t="e">
        <f>A30+(D30+1)/24/60</f>
        <v>#VALUE!</v>
      </c>
      <c r="B33" s="51" t="s">
        <v>53</v>
      </c>
      <c r="C33" s="51"/>
      <c r="D33" s="6">
        <v>2</v>
      </c>
      <c r="E33" s="6" t="s">
        <v>25</v>
      </c>
      <c r="F33" s="6" t="s">
        <v>8</v>
      </c>
      <c r="G33" s="11" t="s">
        <v>54</v>
      </c>
      <c r="H33" s="12" t="s">
        <v>55</v>
      </c>
      <c r="I33" s="12" t="s">
        <v>56</v>
      </c>
    </row>
    <row r="34" spans="1:9" s="1" customFormat="1" ht="33" customHeight="1">
      <c r="A34" s="5" t="e">
        <f>A33+(D33+1)/24/60</f>
        <v>#VALUE!</v>
      </c>
      <c r="B34" s="51" t="s">
        <v>57</v>
      </c>
      <c r="C34" s="51"/>
      <c r="D34" s="6">
        <v>1</v>
      </c>
      <c r="E34" s="6" t="s">
        <v>23</v>
      </c>
      <c r="F34" s="6" t="s">
        <v>21</v>
      </c>
      <c r="G34" s="13" t="s">
        <v>58</v>
      </c>
      <c r="H34" s="14" t="s">
        <v>59</v>
      </c>
      <c r="I34" s="14" t="s">
        <v>60</v>
      </c>
    </row>
    <row r="35" spans="1:9" s="1" customFormat="1" ht="33" customHeight="1">
      <c r="A35" s="5" t="e">
        <f>A34+(D34+1)/24/60</f>
        <v>#VALUE!</v>
      </c>
      <c r="B35" s="51" t="s">
        <v>61</v>
      </c>
      <c r="C35" s="51"/>
      <c r="D35" s="6">
        <v>1</v>
      </c>
      <c r="E35" s="6" t="s">
        <v>20</v>
      </c>
      <c r="F35" s="6" t="s">
        <v>21</v>
      </c>
      <c r="G35" s="15" t="s">
        <v>62</v>
      </c>
      <c r="H35" s="14" t="s">
        <v>63</v>
      </c>
      <c r="I35" s="14" t="s">
        <v>59</v>
      </c>
    </row>
    <row r="36" spans="1:9" s="1" customFormat="1" ht="33" customHeight="1">
      <c r="A36" s="5" t="e">
        <f>A35+(D35+1)/24/60</f>
        <v>#VALUE!</v>
      </c>
      <c r="B36" s="51" t="s">
        <v>64</v>
      </c>
      <c r="C36" s="51"/>
      <c r="D36" s="6">
        <v>5</v>
      </c>
      <c r="E36" s="6" t="s">
        <v>27</v>
      </c>
      <c r="F36" s="6" t="s">
        <v>8</v>
      </c>
      <c r="G36" s="16" t="s">
        <v>65</v>
      </c>
      <c r="H36" s="56" t="s">
        <v>66</v>
      </c>
      <c r="I36" s="57"/>
    </row>
    <row r="37" spans="1:9" s="1" customFormat="1" ht="33" customHeight="1">
      <c r="A37" s="5" t="e">
        <f>A36+(D36+1)/24/60</f>
        <v>#VALUE!</v>
      </c>
      <c r="B37" s="51" t="s">
        <v>67</v>
      </c>
      <c r="C37" s="51"/>
      <c r="D37" s="6">
        <v>2</v>
      </c>
      <c r="E37" s="6" t="s">
        <v>18</v>
      </c>
      <c r="F37" s="6" t="s">
        <v>8</v>
      </c>
      <c r="G37" s="17" t="s">
        <v>68</v>
      </c>
      <c r="H37" s="14" t="s">
        <v>69</v>
      </c>
      <c r="I37" s="14" t="s">
        <v>70</v>
      </c>
    </row>
    <row r="38" spans="1:9" s="1" customFormat="1" ht="33" customHeight="1">
      <c r="A38" s="58" t="s">
        <v>71</v>
      </c>
      <c r="B38" s="58"/>
      <c r="C38" s="58"/>
      <c r="D38" s="58"/>
      <c r="E38" s="58"/>
      <c r="F38" s="58"/>
      <c r="G38" s="59" t="s">
        <v>72</v>
      </c>
      <c r="H38" s="60"/>
      <c r="I38" s="61"/>
    </row>
    <row r="39" spans="1:9" s="1" customFormat="1" ht="33" customHeight="1">
      <c r="A39" s="5" t="e">
        <f>A37+(D37)/24/60</f>
        <v>#VALUE!</v>
      </c>
      <c r="B39" s="51" t="s">
        <v>73</v>
      </c>
      <c r="C39" s="51"/>
      <c r="D39" s="6">
        <v>3</v>
      </c>
      <c r="E39" s="6" t="s">
        <v>12</v>
      </c>
      <c r="F39" s="6" t="s">
        <v>8</v>
      </c>
      <c r="G39" s="52" t="s">
        <v>74</v>
      </c>
      <c r="H39" s="53"/>
      <c r="I39" s="54"/>
    </row>
    <row r="40" spans="1:9" s="1" customFormat="1" ht="33" customHeight="1">
      <c r="A40" s="5" t="e">
        <f>A39+(D39+1)/24/60</f>
        <v>#VALUE!</v>
      </c>
      <c r="B40" s="51" t="s">
        <v>75</v>
      </c>
      <c r="C40" s="51"/>
      <c r="D40" s="6">
        <v>3</v>
      </c>
      <c r="E40" s="6" t="s">
        <v>10</v>
      </c>
      <c r="F40" s="6" t="s">
        <v>8</v>
      </c>
      <c r="G40" s="55" t="s">
        <v>76</v>
      </c>
      <c r="H40" s="55"/>
      <c r="I40" s="55"/>
    </row>
    <row r="41" spans="1:9" s="1" customFormat="1" ht="33" customHeight="1">
      <c r="A41" s="5" t="e">
        <f>A40+(D40+1)/24/60</f>
        <v>#VALUE!</v>
      </c>
      <c r="B41" s="51" t="s">
        <v>77</v>
      </c>
      <c r="C41" s="51"/>
      <c r="D41" s="6">
        <v>1</v>
      </c>
      <c r="E41" s="6" t="s">
        <v>10</v>
      </c>
      <c r="F41" s="6" t="s">
        <v>8</v>
      </c>
      <c r="G41" s="55" t="s">
        <v>78</v>
      </c>
      <c r="H41" s="55"/>
      <c r="I41" s="55"/>
    </row>
    <row r="42" spans="1:9" s="1" customFormat="1" ht="67.05" customHeight="1">
      <c r="A42" s="32" t="s">
        <v>79</v>
      </c>
      <c r="B42" s="33"/>
      <c r="C42" s="33"/>
      <c r="D42" s="33"/>
      <c r="E42" s="33"/>
      <c r="F42" s="33"/>
      <c r="G42" s="33"/>
      <c r="H42" s="33"/>
      <c r="I42" s="33"/>
    </row>
  </sheetData>
  <mergeCells count="61">
    <mergeCell ref="B3:C3"/>
    <mergeCell ref="D3:E3"/>
    <mergeCell ref="F3:G3"/>
    <mergeCell ref="H3:I3"/>
    <mergeCell ref="B4:C4"/>
    <mergeCell ref="G4:I4"/>
    <mergeCell ref="B5:C5"/>
    <mergeCell ref="A6:F6"/>
    <mergeCell ref="B7:C7"/>
    <mergeCell ref="B8:C8"/>
    <mergeCell ref="B9:C9"/>
    <mergeCell ref="A10:F10"/>
    <mergeCell ref="G10:I10"/>
    <mergeCell ref="B11:C11"/>
    <mergeCell ref="B12:C12"/>
    <mergeCell ref="B13:C13"/>
    <mergeCell ref="B14:C14"/>
    <mergeCell ref="B15:C15"/>
    <mergeCell ref="B16:C16"/>
    <mergeCell ref="A17:F17"/>
    <mergeCell ref="B18:C18"/>
    <mergeCell ref="B27:C27"/>
    <mergeCell ref="B19:F19"/>
    <mergeCell ref="B20:C20"/>
    <mergeCell ref="B21:F21"/>
    <mergeCell ref="B22:C22"/>
    <mergeCell ref="B23:F23"/>
    <mergeCell ref="G26:I26"/>
    <mergeCell ref="B24:C24"/>
    <mergeCell ref="A25:F25"/>
    <mergeCell ref="G25:I25"/>
    <mergeCell ref="B26:C26"/>
    <mergeCell ref="B28:C28"/>
    <mergeCell ref="A29:F29"/>
    <mergeCell ref="G29:I29"/>
    <mergeCell ref="B30:C30"/>
    <mergeCell ref="B31:C31"/>
    <mergeCell ref="B37:C37"/>
    <mergeCell ref="A38:F38"/>
    <mergeCell ref="G38:I38"/>
    <mergeCell ref="A32:F32"/>
    <mergeCell ref="G32:I32"/>
    <mergeCell ref="B33:C33"/>
    <mergeCell ref="B34:C34"/>
    <mergeCell ref="B35:C35"/>
    <mergeCell ref="A42:I42"/>
    <mergeCell ref="A18:A19"/>
    <mergeCell ref="A20:A21"/>
    <mergeCell ref="A22:A23"/>
    <mergeCell ref="A1:I2"/>
    <mergeCell ref="G5:I9"/>
    <mergeCell ref="G30:I31"/>
    <mergeCell ref="G11:I21"/>
    <mergeCell ref="B39:C39"/>
    <mergeCell ref="G39:I39"/>
    <mergeCell ref="B40:C40"/>
    <mergeCell ref="G40:I40"/>
    <mergeCell ref="B41:C41"/>
    <mergeCell ref="G41:I41"/>
    <mergeCell ref="B36:C36"/>
    <mergeCell ref="H36:I36"/>
  </mergeCells>
  <phoneticPr fontId="16" type="noConversion"/>
  <printOptions horizontalCentered="1"/>
  <pageMargins left="0.25138888888888899" right="0.25138888888888899" top="0.75138888888888899" bottom="0.75138888888888899" header="0.29861111111111099" footer="0.29861111111111099"/>
  <pageSetup paperSize="9" scale="5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8A1A-25B1-43E0-891F-D18D496DE0B5}">
  <dimension ref="A1:C9"/>
  <sheetViews>
    <sheetView tabSelected="1" workbookViewId="0">
      <selection activeCell="C6" sqref="C6"/>
    </sheetView>
  </sheetViews>
  <sheetFormatPr defaultColWidth="8.77734375" defaultRowHeight="13.8"/>
  <cols>
    <col min="1" max="1" width="12.77734375" customWidth="1"/>
  </cols>
  <sheetData>
    <row r="1" spans="1:3" ht="14.4">
      <c r="A1" s="23" t="s">
        <v>92</v>
      </c>
      <c r="B1" s="24" t="s">
        <v>93</v>
      </c>
      <c r="C1" s="24" t="s">
        <v>94</v>
      </c>
    </row>
    <row r="2" spans="1:3">
      <c r="A2" s="24" t="s">
        <v>95</v>
      </c>
      <c r="B2" s="24" t="s">
        <v>96</v>
      </c>
      <c r="C2" s="24" t="s">
        <v>103</v>
      </c>
    </row>
    <row r="3" spans="1:3">
      <c r="A3" s="24" t="s">
        <v>97</v>
      </c>
      <c r="B3" s="24" t="s">
        <v>104</v>
      </c>
      <c r="C3" s="24" t="s">
        <v>105</v>
      </c>
    </row>
    <row r="4" spans="1:3">
      <c r="A4" s="24" t="s">
        <v>98</v>
      </c>
      <c r="B4" s="24" t="s">
        <v>113</v>
      </c>
      <c r="C4" s="24" t="s">
        <v>114</v>
      </c>
    </row>
    <row r="5" spans="1:3">
      <c r="A5" s="24" t="s">
        <v>99</v>
      </c>
      <c r="B5" s="24" t="s">
        <v>115</v>
      </c>
      <c r="C5" s="24" t="s">
        <v>116</v>
      </c>
    </row>
    <row r="6" spans="1:3">
      <c r="A6" s="24" t="s">
        <v>110</v>
      </c>
      <c r="B6" s="24" t="s">
        <v>109</v>
      </c>
      <c r="C6" s="24" t="s">
        <v>125</v>
      </c>
    </row>
    <row r="7" spans="1:3">
      <c r="A7" s="24" t="s">
        <v>100</v>
      </c>
      <c r="B7" s="24" t="s">
        <v>111</v>
      </c>
      <c r="C7" s="25" t="s">
        <v>112</v>
      </c>
    </row>
    <row r="8" spans="1:3">
      <c r="A8" s="24" t="s">
        <v>101</v>
      </c>
      <c r="B8" s="24" t="s">
        <v>106</v>
      </c>
      <c r="C8" s="24" t="s">
        <v>121</v>
      </c>
    </row>
    <row r="9" spans="1:3">
      <c r="A9" s="24" t="s">
        <v>102</v>
      </c>
      <c r="B9" s="24" t="s">
        <v>107</v>
      </c>
      <c r="C9" s="24" t="s">
        <v>108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Agenda</vt:lpstr>
      <vt:lpstr>TemplatePosition</vt:lpstr>
      <vt:lpstr>Agenda!Print_Area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Libby Liang</dc:creator>
  <cp:lastModifiedBy>ch lin</cp:lastModifiedBy>
  <cp:lastPrinted>2023-06-02T08:04:00Z</cp:lastPrinted>
  <dcterms:created xsi:type="dcterms:W3CDTF">2022-12-04T01:29:00Z</dcterms:created>
  <dcterms:modified xsi:type="dcterms:W3CDTF">2024-03-08T13:17:24Z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A8B80233576F4916B318DE0A2B4C24A5_13</vt:lpwstr>
  </property>
  <property fmtid="{D5CDD505-2E9C-101B-9397-08002B2CF9AE}" pid="3" name="KSOProductBuildVer">
    <vt:lpwstr>2052-11.1.0.14309</vt:lpwstr>
  </property>
</Properties>
</file>