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头马会议经理文件包\tmma_project\templates\"/>
    </mc:Choice>
  </mc:AlternateContent>
  <xr:revisionPtr revIDLastSave="0" documentId="13_ncr:1_{C6827A7E-0A35-4840-8BB0-62051CA2B229}" xr6:coauthVersionLast="47" xr6:coauthVersionMax="47" xr10:uidLastSave="{00000000-0000-0000-0000-000000000000}"/>
  <bookViews>
    <workbookView xWindow="828" yWindow="-108" windowWidth="22320" windowHeight="13176" tabRatio="758" xr2:uid="{00000000-000D-0000-FFFF-FFFF00000000}"/>
  </bookViews>
  <sheets>
    <sheet name="page1" sheetId="16" r:id="rId1"/>
    <sheet name="page2" sheetId="17" r:id="rId2"/>
    <sheet name="Sheet1" sheetId="18" r:id="rId3"/>
    <sheet name="page1_block_position" sheetId="19" r:id="rId4"/>
    <sheet name="page2_block_position" sheetId="20" r:id="rId5"/>
  </sheets>
  <externalReferences>
    <externalReference r:id="rId6"/>
  </externalReferences>
  <definedNames>
    <definedName name="copy" localSheetId="0">#REF!</definedName>
    <definedName name="copy" localSheetId="1">#REF!</definedName>
    <definedName name="copy">#REF!</definedName>
    <definedName name="dfdsf" localSheetId="0">#REF!</definedName>
    <definedName name="dfdsf" localSheetId="1">#REF!</definedName>
    <definedName name="dfdsf">#REF!</definedName>
    <definedName name="_xlnm.Print_Area" localSheetId="0">page1!$A$1:$L$50</definedName>
    <definedName name="_xlnm.Print_Area" localSheetId="1">page2!$A$1:$L$38</definedName>
    <definedName name="对he_chun_qing《李广难封》的备稿演讲点评" localSheetId="0">表1:[1]会议议程!#REF!</definedName>
    <definedName name="对he_chun_qing《李广难封》的备稿演讲点评" localSheetId="1">#REF!</definedName>
    <definedName name="对he_chun_qing《李广难封》的备稿演讲点评">#REF!</definedName>
  </definedNames>
  <calcPr calcId="191029"/>
</workbook>
</file>

<file path=xl/calcChain.xml><?xml version="1.0" encoding="utf-8"?>
<calcChain xmlns="http://schemas.openxmlformats.org/spreadsheetml/2006/main">
  <c r="H17" i="18" l="1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G39" i="16"/>
  <c r="I37" i="16"/>
  <c r="I36" i="16"/>
  <c r="I35" i="16"/>
  <c r="G33" i="16"/>
  <c r="G24" i="16"/>
  <c r="G19" i="16"/>
  <c r="G13" i="16"/>
  <c r="A13" i="16"/>
  <c r="A19" i="16" s="1"/>
  <c r="A23" i="16" s="1"/>
  <c r="A24" i="16" s="1"/>
  <c r="A33" i="16" s="1"/>
  <c r="A39" i="16" s="1"/>
</calcChain>
</file>

<file path=xl/sharedStrings.xml><?xml version="1.0" encoding="utf-8"?>
<sst xmlns="http://schemas.openxmlformats.org/spreadsheetml/2006/main" count="278" uniqueCount="210">
  <si>
    <t>扫一扫，加入我们</t>
  </si>
  <si>
    <t>主题</t>
  </si>
  <si>
    <t>负责人</t>
  </si>
  <si>
    <t>禁忌话题</t>
  </si>
  <si>
    <t>会议经理</t>
  </si>
  <si>
    <t>分钟</t>
  </si>
  <si>
    <t>周淑香</t>
  </si>
  <si>
    <t>政治、宗教、性、宗族、传销</t>
  </si>
  <si>
    <t>礼宾师负责会员及来宾签到入场，暖场</t>
  </si>
  <si>
    <t>赵丹敏</t>
  </si>
  <si>
    <t>时间规则</t>
  </si>
  <si>
    <t>计时信号</t>
  </si>
  <si>
    <t>3分钟及以内发言</t>
  </si>
  <si>
    <t>3分钟以上发言</t>
  </si>
  <si>
    <t>主席介绍国际演讲会及黄埔睿思国际演讲俱乐部+宾至如归</t>
  </si>
  <si>
    <t>绿卡</t>
  </si>
  <si>
    <t>剩余1分钟</t>
  </si>
  <si>
    <t>剩余2分钟</t>
  </si>
  <si>
    <t>会议支持者介绍</t>
  </si>
  <si>
    <t>黄卡</t>
  </si>
  <si>
    <t>剩余30秒</t>
  </si>
  <si>
    <t>主持人介绍及中场串词</t>
  </si>
  <si>
    <t>黄芳</t>
  </si>
  <si>
    <t>红卡</t>
  </si>
  <si>
    <t>时间到</t>
  </si>
  <si>
    <t>时间官</t>
  </si>
  <si>
    <t>Lucy</t>
  </si>
  <si>
    <t>鼓掌或钟响</t>
  </si>
  <si>
    <t>超时15秒</t>
  </si>
  <si>
    <t>超时30秒</t>
  </si>
  <si>
    <t>哼哈师</t>
  </si>
  <si>
    <t>Ken</t>
  </si>
  <si>
    <t>官员团队联系方式  2023.07-2023.12</t>
  </si>
  <si>
    <t>总体点评师</t>
  </si>
  <si>
    <t>胡磊</t>
  </si>
  <si>
    <t>主席</t>
  </si>
  <si>
    <t>180 271 10549</t>
  </si>
  <si>
    <t>破冰师</t>
  </si>
  <si>
    <t>李向俊</t>
  </si>
  <si>
    <t>教育副主席</t>
  </si>
  <si>
    <t>即兴演讲《被讨厌的勇气》</t>
  </si>
  <si>
    <t>会员副主席</t>
  </si>
  <si>
    <t>陈彩霞</t>
  </si>
  <si>
    <t>137 9818 4995</t>
  </si>
  <si>
    <t>即兴演讲主持人介绍及中场串词</t>
  </si>
  <si>
    <t>公关副主席</t>
  </si>
  <si>
    <t>即兴演讲（6位）</t>
  </si>
  <si>
    <t>All</t>
  </si>
  <si>
    <t>谭舒朗</t>
  </si>
  <si>
    <t>即兴点评</t>
  </si>
  <si>
    <t>财务官</t>
  </si>
  <si>
    <t>付芸</t>
  </si>
  <si>
    <t>休息</t>
  </si>
  <si>
    <t>备稿演讲</t>
  </si>
  <si>
    <t>前主席</t>
  </si>
  <si>
    <t>《长大做会计》EC1-01</t>
  </si>
  <si>
    <t>杨然</t>
  </si>
  <si>
    <t>《惊险之旅》PI3-08</t>
  </si>
  <si>
    <t>《真正实现你童年的梦想》PM1-02</t>
  </si>
  <si>
    <t>《撸起袖子加油干》</t>
  </si>
  <si>
    <t>Toastmasters 国际演讲会介绍</t>
  </si>
  <si>
    <t>备稿点评《长大做会计》</t>
  </si>
  <si>
    <t>Toastmasters International(TI/国际演讲会)是一个非盈利的教育组织, 通过各地俱 乐部活动，帮助有志人士学习说话、聆听、思考的方式，致力于提高会员的演讲技巧、沟通技巧以及领导力，核心价值观为诚信、精益求精、服务会员、尊重个人。它成立于1924年，总部位于美国加州。目前，该组织在全球范围内已遍布144个国家，拥有14700余个演讲俱乐部，俱乐部会员数量超过28万余人。</t>
  </si>
  <si>
    <t>备稿点评《惊险之旅》</t>
  </si>
  <si>
    <t>李静</t>
  </si>
  <si>
    <t>备稿点评《真正实现你童年的梦想》</t>
  </si>
  <si>
    <t>会议支持者报告</t>
  </si>
  <si>
    <t>黄埔睿思国际演讲俱乐部介绍</t>
  </si>
  <si>
    <t xml:space="preserve">黄埔睿思国际演讲俱乐部，英文名：HUANGPU RISE Toastmasters Club，是黄埔区（含萝岗区）第一家双语社区型头马俱乐部。
俱乐部定位：包容、创新、多元、有趣
俱乐部愿景：让俱乐部成为每位追梦人心灵的充电站、加油站！
</t>
  </si>
  <si>
    <t>请观众扫码投票选出“最佳会议支持者”，“最佳即兴演讲者”</t>
  </si>
  <si>
    <t>颁奖及结束致辞</t>
  </si>
  <si>
    <t>现场回访环节</t>
  </si>
  <si>
    <t>颁奖</t>
  </si>
  <si>
    <t>下次会议角色招募</t>
  </si>
  <si>
    <t>廖倩</t>
  </si>
  <si>
    <t>结束辞</t>
  </si>
  <si>
    <t xml:space="preserve">联系会议经理: </t>
  </si>
  <si>
    <t>会员成长</t>
  </si>
  <si>
    <t>Pathways是头马2018年最新上线的教育体系，共分为11条路径，分别培养5个方向的能力，每条路径有5个阶段，每个阶段包含若干必修和选修项目。</t>
  </si>
  <si>
    <t>DTM必备条件</t>
  </si>
  <si>
    <t>Pathways体系5个纬度</t>
  </si>
  <si>
    <t>Pathways体系5个层级</t>
  </si>
  <si>
    <t xml:space="preserve">    
</t>
  </si>
  <si>
    <t>Level1</t>
  </si>
  <si>
    <t>公众演讲 Public Speaking</t>
  </si>
  <si>
    <t>掌握基础 Mastering Fundamentals</t>
  </si>
  <si>
    <t>Level2</t>
  </si>
  <si>
    <t>人际沟通 Interpersonal Communication</t>
  </si>
  <si>
    <t>学习风格 Learning Your Styles</t>
  </si>
  <si>
    <t>Level3</t>
  </si>
  <si>
    <t>战略领导力 Strategic Leadership</t>
  </si>
  <si>
    <t>增长知识 Increasing Knowledge</t>
  </si>
  <si>
    <t>Level4</t>
  </si>
  <si>
    <t>管理 Management</t>
  </si>
  <si>
    <t xml:space="preserve"> 建立技能 Building Skills</t>
  </si>
  <si>
    <t>Level5</t>
  </si>
  <si>
    <t>自信 Confidence</t>
  </si>
  <si>
    <t>专业展示 Demonstrating Expertise</t>
  </si>
  <si>
    <t>（一）Pathways体系11条提升路径 11 Learning paths</t>
  </si>
  <si>
    <t xml:space="preserve">1）动态领导 Dynamic Leadership【简称:DL】-培养成策略型领导者。重点了解领导风格、以及化解和管理冲突所需的技能。 </t>
  </si>
  <si>
    <t>2）高效教练Effective Coaching【简称:EC】- 培养成为积极沟通者和领导者。重点在辅导促进他人发展及培养强大的公众演讲技能。</t>
  </si>
  <si>
    <t>3）创新规划 Innovative Planning【简称:IP】-培养成为公众演讲者和领导者。重点是撰写演讲稿以及在演讲中与听众建立密切的关系。</t>
  </si>
  <si>
    <t>4）领导力培养 Leadership Development【简称:LD】-培养成为有效沟通者和领导者。重点在于制订和实施计划以及学习时间管理的技巧。</t>
  </si>
  <si>
    <t>5）激励策略 Motivational Strategies【简称:MS】-培养成为高效沟通者。重点是学习与周围的人建立联系以及成功带领小型团队完成任务。</t>
  </si>
  <si>
    <t>6）战略关系 Strategic Relationship【简称:SR】-培养成为善于沟通的领导者；重点是了解多样性、与各类人建立联系及掌握公共关系策略。</t>
  </si>
  <si>
    <t>7）有说服力的影响 Persuasive Influence【简称:PI】-培养成为创新沟通者和领导者，重点在培养强大的人际沟通和公众演讲技能。</t>
  </si>
  <si>
    <t>8）精通演讲 Presentation Mastery【简称:PM】-培养成为卓越的公共演讲专家。重点在了解听众如何响应您并加强您与听众的共鸣。</t>
  </si>
  <si>
    <t>9）团队协作 Team Collaboration【简称:TC】-培养成为协作型领导。重点在于主动倾听、激励他人以及与团队协作。</t>
  </si>
  <si>
    <t>10）愿景沟通 Visionary Communication【简称:VC】-培养成为策略型沟通者和领导者。重点在于发展团队内的信息共享、和制订创新方案的技能。</t>
  </si>
  <si>
    <r>
      <rPr>
        <sz val="12"/>
        <color indexed="8"/>
        <rFont val="微软雅黑"/>
        <family val="2"/>
        <charset val="134"/>
      </rPr>
      <t>11）幽默路径 Engaging Humor【</t>
    </r>
    <r>
      <rPr>
        <sz val="12"/>
        <rFont val="微软雅黑"/>
        <family val="2"/>
        <charset val="134"/>
      </rPr>
      <t>简称:EH</t>
    </r>
    <r>
      <rPr>
        <sz val="12"/>
        <color indexed="8"/>
        <rFont val="微软雅黑"/>
        <family val="2"/>
        <charset val="134"/>
      </rPr>
      <t>】-培养成为幽默和迷人的公众演讲者。重点在于聚焦理解你的幽默感、及幽默感如何吸引听众。</t>
    </r>
  </si>
  <si>
    <t>（二）Pathways体系5个层级的项目目标</t>
  </si>
  <si>
    <t>如何加入我们</t>
  </si>
  <si>
    <r>
      <rPr>
        <sz val="14"/>
        <color indexed="8"/>
        <rFont val="微软雅黑"/>
        <family val="2"/>
        <charset val="134"/>
      </rPr>
      <t>【</t>
    </r>
    <r>
      <rPr>
        <b/>
        <sz val="14"/>
        <color indexed="8"/>
        <rFont val="微软雅黑"/>
        <family val="2"/>
        <charset val="134"/>
      </rPr>
      <t>入会标准</t>
    </r>
    <r>
      <rPr>
        <sz val="14"/>
        <color indexed="8"/>
        <rFont val="微软雅黑"/>
        <family val="2"/>
        <charset val="134"/>
      </rPr>
      <t>】</t>
    </r>
  </si>
  <si>
    <r>
      <rPr>
        <sz val="12"/>
        <color indexed="8"/>
        <rFont val="微软雅黑"/>
        <family val="2"/>
        <charset val="134"/>
      </rPr>
      <t>【</t>
    </r>
    <r>
      <rPr>
        <b/>
        <sz val="12"/>
        <color indexed="8"/>
        <rFont val="微软雅黑"/>
        <family val="2"/>
        <charset val="134"/>
      </rPr>
      <t>入会咨询</t>
    </r>
    <r>
      <rPr>
        <sz val="12"/>
        <color indexed="8"/>
        <rFont val="微软雅黑"/>
        <family val="2"/>
        <charset val="134"/>
      </rPr>
      <t>】</t>
    </r>
  </si>
  <si>
    <t>1）至少担任2次会议促进者（时间官、哼哈师、破冰师等）和1次接待官。</t>
  </si>
  <si>
    <t>感谢您的关注和支持，如对活动有任何疑问，请咨询会员副主席陈彩霞（Chansy）。</t>
  </si>
  <si>
    <t>2）经过任意一位睿思会员推荐。</t>
  </si>
  <si>
    <t>联系方式：陈彩霞137 9818 4995</t>
  </si>
  <si>
    <t>3）填写并提交入会申请表。</t>
  </si>
  <si>
    <t>微信咨询请扫描右方二维码</t>
  </si>
  <si>
    <t>4）三分钟入会演讲。</t>
  </si>
  <si>
    <t>5）接受官员团队面试。</t>
  </si>
  <si>
    <t>角色介绍</t>
  </si>
  <si>
    <t>汇报及演讲点评</t>
  </si>
  <si>
    <t>用时要求</t>
  </si>
  <si>
    <t>实际用时</t>
  </si>
  <si>
    <t>超时</t>
  </si>
  <si>
    <t>合计超时</t>
  </si>
  <si>
    <t>谭舒朗SAA开场白</t>
  </si>
  <si>
    <t>谭舒朗主席介绍</t>
  </si>
  <si>
    <t>谭舒朗(即兴主持）</t>
  </si>
  <si>
    <t>主持人苏珊平</t>
  </si>
  <si>
    <t>时间官周淑香</t>
  </si>
  <si>
    <t>语法师范琴</t>
  </si>
  <si>
    <t>破冰师付芸</t>
  </si>
  <si>
    <t>总体点评师廖倩</t>
  </si>
  <si>
    <t>即兴演讲者1</t>
  </si>
  <si>
    <t>即兴演讲者2</t>
  </si>
  <si>
    <t>即兴演讲者3</t>
  </si>
  <si>
    <t>即兴演讲者4</t>
  </si>
  <si>
    <t>陈锐即兴点评</t>
  </si>
  <si>
    <t>曾茵茵工作访</t>
  </si>
  <si>
    <t xml:space="preserve">时间： </t>
    <phoneticPr fontId="34" type="noConversion"/>
  </si>
  <si>
    <t>时长</t>
    <phoneticPr fontId="34" type="noConversion"/>
  </si>
  <si>
    <t>{会议经理}</t>
    <phoneticPr fontId="34" type="noConversion"/>
  </si>
  <si>
    <t>{礼宾师}</t>
    <phoneticPr fontId="34" type="noConversion"/>
  </si>
  <si>
    <t>{start_time}</t>
    <phoneticPr fontId="34" type="noConversion"/>
  </si>
  <si>
    <t>{event_name}</t>
    <phoneticPr fontId="34" type="noConversion"/>
  </si>
  <si>
    <t>{duration}</t>
    <phoneticPr fontId="34" type="noConversion"/>
  </si>
  <si>
    <t>{host_name}</t>
    <phoneticPr fontId="34" type="noConversion"/>
  </si>
  <si>
    <t>block_name</t>
  </si>
  <si>
    <t>start_coord</t>
  </si>
  <si>
    <t>end_coord</t>
  </si>
  <si>
    <t>title_block</t>
  </si>
  <si>
    <t>A1</t>
  </si>
  <si>
    <t>theme_block</t>
  </si>
  <si>
    <t>parent_block</t>
  </si>
  <si>
    <t>child_block</t>
  </si>
  <si>
    <t>rule_block</t>
  </si>
  <si>
    <t>information_block</t>
  </si>
  <si>
    <t>contact_block</t>
  </si>
  <si>
    <t>project_block</t>
  </si>
  <si>
    <t>A7</t>
    <phoneticPr fontId="34" type="noConversion"/>
  </si>
  <si>
    <t>I9</t>
    <phoneticPr fontId="34" type="noConversion"/>
  </si>
  <si>
    <t>A10</t>
    <phoneticPr fontId="34" type="noConversion"/>
  </si>
  <si>
    <t>I10</t>
    <phoneticPr fontId="34" type="noConversion"/>
  </si>
  <si>
    <t>A11</t>
    <phoneticPr fontId="34" type="noConversion"/>
  </si>
  <si>
    <t>I11</t>
    <phoneticPr fontId="34" type="noConversion"/>
  </si>
  <si>
    <t>J7</t>
    <phoneticPr fontId="34" type="noConversion"/>
  </si>
  <si>
    <t>L15</t>
    <phoneticPr fontId="34" type="noConversion"/>
  </si>
  <si>
    <t>{下一期会议经理}</t>
    <phoneticPr fontId="34" type="noConversion"/>
  </si>
  <si>
    <t>下次会议：</t>
    <phoneticPr fontId="34" type="noConversion"/>
  </si>
  <si>
    <t>J29</t>
    <phoneticPr fontId="34" type="noConversion"/>
  </si>
  <si>
    <t>L44</t>
    <phoneticPr fontId="34" type="noConversion"/>
  </si>
  <si>
    <t>J16</t>
    <phoneticPr fontId="34" type="noConversion"/>
  </si>
  <si>
    <t>L24</t>
    <phoneticPr fontId="34" type="noConversion"/>
  </si>
  <si>
    <t>J25</t>
    <phoneticPr fontId="34" type="noConversion"/>
  </si>
  <si>
    <t>L26</t>
    <phoneticPr fontId="34" type="noConversion"/>
  </si>
  <si>
    <t>A1</t>
    <phoneticPr fontId="34" type="noConversion"/>
  </si>
  <si>
    <t>L38</t>
    <phoneticPr fontId="34" type="noConversion"/>
  </si>
  <si>
    <t>information_block</t>
    <phoneticPr fontId="34" type="noConversion"/>
  </si>
  <si>
    <r>
      <t>愿景：</t>
    </r>
    <r>
      <rPr>
        <b/>
        <sz val="10"/>
        <color rgb="FF000000"/>
        <rFont val="微软雅黑"/>
        <family val="2"/>
        <charset val="134"/>
      </rPr>
      <t>让俱乐部成为每位追梦人心灵的充电站、加油站！</t>
    </r>
  </si>
  <si>
    <t>HUANGPU RISE  Toastmasters Club</t>
  </si>
  <si>
    <t>L6</t>
    <phoneticPr fontId="34" type="noConversion"/>
  </si>
  <si>
    <t>notice_block</t>
    <phoneticPr fontId="34" type="noConversion"/>
  </si>
  <si>
    <t>{time}</t>
    <phoneticPr fontId="34" type="noConversion"/>
  </si>
  <si>
    <t>{notice}</t>
    <phoneticPr fontId="34" type="noConversion"/>
  </si>
  <si>
    <t>A44</t>
    <phoneticPr fontId="34" type="noConversion"/>
  </si>
  <si>
    <t>I44</t>
    <phoneticPr fontId="34" type="noConversion"/>
  </si>
  <si>
    <t>摄影师 : {摄影师}</t>
    <phoneticPr fontId="34" type="noConversion"/>
  </si>
  <si>
    <t>{会议标题%黄埔睿思第123次会议}</t>
    <phoneticPr fontId="34" type="noConversion"/>
  </si>
  <si>
    <t>{主题%备稿马拉松}</t>
    <phoneticPr fontId="34" type="noConversion"/>
  </si>
  <si>
    <t>{开始时间%19:15}</t>
    <phoneticPr fontId="34" type="noConversion"/>
  </si>
  <si>
    <t>备稿项目介绍</t>
    <phoneticPr fontId="34" type="noConversion"/>
  </si>
  <si>
    <t>{备稿项目介绍%L1P1 初试啼声，自我介绍
L2P1 项目介绍
}</t>
    <phoneticPr fontId="34" type="noConversion"/>
  </si>
  <si>
    <t xml:space="preserve"> {日期%8月23日（周三） }{时间%19:15-21:15}</t>
    <phoneticPr fontId="34" type="noConversion"/>
  </si>
  <si>
    <t>杨然</t>
    <phoneticPr fontId="34" type="noConversion"/>
  </si>
  <si>
    <t>180 2865 2848</t>
    <phoneticPr fontId="34" type="noConversion"/>
  </si>
  <si>
    <t>李向俊</t>
    <phoneticPr fontId="34" type="noConversion"/>
  </si>
  <si>
    <t>189 2272 3916</t>
    <phoneticPr fontId="34" type="noConversion"/>
  </si>
  <si>
    <t>秘书长</t>
    <phoneticPr fontId="34" type="noConversion"/>
  </si>
  <si>
    <t>万玉玲</t>
    <phoneticPr fontId="34" type="noConversion"/>
  </si>
  <si>
    <r>
      <t>136</t>
    </r>
    <r>
      <rPr>
        <sz val="10"/>
        <rFont val="微软雅黑"/>
        <family val="2"/>
        <charset val="134"/>
      </rPr>
      <t xml:space="preserve"> 3141 9810</t>
    </r>
    <phoneticPr fontId="34" type="noConversion"/>
  </si>
  <si>
    <t>王小城</t>
    <phoneticPr fontId="34" type="noConversion"/>
  </si>
  <si>
    <t>133 6056 8220</t>
    <phoneticPr fontId="34" type="noConversion"/>
  </si>
  <si>
    <t>事务官</t>
    <phoneticPr fontId="34" type="noConversion"/>
  </si>
  <si>
    <t>刘朝起</t>
    <phoneticPr fontId="34" type="noConversion"/>
  </si>
  <si>
    <t>180 5242 3029</t>
    <phoneticPr fontId="34" type="noConversion"/>
  </si>
  <si>
    <t>地址：黄埔区香雪地铁站星际云汇求上语言艺术学校</t>
    <phoneticPr fontId="34" type="noConversion"/>
  </si>
  <si>
    <t>{下一次会议时间%2024-03-06 19:15-21:15 }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</si>
</sst>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[$-F400]h:mm:ss\ AM/PM"/>
  </numFmts>
  <fonts count="53" x14ac:knownFonts="1">
    <font>
      <sz val="11"/>
      <color indexed="8"/>
      <name val="Calibri"/>
      <charset val="134"/>
    </font>
    <font>
      <sz val="11"/>
      <color indexed="8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6"/>
      <color indexed="8"/>
      <name val="微软雅黑"/>
      <charset val="134"/>
    </font>
    <font>
      <sz val="10"/>
      <color indexed="8"/>
      <name val="微软雅黑"/>
      <charset val="134"/>
    </font>
    <font>
      <b/>
      <sz val="16"/>
      <color indexed="8"/>
      <name val="微软雅黑"/>
      <charset val="134"/>
    </font>
    <font>
      <b/>
      <sz val="14"/>
      <color indexed="8"/>
      <name val="微软雅黑"/>
      <charset val="134"/>
    </font>
    <font>
      <b/>
      <sz val="12"/>
      <color indexed="8"/>
      <name val="微软雅黑"/>
      <charset val="134"/>
    </font>
    <font>
      <sz val="16"/>
      <name val="微软雅黑"/>
      <charset val="134"/>
    </font>
    <font>
      <sz val="12"/>
      <name val="微软雅黑"/>
      <charset val="134"/>
    </font>
    <font>
      <sz val="12"/>
      <color indexed="8"/>
      <name val="微软雅黑"/>
      <charset val="134"/>
    </font>
    <font>
      <sz val="14"/>
      <color indexed="8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10"/>
      <name val="宋体"/>
      <charset val="134"/>
    </font>
    <font>
      <b/>
      <sz val="20"/>
      <name val="宋体"/>
      <charset val="134"/>
      <scheme val="minor"/>
    </font>
    <font>
      <b/>
      <sz val="20"/>
      <name val="微软雅黑"/>
      <charset val="134"/>
    </font>
    <font>
      <b/>
      <sz val="28"/>
      <name val="微软雅黑"/>
      <charset val="134"/>
    </font>
    <font>
      <b/>
      <sz val="24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b/>
      <sz val="10"/>
      <name val="微软雅黑"/>
      <charset val="134"/>
    </font>
    <font>
      <sz val="10"/>
      <color theme="1"/>
      <name val="微软雅黑"/>
      <charset val="134"/>
    </font>
    <font>
      <sz val="9"/>
      <name val="微软雅黑"/>
      <charset val="134"/>
    </font>
    <font>
      <sz val="11"/>
      <color theme="1"/>
      <name val="微软雅黑"/>
      <charset val="134"/>
    </font>
    <font>
      <b/>
      <sz val="14"/>
      <color theme="3"/>
      <name val="微软雅黑"/>
      <charset val="134"/>
    </font>
    <font>
      <b/>
      <sz val="12"/>
      <name val="微软雅黑"/>
      <charset val="134"/>
    </font>
    <font>
      <b/>
      <sz val="10"/>
      <color theme="0"/>
      <name val="微软雅黑"/>
      <charset val="134"/>
    </font>
    <font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sz val="12"/>
      <name val="宋体"/>
      <charset val="134"/>
    </font>
    <font>
      <sz val="11"/>
      <color indexed="8"/>
      <name val="Calibri"/>
      <family val="2"/>
    </font>
    <font>
      <sz val="9"/>
      <name val="Calibri"/>
      <family val="2"/>
    </font>
    <font>
      <sz val="12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rgb="FF000000"/>
      <name val="Calibri"/>
      <family val="2"/>
    </font>
    <font>
      <sz val="10.5"/>
      <color rgb="FF4C4C4C"/>
      <name val="Ubuntu"/>
      <charset val="1"/>
    </font>
    <font>
      <sz val="10.5"/>
      <color rgb="FF4C4C4C"/>
      <name val="Ubuntu"/>
      <family val="2"/>
    </font>
    <font>
      <b/>
      <sz val="10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hadow/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24"/>
      <color theme="0"/>
      <name val="微软雅黑"/>
      <family val="2"/>
      <charset val="134"/>
    </font>
    <font>
      <b/>
      <sz val="14"/>
      <color theme="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2DF7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7201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3C8"/>
        <bgColor indexed="64"/>
      </patternFill>
    </fill>
    <fill>
      <patternFill patternType="solid">
        <fgColor rgb="FF003F62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236"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4" fillId="0" borderId="0" xfId="3" applyFont="1">
      <alignment vertical="center"/>
    </xf>
    <xf numFmtId="0" fontId="5" fillId="0" borderId="0" xfId="3" applyFont="1">
      <alignment vertical="center"/>
    </xf>
    <xf numFmtId="0" fontId="5" fillId="0" borderId="0" xfId="3" applyFont="1" applyAlignment="1">
      <alignment horizontal="center" vertical="center"/>
    </xf>
    <xf numFmtId="0" fontId="5" fillId="0" borderId="0" xfId="3" applyFont="1" applyAlignment="1">
      <alignment horizontal="right" vertical="center"/>
    </xf>
    <xf numFmtId="0" fontId="5" fillId="0" borderId="0" xfId="3" applyFont="1" applyAlignment="1">
      <alignment horizontal="left" vertical="center"/>
    </xf>
    <xf numFmtId="0" fontId="10" fillId="0" borderId="14" xfId="3" applyFont="1" applyBorder="1">
      <alignment vertical="center"/>
    </xf>
    <xf numFmtId="0" fontId="10" fillId="0" borderId="0" xfId="3" applyFont="1">
      <alignment vertical="center"/>
    </xf>
    <xf numFmtId="0" fontId="10" fillId="0" borderId="16" xfId="3" applyFont="1" applyBorder="1">
      <alignment vertical="center"/>
    </xf>
    <xf numFmtId="0" fontId="10" fillId="0" borderId="17" xfId="3" applyFont="1" applyBorder="1">
      <alignment vertical="center"/>
    </xf>
    <xf numFmtId="0" fontId="4" fillId="0" borderId="0" xfId="3" applyFont="1" applyAlignment="1">
      <alignment horizontal="center" vertical="center"/>
    </xf>
    <xf numFmtId="0" fontId="11" fillId="0" borderId="30" xfId="3" applyFont="1" applyBorder="1" applyAlignment="1">
      <alignment horizontal="center" vertical="center"/>
    </xf>
    <xf numFmtId="176" fontId="10" fillId="0" borderId="31" xfId="3" applyNumberFormat="1" applyFont="1" applyBorder="1" applyAlignment="1">
      <alignment horizontal="center" vertical="center" wrapText="1"/>
    </xf>
    <xf numFmtId="0" fontId="11" fillId="0" borderId="27" xfId="3" applyFont="1" applyBorder="1" applyAlignment="1">
      <alignment horizontal="center" vertical="center"/>
    </xf>
    <xf numFmtId="0" fontId="11" fillId="0" borderId="31" xfId="3" applyFont="1" applyBorder="1" applyAlignment="1">
      <alignment horizontal="center" vertical="center"/>
    </xf>
    <xf numFmtId="0" fontId="11" fillId="0" borderId="19" xfId="3" applyFont="1" applyBorder="1" applyAlignment="1">
      <alignment horizontal="center" vertical="center"/>
    </xf>
    <xf numFmtId="0" fontId="11" fillId="0" borderId="32" xfId="3" applyFont="1" applyBorder="1" applyAlignment="1">
      <alignment horizontal="center" vertical="center"/>
    </xf>
    <xf numFmtId="176" fontId="10" fillId="0" borderId="33" xfId="3" applyNumberFormat="1" applyFont="1" applyBorder="1" applyAlignment="1">
      <alignment horizontal="center" vertical="center" wrapText="1"/>
    </xf>
    <xf numFmtId="0" fontId="11" fillId="0" borderId="21" xfId="3" applyFont="1" applyBorder="1" applyAlignment="1">
      <alignment horizontal="center" vertical="center"/>
    </xf>
    <xf numFmtId="0" fontId="11" fillId="0" borderId="33" xfId="3" applyFont="1" applyBorder="1" applyAlignment="1">
      <alignment horizontal="center" vertical="center"/>
    </xf>
    <xf numFmtId="0" fontId="10" fillId="0" borderId="15" xfId="3" applyFont="1" applyBorder="1">
      <alignment vertical="center"/>
    </xf>
    <xf numFmtId="0" fontId="10" fillId="0" borderId="0" xfId="3" applyFont="1" applyAlignment="1">
      <alignment horizontal="left" vertical="center"/>
    </xf>
    <xf numFmtId="0" fontId="10" fillId="0" borderId="15" xfId="3" applyFont="1" applyBorder="1" applyAlignment="1">
      <alignment horizontal="left" vertical="center"/>
    </xf>
    <xf numFmtId="0" fontId="10" fillId="0" borderId="36" xfId="3" applyFont="1" applyBorder="1" applyAlignment="1">
      <alignment horizontal="left" vertical="center"/>
    </xf>
    <xf numFmtId="0" fontId="10" fillId="0" borderId="36" xfId="3" applyFont="1" applyBorder="1">
      <alignment vertical="center"/>
    </xf>
    <xf numFmtId="0" fontId="4" fillId="0" borderId="36" xfId="3" applyFont="1" applyBorder="1" applyAlignment="1">
      <alignment horizontal="left" vertical="center"/>
    </xf>
    <xf numFmtId="0" fontId="6" fillId="0" borderId="36" xfId="3" applyFont="1" applyBorder="1" applyAlignment="1">
      <alignment horizontal="center" vertical="center"/>
    </xf>
    <xf numFmtId="0" fontId="10" fillId="0" borderId="37" xfId="3" applyFont="1" applyBorder="1">
      <alignment vertical="center"/>
    </xf>
    <xf numFmtId="0" fontId="10" fillId="0" borderId="18" xfId="3" applyFont="1" applyBorder="1">
      <alignment vertical="center"/>
    </xf>
    <xf numFmtId="0" fontId="4" fillId="0" borderId="0" xfId="3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0" fontId="13" fillId="0" borderId="0" xfId="1" applyFont="1">
      <alignment vertical="center"/>
    </xf>
    <xf numFmtId="0" fontId="14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>
      <alignment vertical="center"/>
    </xf>
    <xf numFmtId="0" fontId="15" fillId="0" borderId="0" xfId="1" applyFont="1">
      <alignment vertical="center"/>
    </xf>
    <xf numFmtId="0" fontId="22" fillId="5" borderId="1" xfId="1" applyFont="1" applyFill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20" fontId="23" fillId="5" borderId="1" xfId="1" applyNumberFormat="1" applyFont="1" applyFill="1" applyBorder="1" applyAlignment="1">
      <alignment horizontal="left" vertical="center"/>
    </xf>
    <xf numFmtId="0" fontId="23" fillId="5" borderId="1" xfId="1" applyFont="1" applyFill="1" applyBorder="1" applyAlignment="1">
      <alignment horizontal="center" vertical="center"/>
    </xf>
    <xf numFmtId="0" fontId="20" fillId="0" borderId="2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/>
    </xf>
    <xf numFmtId="0" fontId="20" fillId="0" borderId="3" xfId="1" applyFont="1" applyBorder="1" applyAlignment="1">
      <alignment horizontal="left" vertical="center"/>
    </xf>
    <xf numFmtId="0" fontId="20" fillId="0" borderId="1" xfId="1" applyFont="1" applyBorder="1" applyAlignment="1">
      <alignment horizontal="center" vertical="center" wrapText="1"/>
    </xf>
    <xf numFmtId="0" fontId="20" fillId="5" borderId="1" xfId="1" applyFont="1" applyFill="1" applyBorder="1" applyAlignment="1">
      <alignment horizontal="center" vertical="center"/>
    </xf>
    <xf numFmtId="0" fontId="23" fillId="6" borderId="1" xfId="1" applyFont="1" applyFill="1" applyBorder="1" applyAlignment="1">
      <alignment horizontal="center" vertical="center"/>
    </xf>
    <xf numFmtId="0" fontId="23" fillId="7" borderId="1" xfId="1" applyFont="1" applyFill="1" applyBorder="1" applyAlignment="1">
      <alignment horizontal="center" vertical="center"/>
    </xf>
    <xf numFmtId="0" fontId="23" fillId="8" borderId="1" xfId="1" applyFont="1" applyFill="1" applyBorder="1" applyAlignment="1">
      <alignment horizontal="center" vertical="center"/>
    </xf>
    <xf numFmtId="0" fontId="24" fillId="0" borderId="1" xfId="1" applyFont="1" applyBorder="1" applyAlignment="1">
      <alignment horizontal="center" vertical="center" wrapText="1"/>
    </xf>
    <xf numFmtId="0" fontId="29" fillId="9" borderId="1" xfId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8" fillId="10" borderId="3" xfId="1" applyFont="1" applyFill="1" applyBorder="1" applyAlignment="1">
      <alignment horizontal="left" vertical="center"/>
    </xf>
    <xf numFmtId="0" fontId="31" fillId="10" borderId="2" xfId="1" applyFont="1" applyFill="1" applyBorder="1">
      <alignment vertical="center"/>
    </xf>
    <xf numFmtId="0" fontId="31" fillId="10" borderId="3" xfId="1" applyFont="1" applyFill="1" applyBorder="1" applyAlignment="1">
      <alignment horizontal="left" vertical="center"/>
    </xf>
    <xf numFmtId="0" fontId="38" fillId="5" borderId="1" xfId="1" applyFont="1" applyFill="1" applyBorder="1" applyAlignment="1">
      <alignment horizontal="center" vertical="center"/>
    </xf>
    <xf numFmtId="20" fontId="38" fillId="5" borderId="1" xfId="1" applyNumberFormat="1" applyFont="1" applyFill="1" applyBorder="1" applyAlignment="1">
      <alignment horizontal="left"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42" fillId="10" borderId="20" xfId="1" applyFont="1" applyFill="1" applyBorder="1" applyAlignment="1">
      <alignment horizontal="left" vertical="center"/>
    </xf>
    <xf numFmtId="0" fontId="43" fillId="10" borderId="2" xfId="1" applyFont="1" applyFill="1" applyBorder="1" applyAlignment="1">
      <alignment horizontal="left" vertical="center"/>
    </xf>
    <xf numFmtId="0" fontId="43" fillId="10" borderId="20" xfId="1" applyFont="1" applyFill="1" applyBorder="1" applyAlignment="1">
      <alignment horizontal="left" vertical="center"/>
    </xf>
    <xf numFmtId="0" fontId="33" fillId="0" borderId="0" xfId="0" applyFont="1" applyAlignment="1"/>
    <xf numFmtId="0" fontId="20" fillId="11" borderId="0" xfId="1" applyFont="1" applyFill="1">
      <alignment vertical="center"/>
    </xf>
    <xf numFmtId="0" fontId="21" fillId="11" borderId="0" xfId="1" applyFont="1" applyFill="1">
      <alignment vertical="center"/>
    </xf>
    <xf numFmtId="0" fontId="23" fillId="11" borderId="41" xfId="1" applyFont="1" applyFill="1" applyBorder="1" applyAlignment="1">
      <alignment horizontal="center" vertical="center"/>
    </xf>
    <xf numFmtId="0" fontId="2" fillId="11" borderId="0" xfId="1" applyFont="1" applyFill="1" applyAlignment="1">
      <alignment horizontal="left" vertical="center"/>
    </xf>
    <xf numFmtId="0" fontId="2" fillId="11" borderId="0" xfId="1" applyFont="1" applyFill="1">
      <alignment vertical="center"/>
    </xf>
    <xf numFmtId="0" fontId="13" fillId="11" borderId="0" xfId="1" applyFont="1" applyFill="1">
      <alignment vertical="center"/>
    </xf>
    <xf numFmtId="0" fontId="20" fillId="11" borderId="0" xfId="1" applyFont="1" applyFill="1" applyAlignment="1">
      <alignment horizontal="left" vertical="center"/>
    </xf>
    <xf numFmtId="0" fontId="23" fillId="11" borderId="0" xfId="1" applyFont="1" applyFill="1" applyAlignment="1">
      <alignment horizontal="center" vertical="center"/>
    </xf>
    <xf numFmtId="0" fontId="25" fillId="11" borderId="0" xfId="1" applyFont="1" applyFill="1">
      <alignment vertical="center"/>
    </xf>
    <xf numFmtId="0" fontId="2" fillId="11" borderId="36" xfId="1" applyFont="1" applyFill="1" applyBorder="1" applyAlignment="1">
      <alignment horizontal="left" vertical="center"/>
    </xf>
    <xf numFmtId="0" fontId="13" fillId="11" borderId="41" xfId="1" applyFont="1" applyFill="1" applyBorder="1">
      <alignment vertical="center"/>
    </xf>
    <xf numFmtId="0" fontId="35" fillId="11" borderId="39" xfId="1" applyFont="1" applyFill="1" applyBorder="1">
      <alignment vertical="center"/>
    </xf>
    <xf numFmtId="0" fontId="50" fillId="11" borderId="0" xfId="1" applyFont="1" applyFill="1">
      <alignment vertical="center"/>
    </xf>
    <xf numFmtId="0" fontId="26" fillId="11" borderId="0" xfId="1" applyFont="1" applyFill="1" applyAlignment="1">
      <alignment vertical="center" wrapText="1"/>
    </xf>
    <xf numFmtId="0" fontId="23" fillId="11" borderId="41" xfId="1" applyFont="1" applyFill="1" applyBorder="1">
      <alignment vertical="center"/>
    </xf>
    <xf numFmtId="0" fontId="22" fillId="11" borderId="1" xfId="1" applyFont="1" applyFill="1" applyBorder="1" applyAlignment="1">
      <alignment horizontal="left" vertical="center"/>
    </xf>
    <xf numFmtId="0" fontId="20" fillId="11" borderId="1" xfId="1" applyFont="1" applyFill="1" applyBorder="1" applyAlignment="1">
      <alignment horizontal="center" vertical="center"/>
    </xf>
    <xf numFmtId="0" fontId="37" fillId="11" borderId="1" xfId="1" applyFont="1" applyFill="1" applyBorder="1" applyAlignment="1">
      <alignment horizontal="center" vertical="center" wrapText="1"/>
    </xf>
    <xf numFmtId="0" fontId="23" fillId="11" borderId="1" xfId="1" applyFont="1" applyFill="1" applyBorder="1" applyAlignment="1">
      <alignment horizontal="center" vertical="center"/>
    </xf>
    <xf numFmtId="0" fontId="20" fillId="11" borderId="1" xfId="1" applyFont="1" applyFill="1" applyBorder="1" applyAlignment="1">
      <alignment horizontal="center" vertical="center" wrapText="1"/>
    </xf>
    <xf numFmtId="0" fontId="20" fillId="11" borderId="2" xfId="1" applyFont="1" applyFill="1" applyBorder="1" applyAlignment="1">
      <alignment horizontal="left" vertical="center"/>
    </xf>
    <xf numFmtId="0" fontId="20" fillId="11" borderId="20" xfId="1" applyFont="1" applyFill="1" applyBorder="1" applyAlignment="1">
      <alignment horizontal="left" vertical="center"/>
    </xf>
    <xf numFmtId="0" fontId="20" fillId="11" borderId="3" xfId="1" applyFont="1" applyFill="1" applyBorder="1" applyAlignment="1">
      <alignment horizontal="left" vertical="center"/>
    </xf>
    <xf numFmtId="0" fontId="20" fillId="11" borderId="1" xfId="0" applyFont="1" applyFill="1" applyBorder="1" applyAlignment="1">
      <alignment horizontal="center" vertical="center" wrapText="1"/>
    </xf>
    <xf numFmtId="0" fontId="37" fillId="11" borderId="1" xfId="1" applyFont="1" applyFill="1" applyBorder="1" applyAlignment="1">
      <alignment horizontal="center" vertical="center"/>
    </xf>
    <xf numFmtId="0" fontId="21" fillId="12" borderId="0" xfId="1" applyFont="1" applyFill="1">
      <alignment vertical="center"/>
    </xf>
    <xf numFmtId="0" fontId="20" fillId="12" borderId="0" xfId="1" applyFont="1" applyFill="1">
      <alignment vertical="center"/>
    </xf>
    <xf numFmtId="0" fontId="21" fillId="12" borderId="0" xfId="1" applyFont="1" applyFill="1" applyAlignment="1">
      <alignment vertical="center" wrapText="1"/>
    </xf>
    <xf numFmtId="0" fontId="48" fillId="12" borderId="0" xfId="0" applyFont="1" applyFill="1" applyAlignment="1">
      <alignment horizontal="center" vertical="center" readingOrder="1"/>
    </xf>
    <xf numFmtId="0" fontId="18" fillId="12" borderId="0" xfId="1" applyFont="1" applyFill="1">
      <alignment vertical="center"/>
    </xf>
    <xf numFmtId="0" fontId="18" fillId="13" borderId="0" xfId="1" applyFont="1" applyFill="1">
      <alignment vertical="center"/>
    </xf>
    <xf numFmtId="0" fontId="17" fillId="13" borderId="12" xfId="1" applyFont="1" applyFill="1" applyBorder="1">
      <alignment vertical="center"/>
    </xf>
    <xf numFmtId="0" fontId="18" fillId="13" borderId="12" xfId="1" applyFont="1" applyFill="1" applyBorder="1">
      <alignment vertical="center"/>
    </xf>
    <xf numFmtId="0" fontId="17" fillId="13" borderId="0" xfId="1" applyFont="1" applyFill="1">
      <alignment vertical="center"/>
    </xf>
    <xf numFmtId="0" fontId="2" fillId="13" borderId="0" xfId="1" applyFont="1" applyFill="1" applyAlignment="1">
      <alignment horizontal="center" vertical="center"/>
    </xf>
    <xf numFmtId="0" fontId="19" fillId="13" borderId="0" xfId="1" applyFont="1" applyFill="1">
      <alignment vertical="center"/>
    </xf>
    <xf numFmtId="0" fontId="51" fillId="13" borderId="0" xfId="0" applyFont="1" applyFill="1" applyAlignment="1">
      <alignment horizontal="center" vertical="center"/>
    </xf>
    <xf numFmtId="0" fontId="52" fillId="13" borderId="0" xfId="0" applyFont="1" applyFill="1" applyAlignment="1">
      <alignment horizontal="center" vertical="center"/>
    </xf>
    <xf numFmtId="0" fontId="23" fillId="5" borderId="1" xfId="1" applyFont="1" applyFill="1" applyBorder="1" applyAlignment="1">
      <alignment horizontal="center" vertical="center"/>
    </xf>
    <xf numFmtId="0" fontId="20" fillId="0" borderId="1" xfId="1" applyFont="1" applyBorder="1" applyAlignment="1">
      <alignment horizontal="left" vertical="center"/>
    </xf>
    <xf numFmtId="0" fontId="20" fillId="0" borderId="2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/>
    </xf>
    <xf numFmtId="0" fontId="20" fillId="0" borderId="3" xfId="1" applyFont="1" applyBorder="1" applyAlignment="1">
      <alignment horizontal="left" vertical="center"/>
    </xf>
    <xf numFmtId="0" fontId="20" fillId="11" borderId="1" xfId="1" applyFont="1" applyFill="1" applyBorder="1" applyAlignment="1">
      <alignment horizontal="left" vertical="center"/>
    </xf>
    <xf numFmtId="0" fontId="20" fillId="11" borderId="2" xfId="1" applyFont="1" applyFill="1" applyBorder="1" applyAlignment="1">
      <alignment horizontal="left" vertical="center" wrapText="1"/>
    </xf>
    <xf numFmtId="0" fontId="20" fillId="11" borderId="20" xfId="1" applyFont="1" applyFill="1" applyBorder="1" applyAlignment="1">
      <alignment horizontal="left" vertical="center" wrapText="1"/>
    </xf>
    <xf numFmtId="0" fontId="20" fillId="11" borderId="3" xfId="1" applyFont="1" applyFill="1" applyBorder="1" applyAlignment="1">
      <alignment horizontal="left" vertical="center" wrapText="1"/>
    </xf>
    <xf numFmtId="0" fontId="38" fillId="5" borderId="1" xfId="1" applyFont="1" applyFill="1" applyBorder="1" applyAlignment="1">
      <alignment horizontal="center" vertical="center"/>
    </xf>
    <xf numFmtId="0" fontId="37" fillId="11" borderId="1" xfId="1" applyFont="1" applyFill="1" applyBorder="1" applyAlignment="1">
      <alignment horizontal="left" vertical="center" wrapText="1"/>
    </xf>
    <xf numFmtId="0" fontId="20" fillId="11" borderId="1" xfId="1" applyFont="1" applyFill="1" applyBorder="1" applyAlignment="1">
      <alignment horizontal="left" vertical="center" wrapText="1"/>
    </xf>
    <xf numFmtId="0" fontId="35" fillId="11" borderId="0" xfId="1" applyFont="1" applyFill="1" applyAlignment="1">
      <alignment horizontal="left" vertical="center" wrapText="1"/>
    </xf>
    <xf numFmtId="0" fontId="10" fillId="11" borderId="0" xfId="1" applyFont="1" applyFill="1" applyAlignment="1">
      <alignment horizontal="left" vertical="center" wrapText="1"/>
    </xf>
    <xf numFmtId="0" fontId="36" fillId="11" borderId="1" xfId="1" applyFont="1" applyFill="1" applyBorder="1" applyAlignment="1">
      <alignment horizontal="center" vertical="center"/>
    </xf>
    <xf numFmtId="0" fontId="22" fillId="11" borderId="1" xfId="1" applyFont="1" applyFill="1" applyBorder="1" applyAlignment="1">
      <alignment horizontal="center" vertical="center"/>
    </xf>
    <xf numFmtId="0" fontId="36" fillId="5" borderId="1" xfId="1" applyFont="1" applyFill="1" applyBorder="1" applyAlignment="1">
      <alignment horizontal="center" vertical="center"/>
    </xf>
    <xf numFmtId="0" fontId="22" fillId="5" borderId="1" xfId="1" applyFont="1" applyFill="1" applyBorder="1" applyAlignment="1">
      <alignment horizontal="center" vertical="center"/>
    </xf>
    <xf numFmtId="0" fontId="27" fillId="5" borderId="1" xfId="1" applyFont="1" applyFill="1" applyBorder="1" applyAlignment="1">
      <alignment horizontal="center" vertical="center"/>
    </xf>
    <xf numFmtId="0" fontId="35" fillId="11" borderId="39" xfId="1" applyFont="1" applyFill="1" applyBorder="1" applyAlignment="1">
      <alignment horizontal="left" vertical="center" wrapText="1"/>
    </xf>
    <xf numFmtId="0" fontId="38" fillId="5" borderId="2" xfId="1" applyFont="1" applyFill="1" applyBorder="1" applyAlignment="1">
      <alignment horizontal="center" vertical="center"/>
    </xf>
    <xf numFmtId="0" fontId="23" fillId="5" borderId="20" xfId="1" applyFont="1" applyFill="1" applyBorder="1" applyAlignment="1">
      <alignment horizontal="center" vertical="center"/>
    </xf>
    <xf numFmtId="0" fontId="23" fillId="5" borderId="3" xfId="1" applyFont="1" applyFill="1" applyBorder="1" applyAlignment="1">
      <alignment horizontal="center" vertical="center"/>
    </xf>
    <xf numFmtId="20" fontId="37" fillId="11" borderId="1" xfId="1" applyNumberFormat="1" applyFont="1" applyFill="1" applyBorder="1" applyAlignment="1">
      <alignment horizontal="left" vertical="center"/>
    </xf>
    <xf numFmtId="20" fontId="20" fillId="11" borderId="1" xfId="1" applyNumberFormat="1" applyFont="1" applyFill="1" applyBorder="1" applyAlignment="1">
      <alignment horizontal="left" vertical="center"/>
    </xf>
    <xf numFmtId="0" fontId="10" fillId="11" borderId="1" xfId="1" applyFont="1" applyFill="1" applyBorder="1" applyAlignment="1">
      <alignment horizontal="center" vertical="center" wrapText="1"/>
    </xf>
    <xf numFmtId="0" fontId="28" fillId="11" borderId="1" xfId="1" applyFont="1" applyFill="1" applyBorder="1" applyAlignment="1">
      <alignment horizontal="center" vertical="center" wrapText="1"/>
    </xf>
    <xf numFmtId="0" fontId="20" fillId="11" borderId="36" xfId="1" applyFont="1" applyFill="1" applyBorder="1" applyAlignment="1">
      <alignment horizontal="center" vertical="top" wrapText="1"/>
    </xf>
    <xf numFmtId="0" fontId="20" fillId="11" borderId="0" xfId="1" applyFont="1" applyFill="1" applyAlignment="1">
      <alignment horizontal="center" vertical="top" wrapText="1"/>
    </xf>
    <xf numFmtId="0" fontId="20" fillId="11" borderId="41" xfId="1" applyFont="1" applyFill="1" applyBorder="1" applyAlignment="1">
      <alignment horizontal="center" vertical="top" wrapText="1"/>
    </xf>
    <xf numFmtId="0" fontId="20" fillId="11" borderId="42" xfId="1" applyFont="1" applyFill="1" applyBorder="1" applyAlignment="1">
      <alignment horizontal="center" vertical="top" wrapText="1"/>
    </xf>
    <xf numFmtId="0" fontId="20" fillId="11" borderId="39" xfId="1" applyFont="1" applyFill="1" applyBorder="1" applyAlignment="1">
      <alignment horizontal="center" vertical="top" wrapText="1"/>
    </xf>
    <xf numFmtId="0" fontId="20" fillId="11" borderId="43" xfId="1" applyFont="1" applyFill="1" applyBorder="1" applyAlignment="1">
      <alignment horizontal="center" vertical="top" wrapText="1"/>
    </xf>
    <xf numFmtId="0" fontId="20" fillId="11" borderId="0" xfId="1" applyFont="1" applyFill="1" applyAlignment="1">
      <alignment horizontal="center" vertical="center" wrapText="1"/>
    </xf>
    <xf numFmtId="0" fontId="20" fillId="11" borderId="39" xfId="1" applyFont="1" applyFill="1" applyBorder="1" applyAlignment="1">
      <alignment horizontal="center" vertical="center" wrapText="1"/>
    </xf>
    <xf numFmtId="0" fontId="28" fillId="5" borderId="2" xfId="1" applyFont="1" applyFill="1" applyBorder="1" applyAlignment="1">
      <alignment horizontal="center" vertical="center"/>
    </xf>
    <xf numFmtId="0" fontId="28" fillId="5" borderId="20" xfId="1" applyFont="1" applyFill="1" applyBorder="1" applyAlignment="1">
      <alignment horizontal="center" vertical="center"/>
    </xf>
    <xf numFmtId="0" fontId="28" fillId="5" borderId="3" xfId="1" applyFont="1" applyFill="1" applyBorder="1" applyAlignment="1">
      <alignment horizontal="center" vertical="center"/>
    </xf>
    <xf numFmtId="0" fontId="23" fillId="0" borderId="2" xfId="1" applyFont="1" applyBorder="1" applyAlignment="1">
      <alignment horizontal="left" vertical="center" wrapText="1"/>
    </xf>
    <xf numFmtId="0" fontId="23" fillId="0" borderId="20" xfId="1" applyFont="1" applyBorder="1" applyAlignment="1">
      <alignment horizontal="left" vertical="center" wrapText="1"/>
    </xf>
    <xf numFmtId="0" fontId="23" fillId="0" borderId="3" xfId="1" applyFont="1" applyBorder="1" applyAlignment="1">
      <alignment horizontal="left" vertical="center" wrapText="1"/>
    </xf>
    <xf numFmtId="0" fontId="43" fillId="5" borderId="2" xfId="1" applyFont="1" applyFill="1" applyBorder="1" applyAlignment="1">
      <alignment horizontal="center" vertical="center"/>
    </xf>
    <xf numFmtId="20" fontId="23" fillId="5" borderId="2" xfId="1" applyNumberFormat="1" applyFont="1" applyFill="1" applyBorder="1" applyAlignment="1">
      <alignment horizontal="center" vertical="center"/>
    </xf>
    <xf numFmtId="20" fontId="23" fillId="5" borderId="20" xfId="1" applyNumberFormat="1" applyFont="1" applyFill="1" applyBorder="1" applyAlignment="1">
      <alignment horizontal="center" vertical="center"/>
    </xf>
    <xf numFmtId="20" fontId="23" fillId="5" borderId="3" xfId="1" applyNumberFormat="1" applyFont="1" applyFill="1" applyBorder="1" applyAlignment="1">
      <alignment horizontal="center" vertical="center"/>
    </xf>
    <xf numFmtId="0" fontId="37" fillId="11" borderId="38" xfId="1" applyFont="1" applyFill="1" applyBorder="1" applyAlignment="1">
      <alignment horizontal="left" vertical="top" wrapText="1"/>
    </xf>
    <xf numFmtId="0" fontId="37" fillId="11" borderId="12" xfId="1" applyFont="1" applyFill="1" applyBorder="1" applyAlignment="1">
      <alignment horizontal="left" vertical="top" wrapText="1"/>
    </xf>
    <xf numFmtId="0" fontId="37" fillId="11" borderId="40" xfId="1" applyFont="1" applyFill="1" applyBorder="1" applyAlignment="1">
      <alignment horizontal="left" vertical="top" wrapText="1"/>
    </xf>
    <xf numFmtId="0" fontId="37" fillId="11" borderId="36" xfId="1" applyFont="1" applyFill="1" applyBorder="1" applyAlignment="1">
      <alignment horizontal="left" vertical="top" wrapText="1"/>
    </xf>
    <xf numFmtId="0" fontId="37" fillId="11" borderId="0" xfId="1" applyFont="1" applyFill="1" applyAlignment="1">
      <alignment horizontal="left" vertical="top" wrapText="1"/>
    </xf>
    <xf numFmtId="0" fontId="37" fillId="11" borderId="41" xfId="1" applyFont="1" applyFill="1" applyBorder="1" applyAlignment="1">
      <alignment horizontal="left" vertical="top" wrapText="1"/>
    </xf>
    <xf numFmtId="0" fontId="37" fillId="11" borderId="42" xfId="1" applyFont="1" applyFill="1" applyBorder="1" applyAlignment="1">
      <alignment horizontal="left" vertical="top" wrapText="1"/>
    </xf>
    <xf numFmtId="0" fontId="37" fillId="11" borderId="39" xfId="1" applyFont="1" applyFill="1" applyBorder="1" applyAlignment="1">
      <alignment horizontal="left" vertical="top" wrapText="1"/>
    </xf>
    <xf numFmtId="0" fontId="37" fillId="11" borderId="43" xfId="1" applyFont="1" applyFill="1" applyBorder="1" applyAlignment="1">
      <alignment horizontal="left" vertical="top" wrapText="1"/>
    </xf>
    <xf numFmtId="0" fontId="18" fillId="11" borderId="40" xfId="1" applyFont="1" applyFill="1" applyBorder="1" applyAlignment="1">
      <alignment horizontal="center" vertical="center"/>
    </xf>
    <xf numFmtId="0" fontId="18" fillId="11" borderId="41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8" fillId="5" borderId="1" xfId="1" applyFont="1" applyFill="1" applyBorder="1" applyAlignment="1">
      <alignment horizontal="center" vertical="center"/>
    </xf>
    <xf numFmtId="0" fontId="24" fillId="0" borderId="1" xfId="1" applyFont="1" applyBorder="1" applyAlignment="1">
      <alignment horizontal="left" vertical="center"/>
    </xf>
    <xf numFmtId="0" fontId="20" fillId="0" borderId="1" xfId="1" applyFont="1" applyBorder="1" applyAlignment="1">
      <alignment horizontal="left" vertical="center" wrapText="1"/>
    </xf>
    <xf numFmtId="0" fontId="20" fillId="11" borderId="38" xfId="1" applyFont="1" applyFill="1" applyBorder="1" applyAlignment="1">
      <alignment horizontal="center" vertical="top" wrapText="1"/>
    </xf>
    <xf numFmtId="0" fontId="20" fillId="11" borderId="12" xfId="1" applyFont="1" applyFill="1" applyBorder="1" applyAlignment="1">
      <alignment horizontal="center" vertical="top" wrapText="1"/>
    </xf>
    <xf numFmtId="0" fontId="20" fillId="11" borderId="40" xfId="1" applyFont="1" applyFill="1" applyBorder="1" applyAlignment="1">
      <alignment horizontal="center" vertical="top" wrapText="1"/>
    </xf>
    <xf numFmtId="0" fontId="16" fillId="11" borderId="12" xfId="1" applyFont="1" applyFill="1" applyBorder="1" applyAlignment="1">
      <alignment horizontal="center" vertical="center"/>
    </xf>
    <xf numFmtId="0" fontId="16" fillId="11" borderId="0" xfId="1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10" fillId="0" borderId="15" xfId="3" applyFont="1" applyBorder="1" applyAlignment="1">
      <alignment horizontal="center" vertical="center"/>
    </xf>
    <xf numFmtId="176" fontId="9" fillId="4" borderId="11" xfId="3" applyNumberFormat="1" applyFont="1" applyFill="1" applyBorder="1" applyAlignment="1">
      <alignment horizontal="center" vertical="center" wrapText="1"/>
    </xf>
    <xf numFmtId="176" fontId="9" fillId="4" borderId="12" xfId="3" applyNumberFormat="1" applyFont="1" applyFill="1" applyBorder="1" applyAlignment="1">
      <alignment horizontal="center" vertical="center" wrapText="1"/>
    </xf>
    <xf numFmtId="176" fontId="9" fillId="4" borderId="13" xfId="3" applyNumberFormat="1" applyFont="1" applyFill="1" applyBorder="1" applyAlignment="1">
      <alignment horizontal="center" vertical="center" wrapText="1"/>
    </xf>
    <xf numFmtId="176" fontId="9" fillId="4" borderId="14" xfId="3" applyNumberFormat="1" applyFont="1" applyFill="1" applyBorder="1" applyAlignment="1">
      <alignment horizontal="center" vertical="center" wrapText="1"/>
    </xf>
    <xf numFmtId="176" fontId="9" fillId="4" borderId="0" xfId="3" applyNumberFormat="1" applyFont="1" applyFill="1" applyAlignment="1">
      <alignment horizontal="center" vertical="center" wrapText="1"/>
    </xf>
    <xf numFmtId="176" fontId="9" fillId="4" borderId="15" xfId="3" applyNumberFormat="1" applyFont="1" applyFill="1" applyBorder="1" applyAlignment="1">
      <alignment horizontal="center" vertical="center" wrapText="1"/>
    </xf>
    <xf numFmtId="176" fontId="9" fillId="4" borderId="16" xfId="3" applyNumberFormat="1" applyFont="1" applyFill="1" applyBorder="1" applyAlignment="1">
      <alignment horizontal="center" vertical="center" wrapText="1"/>
    </xf>
    <xf numFmtId="176" fontId="9" fillId="4" borderId="17" xfId="3" applyNumberFormat="1" applyFont="1" applyFill="1" applyBorder="1" applyAlignment="1">
      <alignment horizontal="center" vertical="center" wrapText="1"/>
    </xf>
    <xf numFmtId="176" fontId="9" fillId="4" borderId="18" xfId="3" applyNumberFormat="1" applyFont="1" applyFill="1" applyBorder="1" applyAlignment="1">
      <alignment horizontal="center" vertical="center" wrapText="1"/>
    </xf>
    <xf numFmtId="0" fontId="12" fillId="0" borderId="11" xfId="3" applyFont="1" applyBorder="1" applyAlignment="1">
      <alignment horizontal="center" vertical="center" wrapText="1"/>
    </xf>
    <xf numFmtId="0" fontId="12" fillId="0" borderId="12" xfId="3" applyFont="1" applyBorder="1" applyAlignment="1">
      <alignment horizontal="center" vertical="center" wrapText="1"/>
    </xf>
    <xf numFmtId="0" fontId="12" fillId="0" borderId="13" xfId="3" applyFont="1" applyBorder="1" applyAlignment="1">
      <alignment horizontal="center" vertical="center" wrapText="1"/>
    </xf>
    <xf numFmtId="0" fontId="12" fillId="0" borderId="14" xfId="3" applyFont="1" applyBorder="1" applyAlignment="1">
      <alignment horizontal="center" vertical="center" wrapText="1"/>
    </xf>
    <xf numFmtId="0" fontId="12" fillId="0" borderId="0" xfId="3" applyFont="1" applyAlignment="1">
      <alignment horizontal="center" vertical="center" wrapText="1"/>
    </xf>
    <xf numFmtId="0" fontId="12" fillId="0" borderId="15" xfId="3" applyFont="1" applyBorder="1" applyAlignment="1">
      <alignment horizontal="center" vertical="center" wrapText="1"/>
    </xf>
    <xf numFmtId="0" fontId="12" fillId="0" borderId="16" xfId="3" applyFont="1" applyBorder="1" applyAlignment="1">
      <alignment horizontal="center" vertical="center" wrapText="1"/>
    </xf>
    <xf numFmtId="0" fontId="12" fillId="0" borderId="17" xfId="3" applyFont="1" applyBorder="1" applyAlignment="1">
      <alignment horizontal="center" vertical="center" wrapText="1"/>
    </xf>
    <xf numFmtId="0" fontId="12" fillId="0" borderId="18" xfId="3" applyFont="1" applyBorder="1" applyAlignment="1">
      <alignment horizontal="center" vertical="center" wrapText="1"/>
    </xf>
    <xf numFmtId="0" fontId="11" fillId="0" borderId="19" xfId="3" applyFont="1" applyBorder="1" applyAlignment="1">
      <alignment horizontal="left" vertical="center"/>
    </xf>
    <xf numFmtId="0" fontId="11" fillId="0" borderId="20" xfId="3" applyFont="1" applyBorder="1" applyAlignment="1">
      <alignment horizontal="left" vertical="center"/>
    </xf>
    <xf numFmtId="0" fontId="11" fillId="0" borderId="29" xfId="3" applyFont="1" applyBorder="1" applyAlignment="1">
      <alignment horizontal="left" vertical="center"/>
    </xf>
    <xf numFmtId="0" fontId="11" fillId="0" borderId="21" xfId="3" applyFont="1" applyBorder="1" applyAlignment="1">
      <alignment horizontal="left" vertical="center"/>
    </xf>
    <xf numFmtId="0" fontId="11" fillId="0" borderId="22" xfId="3" applyFont="1" applyBorder="1" applyAlignment="1">
      <alignment horizontal="left" vertical="center"/>
    </xf>
    <xf numFmtId="0" fontId="11" fillId="0" borderId="34" xfId="3" applyFont="1" applyBorder="1" applyAlignment="1">
      <alignment horizontal="left" vertical="center"/>
    </xf>
    <xf numFmtId="0" fontId="6" fillId="0" borderId="8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0" fontId="6" fillId="3" borderId="23" xfId="3" applyFont="1" applyFill="1" applyBorder="1" applyAlignment="1">
      <alignment horizontal="center" vertical="center"/>
    </xf>
    <xf numFmtId="0" fontId="6" fillId="3" borderId="24" xfId="3" applyFont="1" applyFill="1" applyBorder="1" applyAlignment="1">
      <alignment horizontal="center" vertical="center"/>
    </xf>
    <xf numFmtId="0" fontId="8" fillId="3" borderId="24" xfId="3" applyFont="1" applyFill="1" applyBorder="1" applyAlignment="1">
      <alignment horizontal="left" vertical="center"/>
    </xf>
    <xf numFmtId="0" fontId="8" fillId="3" borderId="35" xfId="3" applyFont="1" applyFill="1" applyBorder="1" applyAlignment="1">
      <alignment horizontal="left" vertical="center"/>
    </xf>
    <xf numFmtId="0" fontId="12" fillId="0" borderId="14" xfId="3" applyFont="1" applyBorder="1" applyAlignment="1">
      <alignment horizontal="left" vertical="center" wrapText="1"/>
    </xf>
    <xf numFmtId="0" fontId="12" fillId="0" borderId="0" xfId="3" applyFont="1" applyAlignment="1">
      <alignment horizontal="left" vertical="center" wrapText="1"/>
    </xf>
    <xf numFmtId="0" fontId="11" fillId="0" borderId="36" xfId="3" applyFont="1" applyBorder="1" applyAlignment="1">
      <alignment horizontal="left" vertical="center" wrapText="1"/>
    </xf>
    <xf numFmtId="0" fontId="11" fillId="0" borderId="0" xfId="3" applyFont="1" applyAlignment="1">
      <alignment horizontal="left" vertical="center" wrapText="1"/>
    </xf>
    <xf numFmtId="0" fontId="11" fillId="0" borderId="15" xfId="3" applyFont="1" applyBorder="1" applyAlignment="1">
      <alignment horizontal="left" vertical="center" wrapText="1"/>
    </xf>
    <xf numFmtId="0" fontId="7" fillId="0" borderId="8" xfId="3" applyFont="1" applyBorder="1" applyAlignment="1">
      <alignment horizontal="center" vertical="center"/>
    </xf>
    <xf numFmtId="0" fontId="7" fillId="0" borderId="9" xfId="3" applyFont="1" applyBorder="1" applyAlignment="1">
      <alignment horizontal="center" vertical="center"/>
    </xf>
    <xf numFmtId="0" fontId="7" fillId="0" borderId="10" xfId="3" applyFont="1" applyBorder="1" applyAlignment="1">
      <alignment horizontal="center" vertical="center"/>
    </xf>
    <xf numFmtId="0" fontId="6" fillId="3" borderId="4" xfId="3" applyFont="1" applyFill="1" applyBorder="1" applyAlignment="1">
      <alignment horizontal="center" vertical="center"/>
    </xf>
    <xf numFmtId="0" fontId="6" fillId="3" borderId="5" xfId="3" applyFont="1" applyFill="1" applyBorder="1" applyAlignment="1">
      <alignment horizontal="center" vertical="center"/>
    </xf>
    <xf numFmtId="0" fontId="6" fillId="3" borderId="25" xfId="3" applyFont="1" applyFill="1" applyBorder="1" applyAlignment="1">
      <alignment horizontal="center" vertical="center"/>
    </xf>
    <xf numFmtId="0" fontId="7" fillId="0" borderId="6" xfId="3" applyFont="1" applyBorder="1" applyAlignment="1">
      <alignment horizontal="center" vertical="center"/>
    </xf>
    <xf numFmtId="0" fontId="7" fillId="0" borderId="7" xfId="3" applyFont="1" applyBorder="1" applyAlignment="1">
      <alignment horizontal="center" vertical="center"/>
    </xf>
    <xf numFmtId="0" fontId="7" fillId="0" borderId="26" xfId="3" applyFont="1" applyBorder="1" applyAlignment="1">
      <alignment horizontal="center" vertical="center"/>
    </xf>
    <xf numFmtId="0" fontId="8" fillId="0" borderId="8" xfId="3" applyFont="1" applyBorder="1" applyAlignment="1">
      <alignment horizontal="center" vertical="center"/>
    </xf>
    <xf numFmtId="0" fontId="8" fillId="0" borderId="9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27" xfId="3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8" fillId="0" borderId="19" xfId="3" applyFont="1" applyBorder="1" applyAlignment="1">
      <alignment horizontal="center" vertical="center"/>
    </xf>
    <xf numFmtId="0" fontId="8" fillId="0" borderId="29" xfId="3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0" fillId="0" borderId="1" xfId="1" applyFont="1" applyBorder="1" applyAlignment="1">
      <alignment horizontal="center" vertical="center" wrapText="1"/>
    </xf>
    <xf numFmtId="0" fontId="37" fillId="0" borderId="1" xfId="1" applyFont="1" applyBorder="1" applyAlignment="1">
      <alignment horizontal="center" vertical="center"/>
    </xf>
  </cellXfs>
  <cellStyles count="4">
    <cellStyle name="Normal 2" xfId="1" xr:uid="{00000000-0005-0000-0000-00002A000000}"/>
    <cellStyle name="Normal 3" xfId="2" xr:uid="{00000000-0005-0000-0000-00002D000000}"/>
    <cellStyle name="常规" xfId="0" builtinId="0"/>
    <cellStyle name="常规 2" xfId="3" xr:uid="{00000000-0005-0000-0000-00003300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3F62"/>
      <color rgb="FFB4C3C8"/>
      <color rgb="FFB2B2B2"/>
      <color rgb="FF5720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1237129</xdr:colOff>
      <xdr:row>0</xdr:row>
      <xdr:rowOff>47625</xdr:rowOff>
    </xdr:from>
    <xdr:to>
      <xdr:col>11</xdr:col>
      <xdr:colOff>2147048</xdr:colOff>
      <xdr:row>2</xdr:row>
      <xdr:rowOff>17248</xdr:rowOff>
    </xdr:to>
    <xdr:pic>
      <xdr:nvPicPr>
        <xdr:cNvPr id="44" name="图片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114554" y="47625"/>
          <a:ext cx="909919" cy="950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212725</xdr:colOff>
      <xdr:row>1</xdr:row>
      <xdr:rowOff>138430</xdr:rowOff>
    </xdr:from>
    <xdr:ext cx="324996" cy="273084"/>
    <xdr:sp macro="" textlink="">
      <xdr:nvSpPr>
        <xdr:cNvPr id="46" name="文本框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3564890" y="624205"/>
          <a:ext cx="324485" cy="27305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  <xdr:twoCellAnchor editAs="oneCell">
    <xdr:from>
      <xdr:col>11</xdr:col>
      <xdr:colOff>250825</xdr:colOff>
      <xdr:row>0</xdr:row>
      <xdr:rowOff>51435</xdr:rowOff>
    </xdr:from>
    <xdr:to>
      <xdr:col>11</xdr:col>
      <xdr:colOff>1183640</xdr:colOff>
      <xdr:row>2</xdr:row>
      <xdr:rowOff>635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28250" y="51435"/>
          <a:ext cx="932815" cy="930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38100</xdr:colOff>
      <xdr:row>37</xdr:row>
      <xdr:rowOff>28575</xdr:rowOff>
    </xdr:from>
    <xdr:to>
      <xdr:col>11</xdr:col>
      <xdr:colOff>2237731</xdr:colOff>
      <xdr:row>41</xdr:row>
      <xdr:rowOff>361708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6F7CC41-ACDC-EB54-AB4B-9C99A0B33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62775" y="14420850"/>
          <a:ext cx="5152381" cy="1933333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28575</xdr:rowOff>
    </xdr:from>
    <xdr:to>
      <xdr:col>2</xdr:col>
      <xdr:colOff>104775</xdr:colOff>
      <xdr:row>3</xdr:row>
      <xdr:rowOff>10320</xdr:rowOff>
    </xdr:to>
    <xdr:pic>
      <xdr:nvPicPr>
        <xdr:cNvPr id="4" name="图像 1">
          <a:extLst>
            <a:ext uri="{FF2B5EF4-FFF2-40B4-BE49-F238E27FC236}">
              <a16:creationId xmlns:a16="http://schemas.microsoft.com/office/drawing/2014/main" id="{53EC3C06-6F38-4C97-83A9-F05D72978DE1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0" y="28575"/>
          <a:ext cx="1395693" cy="120991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8075</xdr:colOff>
      <xdr:row>4</xdr:row>
      <xdr:rowOff>25853</xdr:rowOff>
    </xdr:from>
    <xdr:to>
      <xdr:col>7</xdr:col>
      <xdr:colOff>1347290</xdr:colOff>
      <xdr:row>8</xdr:row>
      <xdr:rowOff>226513</xdr:rowOff>
    </xdr:to>
    <xdr:pic>
      <xdr:nvPicPr>
        <xdr:cNvPr id="2" name="图片 107" descr="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75" y="1724024"/>
          <a:ext cx="4996815" cy="224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21770</xdr:colOff>
      <xdr:row>22</xdr:row>
      <xdr:rowOff>14149</xdr:rowOff>
    </xdr:from>
    <xdr:to>
      <xdr:col>11</xdr:col>
      <xdr:colOff>3321363</xdr:colOff>
      <xdr:row>30</xdr:row>
      <xdr:rowOff>446313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D40C1B0-C016-0AA1-5709-9C222E683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70" y="10932520"/>
          <a:ext cx="12693964" cy="4612279"/>
        </a:xfrm>
        <a:prstGeom prst="rect">
          <a:avLst/>
        </a:prstGeom>
      </xdr:spPr>
    </xdr:pic>
    <xdr:clientData/>
  </xdr:twoCellAnchor>
  <xdr:twoCellAnchor editAs="oneCell">
    <xdr:from>
      <xdr:col>10</xdr:col>
      <xdr:colOff>65312</xdr:colOff>
      <xdr:row>34</xdr:row>
      <xdr:rowOff>119744</xdr:rowOff>
    </xdr:from>
    <xdr:to>
      <xdr:col>11</xdr:col>
      <xdr:colOff>337455</xdr:colOff>
      <xdr:row>36</xdr:row>
      <xdr:rowOff>117654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682FC32-DACE-F832-C821-001D83F76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7426" y="17667515"/>
          <a:ext cx="990600" cy="10211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afile01/Users/DUNL/Downloads/&#20250;&#35758;&#35758;&#31243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会议议程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showGridLines="0" tabSelected="1" view="pageBreakPreview" topLeftCell="A31" zoomScale="85" zoomScaleNormal="85" zoomScaleSheetLayoutView="85" workbookViewId="0">
      <selection activeCell="I42" sqref="I42"/>
    </sheetView>
  </sheetViews>
  <sheetFormatPr defaultColWidth="12.44140625" defaultRowHeight="12.75" customHeight="1" x14ac:dyDescent="0.3"/>
  <cols>
    <col min="1" max="1" width="14.44140625" style="42" customWidth="1"/>
    <col min="2" max="2" width="4.33203125" style="43" customWidth="1"/>
    <col min="3" max="3" width="11" style="43" customWidth="1"/>
    <col min="4" max="4" width="7.44140625" style="43" customWidth="1"/>
    <col min="5" max="5" width="5.44140625" style="43" customWidth="1"/>
    <col min="6" max="6" width="7.6640625" style="44" customWidth="1"/>
    <col min="7" max="7" width="9.6640625" style="43" customWidth="1"/>
    <col min="8" max="8" width="5.6640625" style="42" customWidth="1"/>
    <col min="9" max="9" width="35.33203125" style="43" customWidth="1"/>
    <col min="10" max="10" width="16.44140625" style="44" customWidth="1"/>
    <col min="11" max="11" width="26.6640625" style="44" customWidth="1"/>
    <col min="12" max="12" width="34.33203125" style="44" customWidth="1"/>
    <col min="13" max="16384" width="12.44140625" style="45"/>
  </cols>
  <sheetData>
    <row r="1" spans="1:12" ht="38.25" customHeight="1" x14ac:dyDescent="0.3">
      <c r="A1" s="175"/>
      <c r="B1" s="175"/>
      <c r="C1" s="105"/>
      <c r="D1" s="106"/>
      <c r="E1" s="106"/>
      <c r="F1" s="106"/>
      <c r="G1" s="106"/>
      <c r="H1" s="106"/>
      <c r="I1" s="110" t="s">
        <v>190</v>
      </c>
      <c r="J1" s="106"/>
      <c r="K1" s="106"/>
      <c r="L1" s="166"/>
    </row>
    <row r="2" spans="1:12" ht="39.6" customHeight="1" x14ac:dyDescent="0.3">
      <c r="A2" s="176"/>
      <c r="B2" s="176"/>
      <c r="C2" s="107"/>
      <c r="D2" s="108"/>
      <c r="E2" s="109"/>
      <c r="F2" s="109"/>
      <c r="G2" s="109"/>
      <c r="H2" s="109"/>
      <c r="I2" s="111" t="s">
        <v>182</v>
      </c>
      <c r="J2" s="109"/>
      <c r="K2" s="104"/>
      <c r="L2" s="167"/>
    </row>
    <row r="3" spans="1:12" s="39" customFormat="1" ht="19.2" customHeight="1" x14ac:dyDescent="0.3">
      <c r="A3" s="176"/>
      <c r="B3" s="176"/>
      <c r="C3" s="100"/>
      <c r="D3" s="101"/>
      <c r="E3" s="99"/>
      <c r="F3" s="99"/>
      <c r="G3" s="99"/>
      <c r="H3" s="99"/>
      <c r="I3" s="102" t="s">
        <v>181</v>
      </c>
      <c r="J3" s="99"/>
      <c r="K3" s="103"/>
      <c r="L3" s="76" t="s">
        <v>0</v>
      </c>
    </row>
    <row r="4" spans="1:12" s="39" customFormat="1" ht="24" customHeight="1" x14ac:dyDescent="0.3">
      <c r="A4" s="77"/>
      <c r="B4" s="78"/>
      <c r="C4" s="74"/>
      <c r="D4" s="75"/>
      <c r="E4" s="74"/>
      <c r="F4" s="74"/>
      <c r="G4" s="79"/>
      <c r="H4" s="80"/>
      <c r="I4" s="79"/>
      <c r="J4" s="81"/>
      <c r="K4" s="82"/>
      <c r="L4" s="79"/>
    </row>
    <row r="5" spans="1:12" s="39" customFormat="1" ht="18" customHeight="1" x14ac:dyDescent="0.3">
      <c r="A5" s="83"/>
      <c r="B5" s="78"/>
      <c r="C5" s="74"/>
      <c r="D5" s="124" t="s">
        <v>208</v>
      </c>
      <c r="E5" s="125"/>
      <c r="F5" s="125"/>
      <c r="G5" s="125"/>
      <c r="H5" s="125"/>
      <c r="I5" s="125"/>
      <c r="J5" s="125"/>
      <c r="K5" s="82"/>
      <c r="L5" s="84"/>
    </row>
    <row r="6" spans="1:12" s="39" customFormat="1" ht="18" customHeight="1" x14ac:dyDescent="0.3">
      <c r="A6" s="83"/>
      <c r="B6" s="78"/>
      <c r="C6" s="74"/>
      <c r="D6" s="85" t="s">
        <v>142</v>
      </c>
      <c r="E6" s="131" t="s">
        <v>195</v>
      </c>
      <c r="F6" s="131"/>
      <c r="G6" s="131"/>
      <c r="H6" s="131"/>
      <c r="I6" s="131"/>
      <c r="J6" s="86" t="s">
        <v>189</v>
      </c>
      <c r="K6" s="87"/>
      <c r="L6" s="88"/>
    </row>
    <row r="7" spans="1:12" s="40" customFormat="1" ht="31.95" customHeight="1" x14ac:dyDescent="0.3">
      <c r="A7" s="89" t="s">
        <v>1</v>
      </c>
      <c r="B7" s="126" t="s">
        <v>191</v>
      </c>
      <c r="C7" s="127"/>
      <c r="D7" s="127"/>
      <c r="E7" s="127"/>
      <c r="F7" s="127"/>
      <c r="G7" s="128" t="s">
        <v>143</v>
      </c>
      <c r="H7" s="129"/>
      <c r="I7" s="46" t="s">
        <v>2</v>
      </c>
      <c r="J7" s="130" t="s">
        <v>3</v>
      </c>
      <c r="K7" s="130"/>
      <c r="L7" s="130"/>
    </row>
    <row r="8" spans="1:12" s="39" customFormat="1" ht="31.95" customHeight="1" x14ac:dyDescent="0.3">
      <c r="A8" s="135" t="s">
        <v>192</v>
      </c>
      <c r="B8" s="117" t="s">
        <v>4</v>
      </c>
      <c r="C8" s="117"/>
      <c r="D8" s="117"/>
      <c r="E8" s="117"/>
      <c r="F8" s="117"/>
      <c r="G8" s="90">
        <v>15</v>
      </c>
      <c r="H8" s="90" t="s">
        <v>5</v>
      </c>
      <c r="I8" s="91" t="s">
        <v>144</v>
      </c>
      <c r="J8" s="137" t="s">
        <v>7</v>
      </c>
      <c r="K8" s="138"/>
      <c r="L8" s="138"/>
    </row>
    <row r="9" spans="1:12" s="39" customFormat="1" ht="31.95" customHeight="1" x14ac:dyDescent="0.3">
      <c r="A9" s="136"/>
      <c r="B9" s="118" t="s">
        <v>8</v>
      </c>
      <c r="C9" s="119"/>
      <c r="D9" s="119"/>
      <c r="E9" s="119"/>
      <c r="F9" s="120"/>
      <c r="G9" s="90">
        <v>15</v>
      </c>
      <c r="H9" s="90" t="s">
        <v>5</v>
      </c>
      <c r="I9" s="91" t="s">
        <v>145</v>
      </c>
      <c r="J9" s="138"/>
      <c r="K9" s="138"/>
      <c r="L9" s="138"/>
    </row>
    <row r="10" spans="1:12" s="39" customFormat="1" ht="31.95" customHeight="1" x14ac:dyDescent="0.3">
      <c r="A10" s="66" t="s">
        <v>146</v>
      </c>
      <c r="B10" s="121" t="s">
        <v>147</v>
      </c>
      <c r="C10" s="112"/>
      <c r="D10" s="112"/>
      <c r="E10" s="112"/>
      <c r="F10" s="112"/>
      <c r="G10" s="65" t="s">
        <v>148</v>
      </c>
      <c r="H10" s="90" t="s">
        <v>5</v>
      </c>
      <c r="I10" s="54"/>
      <c r="J10" s="112" t="s">
        <v>10</v>
      </c>
      <c r="K10" s="112"/>
      <c r="L10" s="112"/>
    </row>
    <row r="11" spans="1:12" s="39" customFormat="1" ht="31.95" customHeight="1" x14ac:dyDescent="0.3">
      <c r="A11" s="122" t="s">
        <v>147</v>
      </c>
      <c r="B11" s="123"/>
      <c r="C11" s="123"/>
      <c r="D11" s="123"/>
      <c r="E11" s="123"/>
      <c r="F11" s="123"/>
      <c r="G11" s="98" t="s">
        <v>148</v>
      </c>
      <c r="H11" s="90" t="s">
        <v>5</v>
      </c>
      <c r="I11" s="91" t="s">
        <v>149</v>
      </c>
      <c r="J11" s="92" t="s">
        <v>11</v>
      </c>
      <c r="K11" s="92" t="s">
        <v>12</v>
      </c>
      <c r="L11" s="92" t="s">
        <v>13</v>
      </c>
    </row>
    <row r="12" spans="1:12" s="41" customFormat="1" ht="31.95" customHeight="1" x14ac:dyDescent="0.3">
      <c r="A12" s="171" t="s">
        <v>14</v>
      </c>
      <c r="B12" s="171"/>
      <c r="C12" s="171"/>
      <c r="D12" s="171"/>
      <c r="E12" s="171"/>
      <c r="F12" s="171"/>
      <c r="G12" s="47">
        <v>3</v>
      </c>
      <c r="H12" s="47" t="s">
        <v>5</v>
      </c>
      <c r="I12" s="53" t="s">
        <v>9</v>
      </c>
      <c r="J12" s="55" t="s">
        <v>15</v>
      </c>
      <c r="K12" s="92" t="s">
        <v>16</v>
      </c>
      <c r="L12" s="92" t="s">
        <v>17</v>
      </c>
    </row>
    <row r="13" spans="1:12" s="41" customFormat="1" ht="31.95" customHeight="1" x14ac:dyDescent="0.3">
      <c r="A13" s="48" t="e">
        <f>A10+TIME(0,G10,0)</f>
        <v>#VALUE!</v>
      </c>
      <c r="B13" s="112" t="s">
        <v>18</v>
      </c>
      <c r="C13" s="112"/>
      <c r="D13" s="112"/>
      <c r="E13" s="112"/>
      <c r="F13" s="112"/>
      <c r="G13" s="49">
        <f>SUM(G14:G18)</f>
        <v>12</v>
      </c>
      <c r="H13" s="47" t="s">
        <v>5</v>
      </c>
      <c r="I13" s="54"/>
      <c r="J13" s="56" t="s">
        <v>19</v>
      </c>
      <c r="K13" s="92" t="s">
        <v>20</v>
      </c>
      <c r="L13" s="92" t="s">
        <v>16</v>
      </c>
    </row>
    <row r="14" spans="1:12" s="41" customFormat="1" ht="31.95" customHeight="1" x14ac:dyDescent="0.3">
      <c r="A14" s="113" t="s">
        <v>21</v>
      </c>
      <c r="B14" s="113"/>
      <c r="C14" s="113"/>
      <c r="D14" s="113"/>
      <c r="E14" s="113"/>
      <c r="F14" s="113"/>
      <c r="G14" s="47">
        <v>2</v>
      </c>
      <c r="H14" s="47" t="s">
        <v>5</v>
      </c>
      <c r="I14" s="53" t="s">
        <v>22</v>
      </c>
      <c r="J14" s="57" t="s">
        <v>23</v>
      </c>
      <c r="K14" s="92" t="s">
        <v>24</v>
      </c>
      <c r="L14" s="92" t="s">
        <v>24</v>
      </c>
    </row>
    <row r="15" spans="1:12" s="41" customFormat="1" ht="31.95" customHeight="1" x14ac:dyDescent="0.3">
      <c r="A15" s="114" t="s">
        <v>25</v>
      </c>
      <c r="B15" s="115"/>
      <c r="C15" s="115"/>
      <c r="D15" s="115"/>
      <c r="E15" s="115"/>
      <c r="F15" s="116"/>
      <c r="G15" s="47">
        <v>2</v>
      </c>
      <c r="H15" s="47" t="s">
        <v>5</v>
      </c>
      <c r="I15" s="58" t="s">
        <v>26</v>
      </c>
      <c r="J15" s="59" t="s">
        <v>27</v>
      </c>
      <c r="K15" s="92" t="s">
        <v>28</v>
      </c>
      <c r="L15" s="92" t="s">
        <v>29</v>
      </c>
    </row>
    <row r="16" spans="1:12" s="41" customFormat="1" ht="31.95" customHeight="1" x14ac:dyDescent="0.3">
      <c r="A16" s="114" t="s">
        <v>30</v>
      </c>
      <c r="B16" s="115"/>
      <c r="C16" s="115"/>
      <c r="D16" s="115"/>
      <c r="E16" s="115"/>
      <c r="F16" s="116"/>
      <c r="G16" s="47">
        <v>1</v>
      </c>
      <c r="H16" s="47" t="s">
        <v>5</v>
      </c>
      <c r="I16" s="58" t="s">
        <v>31</v>
      </c>
      <c r="J16" s="169" t="s">
        <v>32</v>
      </c>
      <c r="K16" s="169"/>
      <c r="L16" s="169"/>
    </row>
    <row r="17" spans="1:12" s="41" customFormat="1" ht="31.95" customHeight="1" x14ac:dyDescent="0.3">
      <c r="A17" s="113" t="s">
        <v>33</v>
      </c>
      <c r="B17" s="113"/>
      <c r="C17" s="113"/>
      <c r="D17" s="113"/>
      <c r="E17" s="113"/>
      <c r="F17" s="113"/>
      <c r="G17" s="47">
        <v>1</v>
      </c>
      <c r="H17" s="47" t="s">
        <v>5</v>
      </c>
      <c r="I17" s="53" t="s">
        <v>34</v>
      </c>
      <c r="J17" s="47" t="s">
        <v>35</v>
      </c>
      <c r="K17" s="53" t="s">
        <v>9</v>
      </c>
      <c r="L17" s="53" t="s">
        <v>36</v>
      </c>
    </row>
    <row r="18" spans="1:12" s="41" customFormat="1" ht="31.95" customHeight="1" x14ac:dyDescent="0.3">
      <c r="A18" s="113" t="s">
        <v>37</v>
      </c>
      <c r="B18" s="113"/>
      <c r="C18" s="113"/>
      <c r="D18" s="113"/>
      <c r="E18" s="113"/>
      <c r="F18" s="113"/>
      <c r="G18" s="47">
        <v>6</v>
      </c>
      <c r="H18" s="47" t="s">
        <v>5</v>
      </c>
      <c r="I18" s="53" t="s">
        <v>38</v>
      </c>
      <c r="J18" s="47" t="s">
        <v>39</v>
      </c>
      <c r="K18" s="53" t="s">
        <v>196</v>
      </c>
      <c r="L18" s="47" t="s">
        <v>197</v>
      </c>
    </row>
    <row r="19" spans="1:12" s="41" customFormat="1" ht="31.95" customHeight="1" x14ac:dyDescent="0.3">
      <c r="A19" s="48" t="e">
        <f>A13+TIME(0,G13,0)</f>
        <v>#VALUE!</v>
      </c>
      <c r="B19" s="154" t="s">
        <v>40</v>
      </c>
      <c r="C19" s="155"/>
      <c r="D19" s="155"/>
      <c r="E19" s="155"/>
      <c r="F19" s="156"/>
      <c r="G19" s="49">
        <f>SUM(G20:G22)</f>
        <v>28</v>
      </c>
      <c r="H19" s="47" t="s">
        <v>5</v>
      </c>
      <c r="I19" s="54"/>
      <c r="J19" s="47" t="s">
        <v>41</v>
      </c>
      <c r="K19" s="234" t="s">
        <v>198</v>
      </c>
      <c r="L19" s="47" t="s">
        <v>199</v>
      </c>
    </row>
    <row r="20" spans="1:12" s="41" customFormat="1" ht="31.95" customHeight="1" x14ac:dyDescent="0.3">
      <c r="A20" s="170" t="s">
        <v>44</v>
      </c>
      <c r="B20" s="170"/>
      <c r="C20" s="170"/>
      <c r="D20" s="170"/>
      <c r="E20" s="170"/>
      <c r="F20" s="170"/>
      <c r="G20" s="47">
        <v>4</v>
      </c>
      <c r="H20" s="47" t="s">
        <v>5</v>
      </c>
      <c r="I20" s="53" t="s">
        <v>6</v>
      </c>
      <c r="J20" s="47" t="s">
        <v>45</v>
      </c>
      <c r="K20" s="234" t="s">
        <v>42</v>
      </c>
      <c r="L20" s="47" t="s">
        <v>43</v>
      </c>
    </row>
    <row r="21" spans="1:12" s="41" customFormat="1" ht="31.95" customHeight="1" x14ac:dyDescent="0.3">
      <c r="A21" s="113" t="s">
        <v>46</v>
      </c>
      <c r="B21" s="113"/>
      <c r="C21" s="113"/>
      <c r="D21" s="113"/>
      <c r="E21" s="113"/>
      <c r="F21" s="113"/>
      <c r="G21" s="47">
        <v>18</v>
      </c>
      <c r="H21" s="47" t="s">
        <v>5</v>
      </c>
      <c r="I21" s="60" t="s">
        <v>47</v>
      </c>
      <c r="J21" s="47" t="s">
        <v>200</v>
      </c>
      <c r="K21" s="53" t="s">
        <v>201</v>
      </c>
      <c r="L21" s="235" t="s">
        <v>202</v>
      </c>
    </row>
    <row r="22" spans="1:12" s="39" customFormat="1" ht="31.95" customHeight="1" x14ac:dyDescent="0.3">
      <c r="A22" s="113" t="s">
        <v>49</v>
      </c>
      <c r="B22" s="113"/>
      <c r="C22" s="113"/>
      <c r="D22" s="113"/>
      <c r="E22" s="113"/>
      <c r="F22" s="113"/>
      <c r="G22" s="47">
        <v>6</v>
      </c>
      <c r="H22" s="47" t="s">
        <v>5</v>
      </c>
      <c r="I22" s="60" t="s">
        <v>48</v>
      </c>
      <c r="J22" s="47" t="s">
        <v>50</v>
      </c>
      <c r="K22" s="53" t="s">
        <v>203</v>
      </c>
      <c r="L22" s="47" t="s">
        <v>204</v>
      </c>
    </row>
    <row r="23" spans="1:12" s="39" customFormat="1" ht="31.95" customHeight="1" x14ac:dyDescent="0.3">
      <c r="A23" s="48" t="e">
        <f>A19+TIME(0,G19,0)</f>
        <v>#VALUE!</v>
      </c>
      <c r="B23" s="154" t="s">
        <v>52</v>
      </c>
      <c r="C23" s="155"/>
      <c r="D23" s="155"/>
      <c r="E23" s="155"/>
      <c r="F23" s="156"/>
      <c r="G23" s="49">
        <v>10</v>
      </c>
      <c r="H23" s="47" t="s">
        <v>5</v>
      </c>
      <c r="I23" s="54"/>
      <c r="J23" s="47" t="s">
        <v>205</v>
      </c>
      <c r="K23" s="234" t="s">
        <v>206</v>
      </c>
      <c r="L23" s="47" t="s">
        <v>207</v>
      </c>
    </row>
    <row r="24" spans="1:12" s="39" customFormat="1" ht="31.95" customHeight="1" x14ac:dyDescent="0.3">
      <c r="A24" s="48" t="e">
        <f>A23+TIME(0,G23,0)</f>
        <v>#VALUE!</v>
      </c>
      <c r="B24" s="154" t="s">
        <v>53</v>
      </c>
      <c r="C24" s="155"/>
      <c r="D24" s="155"/>
      <c r="E24" s="155"/>
      <c r="F24" s="156"/>
      <c r="G24" s="49">
        <f>SUM(G25:G32)</f>
        <v>37</v>
      </c>
      <c r="H24" s="47" t="s">
        <v>5</v>
      </c>
      <c r="I24" s="54"/>
      <c r="J24" s="47" t="s">
        <v>54</v>
      </c>
      <c r="K24" s="53" t="s">
        <v>9</v>
      </c>
      <c r="L24" s="53" t="s">
        <v>36</v>
      </c>
    </row>
    <row r="25" spans="1:12" s="39" customFormat="1" ht="31.95" customHeight="1" x14ac:dyDescent="0.3">
      <c r="A25" s="113" t="s">
        <v>21</v>
      </c>
      <c r="B25" s="113"/>
      <c r="C25" s="113"/>
      <c r="D25" s="113"/>
      <c r="E25" s="113"/>
      <c r="F25" s="113"/>
      <c r="G25" s="47">
        <v>4</v>
      </c>
      <c r="H25" s="47" t="s">
        <v>5</v>
      </c>
      <c r="I25" s="61" t="s">
        <v>22</v>
      </c>
      <c r="J25" s="153" t="s">
        <v>193</v>
      </c>
      <c r="K25" s="148"/>
      <c r="L25" s="149"/>
    </row>
    <row r="26" spans="1:12" s="39" customFormat="1" ht="31.95" customHeight="1" x14ac:dyDescent="0.3">
      <c r="A26" s="113" t="s">
        <v>55</v>
      </c>
      <c r="B26" s="113"/>
      <c r="C26" s="113"/>
      <c r="D26" s="113"/>
      <c r="E26" s="113"/>
      <c r="F26" s="113"/>
      <c r="G26" s="47">
        <v>7</v>
      </c>
      <c r="H26" s="47" t="s">
        <v>5</v>
      </c>
      <c r="I26" s="53" t="s">
        <v>56</v>
      </c>
      <c r="J26" s="157" t="s">
        <v>194</v>
      </c>
      <c r="K26" s="158"/>
      <c r="L26" s="159"/>
    </row>
    <row r="27" spans="1:12" s="39" customFormat="1" ht="31.95" customHeight="1" x14ac:dyDescent="0.3">
      <c r="A27" s="50" t="s">
        <v>57</v>
      </c>
      <c r="B27" s="51"/>
      <c r="C27" s="51"/>
      <c r="D27" s="51"/>
      <c r="E27" s="51"/>
      <c r="F27" s="52"/>
      <c r="G27" s="47">
        <v>7</v>
      </c>
      <c r="H27" s="47" t="s">
        <v>5</v>
      </c>
      <c r="I27" s="53" t="s">
        <v>6</v>
      </c>
      <c r="J27" s="160"/>
      <c r="K27" s="161"/>
      <c r="L27" s="162"/>
    </row>
    <row r="28" spans="1:12" s="39" customFormat="1" ht="31.95" customHeight="1" x14ac:dyDescent="0.3">
      <c r="A28" s="50" t="s">
        <v>58</v>
      </c>
      <c r="B28" s="51"/>
      <c r="C28" s="51"/>
      <c r="D28" s="51"/>
      <c r="E28" s="51"/>
      <c r="F28" s="52"/>
      <c r="G28" s="47">
        <v>7</v>
      </c>
      <c r="H28" s="47" t="s">
        <v>5</v>
      </c>
      <c r="I28" s="53" t="s">
        <v>38</v>
      </c>
      <c r="J28" s="163"/>
      <c r="K28" s="164"/>
      <c r="L28" s="165"/>
    </row>
    <row r="29" spans="1:12" s="39" customFormat="1" ht="31.95" customHeight="1" x14ac:dyDescent="0.3">
      <c r="A29" s="50" t="s">
        <v>59</v>
      </c>
      <c r="B29" s="51"/>
      <c r="C29" s="51"/>
      <c r="D29" s="51"/>
      <c r="E29" s="51"/>
      <c r="F29" s="52"/>
      <c r="G29" s="47">
        <v>3</v>
      </c>
      <c r="H29" s="47" t="s">
        <v>5</v>
      </c>
      <c r="I29" s="53" t="s">
        <v>9</v>
      </c>
      <c r="J29" s="147" t="s">
        <v>60</v>
      </c>
      <c r="K29" s="148"/>
      <c r="L29" s="149"/>
    </row>
    <row r="30" spans="1:12" s="39" customFormat="1" ht="31.95" customHeight="1" x14ac:dyDescent="0.3">
      <c r="A30" s="50" t="s">
        <v>61</v>
      </c>
      <c r="B30" s="51"/>
      <c r="C30" s="51"/>
      <c r="D30" s="51"/>
      <c r="E30" s="51"/>
      <c r="F30" s="52"/>
      <c r="G30" s="47">
        <v>3</v>
      </c>
      <c r="H30" s="47" t="s">
        <v>5</v>
      </c>
      <c r="I30" s="53" t="s">
        <v>51</v>
      </c>
      <c r="J30" s="145" t="s">
        <v>62</v>
      </c>
      <c r="K30" s="145"/>
      <c r="L30" s="145"/>
    </row>
    <row r="31" spans="1:12" s="39" customFormat="1" ht="31.95" customHeight="1" x14ac:dyDescent="0.3">
      <c r="A31" s="50" t="s">
        <v>63</v>
      </c>
      <c r="B31" s="51"/>
      <c r="C31" s="51"/>
      <c r="D31" s="51"/>
      <c r="E31" s="51"/>
      <c r="F31" s="52"/>
      <c r="G31" s="47">
        <v>3</v>
      </c>
      <c r="H31" s="47" t="s">
        <v>5</v>
      </c>
      <c r="I31" s="53" t="s">
        <v>64</v>
      </c>
      <c r="J31" s="145"/>
      <c r="K31" s="145"/>
      <c r="L31" s="145"/>
    </row>
    <row r="32" spans="1:12" s="39" customFormat="1" ht="31.95" customHeight="1" x14ac:dyDescent="0.3">
      <c r="A32" s="50" t="s">
        <v>65</v>
      </c>
      <c r="B32" s="51"/>
      <c r="C32" s="51"/>
      <c r="D32" s="51"/>
      <c r="E32" s="51"/>
      <c r="F32" s="52"/>
      <c r="G32" s="47">
        <v>3</v>
      </c>
      <c r="H32" s="47" t="s">
        <v>5</v>
      </c>
      <c r="I32" s="53" t="s">
        <v>9</v>
      </c>
      <c r="J32" s="145"/>
      <c r="K32" s="145"/>
      <c r="L32" s="145"/>
    </row>
    <row r="33" spans="1:12" s="39" customFormat="1" ht="31.95" customHeight="1" x14ac:dyDescent="0.3">
      <c r="A33" s="48" t="e">
        <f>A24+TIME(0,G24,0)</f>
        <v>#VALUE!</v>
      </c>
      <c r="B33" s="154" t="s">
        <v>66</v>
      </c>
      <c r="C33" s="155"/>
      <c r="D33" s="155"/>
      <c r="E33" s="155"/>
      <c r="F33" s="156"/>
      <c r="G33" s="49">
        <f>SUM(G34:G38)</f>
        <v>14</v>
      </c>
      <c r="H33" s="47" t="s">
        <v>5</v>
      </c>
      <c r="I33" s="54"/>
      <c r="J33" s="145"/>
      <c r="K33" s="145"/>
      <c r="L33" s="145"/>
    </row>
    <row r="34" spans="1:12" s="39" customFormat="1" ht="31.95" customHeight="1" x14ac:dyDescent="0.3">
      <c r="A34" s="113" t="s">
        <v>21</v>
      </c>
      <c r="B34" s="113"/>
      <c r="C34" s="113"/>
      <c r="D34" s="113"/>
      <c r="E34" s="113"/>
      <c r="F34" s="113"/>
      <c r="G34" s="47">
        <v>2</v>
      </c>
      <c r="H34" s="47" t="s">
        <v>5</v>
      </c>
      <c r="I34" s="53" t="s">
        <v>22</v>
      </c>
      <c r="J34" s="146"/>
      <c r="K34" s="146"/>
      <c r="L34" s="146"/>
    </row>
    <row r="35" spans="1:12" s="39" customFormat="1" ht="31.95" customHeight="1" x14ac:dyDescent="0.3">
      <c r="A35" s="113" t="s">
        <v>30</v>
      </c>
      <c r="B35" s="113"/>
      <c r="C35" s="113"/>
      <c r="D35" s="113"/>
      <c r="E35" s="113"/>
      <c r="F35" s="113"/>
      <c r="G35" s="47">
        <v>2</v>
      </c>
      <c r="H35" s="47" t="s">
        <v>5</v>
      </c>
      <c r="I35" s="58" t="str">
        <f>I16</f>
        <v>Ken</v>
      </c>
      <c r="J35" s="147" t="s">
        <v>67</v>
      </c>
      <c r="K35" s="148"/>
      <c r="L35" s="149"/>
    </row>
    <row r="36" spans="1:12" s="39" customFormat="1" ht="31.95" customHeight="1" x14ac:dyDescent="0.3">
      <c r="A36" s="114" t="s">
        <v>25</v>
      </c>
      <c r="B36" s="115"/>
      <c r="C36" s="115"/>
      <c r="D36" s="115"/>
      <c r="E36" s="115"/>
      <c r="F36" s="116"/>
      <c r="G36" s="47">
        <v>2</v>
      </c>
      <c r="H36" s="47" t="s">
        <v>5</v>
      </c>
      <c r="I36" s="58" t="str">
        <f>I15</f>
        <v>Lucy</v>
      </c>
      <c r="J36" s="139" t="s">
        <v>68</v>
      </c>
      <c r="K36" s="140"/>
      <c r="L36" s="141"/>
    </row>
    <row r="37" spans="1:12" s="39" customFormat="1" ht="31.95" customHeight="1" x14ac:dyDescent="0.3">
      <c r="A37" s="114" t="s">
        <v>33</v>
      </c>
      <c r="B37" s="115"/>
      <c r="C37" s="115"/>
      <c r="D37" s="115"/>
      <c r="E37" s="115"/>
      <c r="F37" s="116"/>
      <c r="G37" s="47">
        <v>7</v>
      </c>
      <c r="H37" s="47" t="s">
        <v>5</v>
      </c>
      <c r="I37" s="53" t="str">
        <f>I17</f>
        <v>胡磊</v>
      </c>
      <c r="J37" s="142"/>
      <c r="K37" s="143"/>
      <c r="L37" s="144"/>
    </row>
    <row r="38" spans="1:12" s="39" customFormat="1" ht="31.95" customHeight="1" x14ac:dyDescent="0.3">
      <c r="A38" s="150" t="s">
        <v>69</v>
      </c>
      <c r="B38" s="151"/>
      <c r="C38" s="151"/>
      <c r="D38" s="151"/>
      <c r="E38" s="151"/>
      <c r="F38" s="152"/>
      <c r="G38" s="47">
        <v>1</v>
      </c>
      <c r="H38" s="47" t="s">
        <v>5</v>
      </c>
      <c r="I38" s="53" t="s">
        <v>9</v>
      </c>
      <c r="J38" s="172"/>
      <c r="K38" s="173"/>
      <c r="L38" s="174"/>
    </row>
    <row r="39" spans="1:12" s="39" customFormat="1" ht="31.95" customHeight="1" x14ac:dyDescent="0.3">
      <c r="A39" s="48" t="e">
        <f>A33+TIME(0,G33,0)</f>
        <v>#VALUE!</v>
      </c>
      <c r="B39" s="168" t="s">
        <v>70</v>
      </c>
      <c r="C39" s="133"/>
      <c r="D39" s="133"/>
      <c r="E39" s="133"/>
      <c r="F39" s="134"/>
      <c r="G39" s="49">
        <f>SUM(G40:G43)</f>
        <v>7</v>
      </c>
      <c r="H39" s="47" t="s">
        <v>5</v>
      </c>
      <c r="I39" s="54"/>
      <c r="J39" s="139"/>
      <c r="K39" s="140"/>
      <c r="L39" s="141"/>
    </row>
    <row r="40" spans="1:12" s="39" customFormat="1" ht="31.95" customHeight="1" x14ac:dyDescent="0.3">
      <c r="A40" s="94" t="s">
        <v>71</v>
      </c>
      <c r="B40" s="95"/>
      <c r="C40" s="95"/>
      <c r="D40" s="95"/>
      <c r="E40" s="95"/>
      <c r="F40" s="96"/>
      <c r="G40" s="90">
        <v>3</v>
      </c>
      <c r="H40" s="90" t="s">
        <v>5</v>
      </c>
      <c r="I40" s="93" t="s">
        <v>9</v>
      </c>
      <c r="J40" s="139"/>
      <c r="K40" s="140"/>
      <c r="L40" s="141"/>
    </row>
    <row r="41" spans="1:12" s="39" customFormat="1" ht="31.95" customHeight="1" x14ac:dyDescent="0.3">
      <c r="A41" s="94" t="s">
        <v>72</v>
      </c>
      <c r="B41" s="95"/>
      <c r="C41" s="95"/>
      <c r="D41" s="95"/>
      <c r="E41" s="95"/>
      <c r="F41" s="96"/>
      <c r="G41" s="90">
        <v>2</v>
      </c>
      <c r="H41" s="90" t="s">
        <v>5</v>
      </c>
      <c r="I41" s="97" t="s">
        <v>9</v>
      </c>
      <c r="J41" s="139"/>
      <c r="K41" s="140"/>
      <c r="L41" s="141"/>
    </row>
    <row r="42" spans="1:12" s="39" customFormat="1" ht="31.95" customHeight="1" x14ac:dyDescent="0.3">
      <c r="A42" s="94" t="s">
        <v>73</v>
      </c>
      <c r="B42" s="95"/>
      <c r="C42" s="95"/>
      <c r="D42" s="95"/>
      <c r="E42" s="95"/>
      <c r="F42" s="96"/>
      <c r="G42" s="90">
        <v>1</v>
      </c>
      <c r="H42" s="90" t="s">
        <v>5</v>
      </c>
      <c r="I42" s="93" t="s">
        <v>74</v>
      </c>
      <c r="J42" s="142"/>
      <c r="K42" s="143"/>
      <c r="L42" s="144"/>
    </row>
    <row r="43" spans="1:12" s="39" customFormat="1" ht="31.95" customHeight="1" x14ac:dyDescent="0.3">
      <c r="A43" s="94" t="s">
        <v>75</v>
      </c>
      <c r="B43" s="95"/>
      <c r="C43" s="95"/>
      <c r="D43" s="95"/>
      <c r="E43" s="95"/>
      <c r="F43" s="96"/>
      <c r="G43" s="90">
        <v>1</v>
      </c>
      <c r="H43" s="90" t="s">
        <v>5</v>
      </c>
      <c r="I43" s="97" t="s">
        <v>9</v>
      </c>
      <c r="J43" s="71" t="s">
        <v>171</v>
      </c>
      <c r="K43" s="72" t="s">
        <v>209</v>
      </c>
      <c r="L43" s="62"/>
    </row>
    <row r="44" spans="1:12" s="39" customFormat="1" ht="31.95" customHeight="1" x14ac:dyDescent="0.3">
      <c r="A44" s="66" t="s">
        <v>185</v>
      </c>
      <c r="B44" s="132" t="s">
        <v>186</v>
      </c>
      <c r="C44" s="133"/>
      <c r="D44" s="133"/>
      <c r="E44" s="133"/>
      <c r="F44" s="133"/>
      <c r="G44" s="133"/>
      <c r="H44" s="133"/>
      <c r="I44" s="134"/>
      <c r="J44" s="63" t="s">
        <v>76</v>
      </c>
      <c r="K44" s="70" t="s">
        <v>170</v>
      </c>
      <c r="L44" s="64"/>
    </row>
    <row r="45" spans="1:12" s="39" customFormat="1" ht="31.95" customHeight="1" x14ac:dyDescent="0.3">
      <c r="A45" s="42"/>
      <c r="B45" s="43"/>
      <c r="C45" s="43"/>
      <c r="D45" s="43"/>
      <c r="E45" s="43"/>
      <c r="F45" s="44"/>
      <c r="G45" s="43"/>
      <c r="H45" s="42"/>
      <c r="I45" s="43"/>
    </row>
    <row r="46" spans="1:12" s="39" customFormat="1" ht="31.95" customHeight="1" x14ac:dyDescent="0.3">
      <c r="A46" s="42"/>
      <c r="B46" s="43"/>
      <c r="C46" s="43"/>
      <c r="D46" s="43"/>
      <c r="E46" s="43"/>
      <c r="F46" s="44"/>
      <c r="G46" s="43"/>
      <c r="H46" s="42"/>
      <c r="I46" s="43"/>
    </row>
    <row r="47" spans="1:12" s="39" customFormat="1" ht="31.95" customHeight="1" x14ac:dyDescent="0.3">
      <c r="A47" s="42"/>
      <c r="B47" s="43"/>
      <c r="C47" s="43"/>
      <c r="D47" s="43"/>
      <c r="E47" s="43"/>
      <c r="F47" s="44"/>
      <c r="G47" s="43"/>
      <c r="H47" s="42"/>
      <c r="I47" s="43"/>
    </row>
    <row r="48" spans="1:12" s="39" customFormat="1" ht="31.95" customHeight="1" x14ac:dyDescent="0.3">
      <c r="A48" s="42"/>
      <c r="B48" s="43"/>
      <c r="C48" s="43"/>
      <c r="D48" s="43"/>
      <c r="E48" s="43"/>
      <c r="F48" s="44"/>
      <c r="G48" s="43"/>
      <c r="H48" s="42"/>
      <c r="I48" s="43"/>
      <c r="J48" s="44"/>
      <c r="K48" s="44"/>
      <c r="L48" s="44"/>
    </row>
    <row r="49" spans="1:12" s="39" customFormat="1" ht="31.95" customHeight="1" x14ac:dyDescent="0.3">
      <c r="A49" s="42"/>
      <c r="B49" s="43"/>
      <c r="C49" s="43"/>
      <c r="D49" s="43"/>
      <c r="E49" s="43"/>
      <c r="F49" s="44"/>
      <c r="G49" s="43"/>
      <c r="H49" s="42"/>
      <c r="I49" s="43"/>
      <c r="J49" s="44"/>
      <c r="K49" s="44"/>
      <c r="L49" s="44"/>
    </row>
    <row r="50" spans="1:12" s="39" customFormat="1" ht="31.95" customHeight="1" x14ac:dyDescent="0.3">
      <c r="A50" s="42"/>
      <c r="B50" s="43"/>
      <c r="C50" s="43"/>
      <c r="D50" s="43"/>
      <c r="E50" s="43"/>
      <c r="F50" s="44"/>
      <c r="G50" s="43"/>
      <c r="H50" s="42"/>
      <c r="I50" s="43"/>
      <c r="J50" s="44"/>
      <c r="K50" s="44"/>
      <c r="L50" s="44"/>
    </row>
    <row r="51" spans="1:12" s="39" customFormat="1" ht="31.95" customHeight="1" x14ac:dyDescent="0.3">
      <c r="A51" s="42"/>
      <c r="B51" s="43"/>
      <c r="C51" s="43"/>
      <c r="D51" s="43"/>
      <c r="E51" s="43"/>
      <c r="F51" s="44"/>
      <c r="G51" s="43"/>
      <c r="H51" s="42"/>
      <c r="I51" s="43"/>
      <c r="J51" s="44"/>
      <c r="K51" s="44"/>
      <c r="L51" s="44"/>
    </row>
    <row r="52" spans="1:12" s="39" customFormat="1" ht="31.95" customHeight="1" x14ac:dyDescent="0.3">
      <c r="A52" s="42"/>
      <c r="B52" s="43"/>
      <c r="C52" s="43"/>
      <c r="D52" s="43"/>
      <c r="E52" s="43"/>
      <c r="F52" s="44"/>
      <c r="G52" s="43"/>
      <c r="H52" s="42"/>
      <c r="I52" s="43"/>
      <c r="J52" s="44"/>
      <c r="K52" s="44"/>
      <c r="L52" s="44"/>
    </row>
    <row r="53" spans="1:12" s="39" customFormat="1" ht="31.95" customHeight="1" x14ac:dyDescent="0.3">
      <c r="A53" s="42"/>
      <c r="B53" s="43"/>
      <c r="C53" s="43"/>
      <c r="D53" s="43"/>
      <c r="E53" s="43"/>
      <c r="F53" s="44"/>
      <c r="G53" s="43"/>
      <c r="H53" s="42"/>
      <c r="I53" s="43"/>
      <c r="J53" s="44"/>
      <c r="K53" s="44"/>
      <c r="L53" s="44"/>
    </row>
    <row r="54" spans="1:12" s="39" customFormat="1" ht="31.95" customHeight="1" x14ac:dyDescent="0.3">
      <c r="A54" s="42"/>
      <c r="B54" s="43"/>
      <c r="C54" s="43"/>
      <c r="D54" s="43"/>
      <c r="E54" s="43"/>
      <c r="F54" s="44"/>
      <c r="G54" s="43"/>
      <c r="H54" s="42"/>
      <c r="I54" s="43"/>
      <c r="J54" s="44"/>
      <c r="K54" s="44"/>
      <c r="L54" s="44"/>
    </row>
    <row r="55" spans="1:12" s="39" customFormat="1" ht="31.95" customHeight="1" x14ac:dyDescent="0.3">
      <c r="A55" s="42"/>
      <c r="B55" s="43"/>
      <c r="C55" s="43"/>
      <c r="D55" s="43"/>
      <c r="E55" s="43"/>
      <c r="F55" s="44"/>
      <c r="G55" s="43"/>
      <c r="H55" s="42"/>
      <c r="I55" s="43"/>
      <c r="J55" s="44"/>
      <c r="K55" s="44"/>
      <c r="L55" s="44"/>
    </row>
    <row r="56" spans="1:12" s="39" customFormat="1" ht="31.95" customHeight="1" x14ac:dyDescent="0.3">
      <c r="A56" s="42"/>
      <c r="B56" s="43"/>
      <c r="C56" s="43"/>
      <c r="D56" s="43"/>
      <c r="E56" s="43"/>
      <c r="F56" s="44"/>
      <c r="G56" s="43"/>
      <c r="H56" s="42"/>
      <c r="I56" s="43"/>
      <c r="J56" s="44"/>
      <c r="K56" s="44"/>
      <c r="L56" s="44"/>
    </row>
    <row r="57" spans="1:12" s="39" customFormat="1" ht="24" customHeight="1" x14ac:dyDescent="0.3">
      <c r="A57" s="42"/>
      <c r="B57" s="43"/>
      <c r="C57" s="43"/>
      <c r="D57" s="43"/>
      <c r="E57" s="43"/>
      <c r="F57" s="44"/>
      <c r="G57" s="43"/>
      <c r="H57" s="42"/>
      <c r="I57" s="43"/>
      <c r="J57" s="44"/>
      <c r="K57" s="44"/>
      <c r="L57" s="44"/>
    </row>
    <row r="58" spans="1:12" s="39" customFormat="1" ht="22.95" customHeight="1" x14ac:dyDescent="0.3">
      <c r="A58" s="42"/>
      <c r="B58" s="43"/>
      <c r="C58" s="43"/>
      <c r="D58" s="43"/>
      <c r="E58" s="43"/>
      <c r="F58" s="44"/>
      <c r="G58" s="43"/>
      <c r="H58" s="42"/>
      <c r="I58" s="43"/>
      <c r="J58" s="44"/>
      <c r="K58" s="44"/>
      <c r="L58" s="44"/>
    </row>
    <row r="59" spans="1:12" s="39" customFormat="1" ht="23.25" customHeight="1" x14ac:dyDescent="0.3">
      <c r="A59" s="42"/>
      <c r="B59" s="43"/>
      <c r="C59" s="43"/>
      <c r="D59" s="43"/>
      <c r="E59" s="43"/>
      <c r="F59" s="44"/>
      <c r="G59" s="43"/>
      <c r="H59" s="42"/>
      <c r="I59" s="43"/>
      <c r="J59" s="44"/>
      <c r="K59" s="44"/>
      <c r="L59" s="44"/>
    </row>
    <row r="60" spans="1:12" s="39" customFormat="1" ht="21" customHeight="1" x14ac:dyDescent="0.3">
      <c r="A60" s="42"/>
      <c r="B60" s="43"/>
      <c r="C60" s="43"/>
      <c r="D60" s="43"/>
      <c r="E60" s="43"/>
      <c r="F60" s="44"/>
      <c r="G60" s="43"/>
      <c r="H60" s="42"/>
      <c r="I60" s="43"/>
      <c r="J60" s="44"/>
      <c r="K60" s="44"/>
      <c r="L60" s="44"/>
    </row>
    <row r="61" spans="1:12" ht="12" x14ac:dyDescent="0.3"/>
  </sheetData>
  <mergeCells count="45">
    <mergeCell ref="J26:L28"/>
    <mergeCell ref="L1:L2"/>
    <mergeCell ref="B39:F39"/>
    <mergeCell ref="A21:F21"/>
    <mergeCell ref="A22:F22"/>
    <mergeCell ref="B23:F23"/>
    <mergeCell ref="B24:F24"/>
    <mergeCell ref="A25:F25"/>
    <mergeCell ref="J16:L16"/>
    <mergeCell ref="A17:F17"/>
    <mergeCell ref="A18:F18"/>
    <mergeCell ref="B19:F19"/>
    <mergeCell ref="A20:F20"/>
    <mergeCell ref="A12:F12"/>
    <mergeCell ref="J38:L42"/>
    <mergeCell ref="A1:B3"/>
    <mergeCell ref="B44:I44"/>
    <mergeCell ref="A8:A9"/>
    <mergeCell ref="J8:L9"/>
    <mergeCell ref="J36:L37"/>
    <mergeCell ref="J30:L34"/>
    <mergeCell ref="A35:F35"/>
    <mergeCell ref="J35:L35"/>
    <mergeCell ref="A36:F36"/>
    <mergeCell ref="A37:F37"/>
    <mergeCell ref="A38:F38"/>
    <mergeCell ref="J25:L25"/>
    <mergeCell ref="A26:F26"/>
    <mergeCell ref="J29:L29"/>
    <mergeCell ref="B33:F33"/>
    <mergeCell ref="A34:F34"/>
    <mergeCell ref="J10:L10"/>
    <mergeCell ref="D5:J5"/>
    <mergeCell ref="B7:F7"/>
    <mergeCell ref="G7:H7"/>
    <mergeCell ref="J7:L7"/>
    <mergeCell ref="E6:I6"/>
    <mergeCell ref="B13:F13"/>
    <mergeCell ref="A14:F14"/>
    <mergeCell ref="A15:F15"/>
    <mergeCell ref="A16:F16"/>
    <mergeCell ref="B8:F8"/>
    <mergeCell ref="B9:F9"/>
    <mergeCell ref="B10:F10"/>
    <mergeCell ref="A11:F11"/>
  </mergeCells>
  <phoneticPr fontId="34" type="noConversion"/>
  <printOptions horizontalCentered="1" verticalCentered="1"/>
  <pageMargins left="0.25" right="0.25" top="0.39305555555555599" bottom="0.196527777777778" header="0.3" footer="0.3"/>
  <pageSetup paperSize="9" scale="55" orientation="portrait" r:id="rId1"/>
  <rowBreaks count="1" manualBreakCount="1">
    <brk id="53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M49"/>
  <sheetViews>
    <sheetView view="pageBreakPreview" zoomScale="70" zoomScaleNormal="100" zoomScaleSheetLayoutView="70" workbookViewId="0">
      <selection activeCell="B22" sqref="B22:L22"/>
    </sheetView>
  </sheetViews>
  <sheetFormatPr defaultColWidth="9" defaultRowHeight="15" x14ac:dyDescent="0.3"/>
  <cols>
    <col min="1" max="1" width="1.109375" style="10" customWidth="1"/>
    <col min="2" max="2" width="10.6640625" style="11" customWidth="1"/>
    <col min="3" max="3" width="2.6640625" style="11" customWidth="1"/>
    <col min="4" max="4" width="10.44140625" style="11" customWidth="1"/>
    <col min="5" max="5" width="19.33203125" style="10" customWidth="1"/>
    <col min="6" max="7" width="5" style="10" customWidth="1"/>
    <col min="8" max="8" width="20" style="10" customWidth="1"/>
    <col min="9" max="9" width="10.44140625" style="10" customWidth="1"/>
    <col min="10" max="10" width="42.6640625" style="12" customWidth="1"/>
    <col min="11" max="11" width="10.44140625" style="13" customWidth="1"/>
    <col min="12" max="12" width="49.109375" style="13" customWidth="1"/>
    <col min="13" max="13" width="1.6640625" style="10" customWidth="1"/>
    <col min="14" max="15" width="9" style="10"/>
    <col min="16" max="16" width="28.6640625" style="10" customWidth="1"/>
    <col min="17" max="16384" width="9" style="10"/>
  </cols>
  <sheetData>
    <row r="1" spans="2:12" ht="12.75" customHeight="1" x14ac:dyDescent="0.3"/>
    <row r="2" spans="2:12" ht="40.200000000000003" customHeight="1" x14ac:dyDescent="0.3">
      <c r="B2" s="218" t="s">
        <v>77</v>
      </c>
      <c r="C2" s="219"/>
      <c r="D2" s="219"/>
      <c r="E2" s="219"/>
      <c r="F2" s="219"/>
      <c r="G2" s="219"/>
      <c r="H2" s="219"/>
      <c r="I2" s="219"/>
      <c r="J2" s="219"/>
      <c r="K2" s="219"/>
      <c r="L2" s="220"/>
    </row>
    <row r="3" spans="2:12" ht="40.200000000000003" customHeight="1" x14ac:dyDescent="0.3">
      <c r="B3" s="221" t="s">
        <v>78</v>
      </c>
      <c r="C3" s="222"/>
      <c r="D3" s="222"/>
      <c r="E3" s="222"/>
      <c r="F3" s="222"/>
      <c r="G3" s="222"/>
      <c r="H3" s="222"/>
      <c r="I3" s="222"/>
      <c r="J3" s="222"/>
      <c r="K3" s="222"/>
      <c r="L3" s="223"/>
    </row>
    <row r="4" spans="2:12" ht="40.200000000000003" customHeight="1" x14ac:dyDescent="0.3">
      <c r="B4" s="224" t="s">
        <v>79</v>
      </c>
      <c r="C4" s="225"/>
      <c r="D4" s="225"/>
      <c r="E4" s="225"/>
      <c r="F4" s="225"/>
      <c r="G4" s="225"/>
      <c r="H4" s="226"/>
      <c r="I4" s="227" t="s">
        <v>80</v>
      </c>
      <c r="J4" s="228"/>
      <c r="K4" s="229" t="s">
        <v>81</v>
      </c>
      <c r="L4" s="230"/>
    </row>
    <row r="5" spans="2:12" s="9" customFormat="1" ht="40.200000000000003" customHeight="1" x14ac:dyDescent="0.3">
      <c r="B5" s="179" t="s">
        <v>82</v>
      </c>
      <c r="C5" s="180"/>
      <c r="D5" s="180"/>
      <c r="E5" s="180"/>
      <c r="F5" s="180"/>
      <c r="G5" s="180"/>
      <c r="H5" s="181"/>
      <c r="I5" s="19" t="s">
        <v>83</v>
      </c>
      <c r="J5" s="20" t="s">
        <v>84</v>
      </c>
      <c r="K5" s="21" t="s">
        <v>83</v>
      </c>
      <c r="L5" s="22" t="s">
        <v>85</v>
      </c>
    </row>
    <row r="6" spans="2:12" s="9" customFormat="1" ht="40.200000000000003" customHeight="1" x14ac:dyDescent="0.3">
      <c r="B6" s="182"/>
      <c r="C6" s="183"/>
      <c r="D6" s="183"/>
      <c r="E6" s="183"/>
      <c r="F6" s="183"/>
      <c r="G6" s="183"/>
      <c r="H6" s="184"/>
      <c r="I6" s="19" t="s">
        <v>86</v>
      </c>
      <c r="J6" s="20" t="s">
        <v>87</v>
      </c>
      <c r="K6" s="23" t="s">
        <v>86</v>
      </c>
      <c r="L6" s="22" t="s">
        <v>88</v>
      </c>
    </row>
    <row r="7" spans="2:12" s="9" customFormat="1" ht="40.200000000000003" customHeight="1" x14ac:dyDescent="0.3">
      <c r="B7" s="182"/>
      <c r="C7" s="183"/>
      <c r="D7" s="183"/>
      <c r="E7" s="183"/>
      <c r="F7" s="183"/>
      <c r="G7" s="183"/>
      <c r="H7" s="184"/>
      <c r="I7" s="19" t="s">
        <v>89</v>
      </c>
      <c r="J7" s="20" t="s">
        <v>90</v>
      </c>
      <c r="K7" s="23" t="s">
        <v>89</v>
      </c>
      <c r="L7" s="22" t="s">
        <v>91</v>
      </c>
    </row>
    <row r="8" spans="2:12" s="9" customFormat="1" ht="40.200000000000003" customHeight="1" x14ac:dyDescent="0.3">
      <c r="B8" s="182"/>
      <c r="C8" s="183"/>
      <c r="D8" s="183"/>
      <c r="E8" s="183"/>
      <c r="F8" s="183"/>
      <c r="G8" s="183"/>
      <c r="H8" s="184"/>
      <c r="I8" s="19" t="s">
        <v>92</v>
      </c>
      <c r="J8" s="20" t="s">
        <v>93</v>
      </c>
      <c r="K8" s="23" t="s">
        <v>92</v>
      </c>
      <c r="L8" s="22" t="s">
        <v>94</v>
      </c>
    </row>
    <row r="9" spans="2:12" s="9" customFormat="1" ht="40.200000000000003" customHeight="1" thickBot="1" x14ac:dyDescent="0.35">
      <c r="B9" s="185"/>
      <c r="C9" s="186"/>
      <c r="D9" s="186"/>
      <c r="E9" s="186"/>
      <c r="F9" s="186"/>
      <c r="G9" s="186"/>
      <c r="H9" s="187"/>
      <c r="I9" s="24" t="s">
        <v>95</v>
      </c>
      <c r="J9" s="25" t="s">
        <v>96</v>
      </c>
      <c r="K9" s="26" t="s">
        <v>95</v>
      </c>
      <c r="L9" s="27" t="s">
        <v>97</v>
      </c>
    </row>
    <row r="10" spans="2:12" s="9" customFormat="1" ht="40.200000000000003" customHeight="1" x14ac:dyDescent="0.3">
      <c r="B10" s="215" t="s">
        <v>98</v>
      </c>
      <c r="C10" s="216"/>
      <c r="D10" s="216"/>
      <c r="E10" s="216"/>
      <c r="F10" s="216"/>
      <c r="G10" s="216"/>
      <c r="H10" s="216"/>
      <c r="I10" s="216"/>
      <c r="J10" s="216"/>
      <c r="K10" s="216"/>
      <c r="L10" s="217"/>
    </row>
    <row r="11" spans="2:12" s="9" customFormat="1" ht="40.200000000000003" customHeight="1" x14ac:dyDescent="0.3">
      <c r="B11" s="197" t="s">
        <v>99</v>
      </c>
      <c r="C11" s="198"/>
      <c r="D11" s="198"/>
      <c r="E11" s="198"/>
      <c r="F11" s="198"/>
      <c r="G11" s="198"/>
      <c r="H11" s="198"/>
      <c r="I11" s="198"/>
      <c r="J11" s="198"/>
      <c r="K11" s="198"/>
      <c r="L11" s="199"/>
    </row>
    <row r="12" spans="2:12" s="9" customFormat="1" ht="40.200000000000003" customHeight="1" x14ac:dyDescent="0.3">
      <c r="B12" s="197" t="s">
        <v>100</v>
      </c>
      <c r="C12" s="198"/>
      <c r="D12" s="198"/>
      <c r="E12" s="198"/>
      <c r="F12" s="198"/>
      <c r="G12" s="198"/>
      <c r="H12" s="198"/>
      <c r="I12" s="198"/>
      <c r="J12" s="198"/>
      <c r="K12" s="198"/>
      <c r="L12" s="199"/>
    </row>
    <row r="13" spans="2:12" s="9" customFormat="1" ht="40.200000000000003" customHeight="1" x14ac:dyDescent="0.3">
      <c r="B13" s="197" t="s">
        <v>101</v>
      </c>
      <c r="C13" s="198"/>
      <c r="D13" s="198"/>
      <c r="E13" s="198"/>
      <c r="F13" s="198"/>
      <c r="G13" s="198"/>
      <c r="H13" s="198"/>
      <c r="I13" s="198"/>
      <c r="J13" s="198"/>
      <c r="K13" s="198"/>
      <c r="L13" s="199"/>
    </row>
    <row r="14" spans="2:12" s="9" customFormat="1" ht="40.200000000000003" customHeight="1" x14ac:dyDescent="0.3">
      <c r="B14" s="197" t="s">
        <v>102</v>
      </c>
      <c r="C14" s="198"/>
      <c r="D14" s="198"/>
      <c r="E14" s="198"/>
      <c r="F14" s="198"/>
      <c r="G14" s="198"/>
      <c r="H14" s="198"/>
      <c r="I14" s="198"/>
      <c r="J14" s="198"/>
      <c r="K14" s="198"/>
      <c r="L14" s="199"/>
    </row>
    <row r="15" spans="2:12" s="9" customFormat="1" ht="40.200000000000003" customHeight="1" x14ac:dyDescent="0.3">
      <c r="B15" s="197" t="s">
        <v>103</v>
      </c>
      <c r="C15" s="198"/>
      <c r="D15" s="198"/>
      <c r="E15" s="198"/>
      <c r="F15" s="198"/>
      <c r="G15" s="198"/>
      <c r="H15" s="198"/>
      <c r="I15" s="198"/>
      <c r="J15" s="198"/>
      <c r="K15" s="198"/>
      <c r="L15" s="199"/>
    </row>
    <row r="16" spans="2:12" s="9" customFormat="1" ht="40.200000000000003" customHeight="1" x14ac:dyDescent="0.3">
      <c r="B16" s="197" t="s">
        <v>104</v>
      </c>
      <c r="C16" s="198"/>
      <c r="D16" s="198"/>
      <c r="E16" s="198"/>
      <c r="F16" s="198"/>
      <c r="G16" s="198"/>
      <c r="H16" s="198"/>
      <c r="I16" s="198"/>
      <c r="J16" s="198"/>
      <c r="K16" s="198"/>
      <c r="L16" s="199"/>
    </row>
    <row r="17" spans="2:12" s="9" customFormat="1" ht="40.200000000000003" customHeight="1" x14ac:dyDescent="0.3">
      <c r="B17" s="197" t="s">
        <v>105</v>
      </c>
      <c r="C17" s="198"/>
      <c r="D17" s="198"/>
      <c r="E17" s="198"/>
      <c r="F17" s="198"/>
      <c r="G17" s="198"/>
      <c r="H17" s="198"/>
      <c r="I17" s="198"/>
      <c r="J17" s="198"/>
      <c r="K17" s="198"/>
      <c r="L17" s="199"/>
    </row>
    <row r="18" spans="2:12" s="9" customFormat="1" ht="40.200000000000003" customHeight="1" x14ac:dyDescent="0.3">
      <c r="B18" s="197" t="s">
        <v>106</v>
      </c>
      <c r="C18" s="198"/>
      <c r="D18" s="198"/>
      <c r="E18" s="198"/>
      <c r="F18" s="198"/>
      <c r="G18" s="198"/>
      <c r="H18" s="198"/>
      <c r="I18" s="198"/>
      <c r="J18" s="198"/>
      <c r="K18" s="198"/>
      <c r="L18" s="199"/>
    </row>
    <row r="19" spans="2:12" s="9" customFormat="1" ht="40.200000000000003" customHeight="1" x14ac:dyDescent="0.3">
      <c r="B19" s="197" t="s">
        <v>107</v>
      </c>
      <c r="C19" s="198"/>
      <c r="D19" s="198"/>
      <c r="E19" s="198"/>
      <c r="F19" s="198"/>
      <c r="G19" s="198"/>
      <c r="H19" s="198"/>
      <c r="I19" s="198"/>
      <c r="J19" s="198"/>
      <c r="K19" s="198"/>
      <c r="L19" s="199"/>
    </row>
    <row r="20" spans="2:12" s="9" customFormat="1" ht="40.200000000000003" customHeight="1" x14ac:dyDescent="0.3">
      <c r="B20" s="197" t="s">
        <v>108</v>
      </c>
      <c r="C20" s="198"/>
      <c r="D20" s="198"/>
      <c r="E20" s="198"/>
      <c r="F20" s="198"/>
      <c r="G20" s="198"/>
      <c r="H20" s="198"/>
      <c r="I20" s="198"/>
      <c r="J20" s="198"/>
      <c r="K20" s="198"/>
      <c r="L20" s="199"/>
    </row>
    <row r="21" spans="2:12" s="9" customFormat="1" ht="40.200000000000003" customHeight="1" x14ac:dyDescent="0.3">
      <c r="B21" s="200" t="s">
        <v>109</v>
      </c>
      <c r="C21" s="201"/>
      <c r="D21" s="201"/>
      <c r="E21" s="201"/>
      <c r="F21" s="201"/>
      <c r="G21" s="201"/>
      <c r="H21" s="201"/>
      <c r="I21" s="201"/>
      <c r="J21" s="201"/>
      <c r="K21" s="201"/>
      <c r="L21" s="202"/>
    </row>
    <row r="22" spans="2:12" s="9" customFormat="1" ht="40.950000000000003" customHeight="1" x14ac:dyDescent="0.3">
      <c r="B22" s="203" t="s">
        <v>110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5"/>
    </row>
    <row r="23" spans="2:12" s="9" customFormat="1" ht="40.950000000000003" customHeight="1" x14ac:dyDescent="0.3">
      <c r="B23" s="188"/>
      <c r="C23" s="189"/>
      <c r="D23" s="189"/>
      <c r="E23" s="189"/>
      <c r="F23" s="189"/>
      <c r="G23" s="189"/>
      <c r="H23" s="189"/>
      <c r="I23" s="189"/>
      <c r="J23" s="189"/>
      <c r="K23" s="189"/>
      <c r="L23" s="190"/>
    </row>
    <row r="24" spans="2:12" s="9" customFormat="1" ht="40.950000000000003" customHeight="1" x14ac:dyDescent="0.3">
      <c r="B24" s="191"/>
      <c r="C24" s="192"/>
      <c r="D24" s="192"/>
      <c r="E24" s="192"/>
      <c r="F24" s="192"/>
      <c r="G24" s="192"/>
      <c r="H24" s="192"/>
      <c r="I24" s="192"/>
      <c r="J24" s="192"/>
      <c r="K24" s="192"/>
      <c r="L24" s="193"/>
    </row>
    <row r="25" spans="2:12" s="9" customFormat="1" ht="40.950000000000003" customHeight="1" x14ac:dyDescent="0.3">
      <c r="B25" s="191"/>
      <c r="C25" s="192"/>
      <c r="D25" s="192"/>
      <c r="E25" s="192"/>
      <c r="F25" s="192"/>
      <c r="G25" s="192"/>
      <c r="H25" s="192"/>
      <c r="I25" s="192"/>
      <c r="J25" s="192"/>
      <c r="K25" s="192"/>
      <c r="L25" s="193"/>
    </row>
    <row r="26" spans="2:12" s="9" customFormat="1" ht="40.950000000000003" customHeight="1" x14ac:dyDescent="0.3">
      <c r="B26" s="191"/>
      <c r="C26" s="192"/>
      <c r="D26" s="192"/>
      <c r="E26" s="192"/>
      <c r="F26" s="192"/>
      <c r="G26" s="192"/>
      <c r="H26" s="192"/>
      <c r="I26" s="192"/>
      <c r="J26" s="192"/>
      <c r="K26" s="192"/>
      <c r="L26" s="193"/>
    </row>
    <row r="27" spans="2:12" s="9" customFormat="1" ht="40.950000000000003" customHeight="1" x14ac:dyDescent="0.3">
      <c r="B27" s="191"/>
      <c r="C27" s="192"/>
      <c r="D27" s="192"/>
      <c r="E27" s="192"/>
      <c r="F27" s="192"/>
      <c r="G27" s="192"/>
      <c r="H27" s="192"/>
      <c r="I27" s="192"/>
      <c r="J27" s="192"/>
      <c r="K27" s="192"/>
      <c r="L27" s="193"/>
    </row>
    <row r="28" spans="2:12" s="9" customFormat="1" ht="40.950000000000003" customHeight="1" x14ac:dyDescent="0.3">
      <c r="B28" s="191"/>
      <c r="C28" s="192"/>
      <c r="D28" s="192"/>
      <c r="E28" s="192"/>
      <c r="F28" s="192"/>
      <c r="G28" s="192"/>
      <c r="H28" s="192"/>
      <c r="I28" s="192"/>
      <c r="J28" s="192"/>
      <c r="K28" s="192"/>
      <c r="L28" s="193"/>
    </row>
    <row r="29" spans="2:12" s="9" customFormat="1" ht="40.950000000000003" customHeight="1" x14ac:dyDescent="0.3">
      <c r="B29" s="191"/>
      <c r="C29" s="192"/>
      <c r="D29" s="192"/>
      <c r="E29" s="192"/>
      <c r="F29" s="192"/>
      <c r="G29" s="192"/>
      <c r="H29" s="192"/>
      <c r="I29" s="192"/>
      <c r="J29" s="192"/>
      <c r="K29" s="192"/>
      <c r="L29" s="193"/>
    </row>
    <row r="30" spans="2:12" s="9" customFormat="1" ht="40.950000000000003" customHeight="1" x14ac:dyDescent="0.3">
      <c r="B30" s="191"/>
      <c r="C30" s="192"/>
      <c r="D30" s="192"/>
      <c r="E30" s="192"/>
      <c r="F30" s="192"/>
      <c r="G30" s="192"/>
      <c r="H30" s="192"/>
      <c r="I30" s="192"/>
      <c r="J30" s="192"/>
      <c r="K30" s="192"/>
      <c r="L30" s="193"/>
    </row>
    <row r="31" spans="2:12" s="9" customFormat="1" ht="40.950000000000003" customHeight="1" thickBot="1" x14ac:dyDescent="0.35">
      <c r="B31" s="194"/>
      <c r="C31" s="195"/>
      <c r="D31" s="195"/>
      <c r="E31" s="195"/>
      <c r="F31" s="195"/>
      <c r="G31" s="195"/>
      <c r="H31" s="195"/>
      <c r="I31" s="195"/>
      <c r="J31" s="195"/>
      <c r="K31" s="195"/>
      <c r="L31" s="196"/>
    </row>
    <row r="32" spans="2:12" s="9" customFormat="1" ht="70.95" customHeight="1" x14ac:dyDescent="0.3">
      <c r="B32" s="206" t="s">
        <v>111</v>
      </c>
      <c r="C32" s="207"/>
      <c r="D32" s="207"/>
      <c r="E32" s="207"/>
      <c r="F32" s="207"/>
      <c r="G32" s="207"/>
      <c r="H32" s="207"/>
      <c r="I32" s="207"/>
      <c r="J32" s="208"/>
      <c r="K32" s="208"/>
      <c r="L32" s="209"/>
    </row>
    <row r="33" spans="2:13" s="9" customFormat="1" ht="40.200000000000003" customHeight="1" x14ac:dyDescent="0.3">
      <c r="B33" s="210" t="s">
        <v>112</v>
      </c>
      <c r="C33" s="211"/>
      <c r="D33" s="211"/>
      <c r="E33" s="211"/>
      <c r="F33" s="211"/>
      <c r="G33" s="211"/>
      <c r="H33" s="211"/>
      <c r="I33" s="211"/>
      <c r="J33" s="212" t="s">
        <v>113</v>
      </c>
      <c r="K33" s="213"/>
      <c r="L33" s="214"/>
    </row>
    <row r="34" spans="2:13" s="9" customFormat="1" ht="40.200000000000003" customHeight="1" x14ac:dyDescent="0.3">
      <c r="B34" s="14" t="s">
        <v>114</v>
      </c>
      <c r="C34" s="15"/>
      <c r="D34" s="15"/>
      <c r="E34" s="15"/>
      <c r="F34" s="15"/>
      <c r="G34" s="15"/>
      <c r="H34" s="15"/>
      <c r="I34" s="15"/>
      <c r="J34" s="31" t="s">
        <v>115</v>
      </c>
      <c r="K34" s="29"/>
      <c r="L34" s="30"/>
    </row>
    <row r="35" spans="2:13" s="9" customFormat="1" ht="40.200000000000003" customHeight="1" x14ac:dyDescent="0.3">
      <c r="B35" s="14" t="s">
        <v>116</v>
      </c>
      <c r="C35" s="15"/>
      <c r="D35" s="15"/>
      <c r="E35" s="15"/>
      <c r="F35" s="15"/>
      <c r="G35" s="15"/>
      <c r="H35" s="15"/>
      <c r="I35" s="15"/>
      <c r="J35" s="31" t="s">
        <v>117</v>
      </c>
      <c r="K35" s="177"/>
      <c r="L35" s="178"/>
    </row>
    <row r="36" spans="2:13" s="9" customFormat="1" ht="40.200000000000003" customHeight="1" x14ac:dyDescent="0.3">
      <c r="B36" s="14" t="s">
        <v>118</v>
      </c>
      <c r="C36" s="15"/>
      <c r="D36" s="15"/>
      <c r="E36" s="15"/>
      <c r="F36" s="15"/>
      <c r="G36" s="15"/>
      <c r="H36" s="15"/>
      <c r="I36" s="15"/>
      <c r="J36" s="32" t="s">
        <v>119</v>
      </c>
      <c r="K36" s="177"/>
      <c r="L36" s="178"/>
      <c r="M36" s="33"/>
    </row>
    <row r="37" spans="2:13" s="9" customFormat="1" ht="40.200000000000003" customHeight="1" x14ac:dyDescent="0.3">
      <c r="B37" s="14" t="s">
        <v>120</v>
      </c>
      <c r="C37" s="15"/>
      <c r="D37" s="15"/>
      <c r="E37" s="15"/>
      <c r="F37" s="15"/>
      <c r="G37" s="15"/>
      <c r="H37" s="15"/>
      <c r="I37" s="15"/>
      <c r="J37" s="32"/>
      <c r="K37" s="15"/>
      <c r="L37" s="28"/>
      <c r="M37" s="34"/>
    </row>
    <row r="38" spans="2:13" s="9" customFormat="1" ht="40.200000000000003" customHeight="1" x14ac:dyDescent="0.3">
      <c r="B38" s="16" t="s">
        <v>121</v>
      </c>
      <c r="C38" s="17"/>
      <c r="D38" s="17"/>
      <c r="E38" s="17"/>
      <c r="F38" s="17"/>
      <c r="G38" s="17"/>
      <c r="H38" s="17"/>
      <c r="I38" s="17"/>
      <c r="J38" s="35"/>
      <c r="K38" s="17"/>
      <c r="L38" s="36"/>
      <c r="M38" s="33"/>
    </row>
    <row r="39" spans="2:13" s="9" customFormat="1" ht="31.95" customHeight="1" x14ac:dyDescent="0.3"/>
    <row r="40" spans="2:13" s="9" customFormat="1" ht="31.95" customHeight="1" x14ac:dyDescent="0.3"/>
    <row r="41" spans="2:13" s="9" customFormat="1" ht="31.95" customHeight="1" x14ac:dyDescent="0.3"/>
    <row r="42" spans="2:13" s="9" customFormat="1" ht="31.95" customHeight="1" x14ac:dyDescent="0.3"/>
    <row r="43" spans="2:13" s="9" customFormat="1" ht="31.95" customHeight="1" x14ac:dyDescent="0.3"/>
    <row r="44" spans="2:13" s="9" customFormat="1" ht="31.95" customHeight="1" x14ac:dyDescent="0.3"/>
    <row r="45" spans="2:13" s="9" customFormat="1" ht="31.95" customHeight="1" x14ac:dyDescent="0.3"/>
    <row r="46" spans="2:13" s="9" customFormat="1" ht="31.95" customHeight="1" x14ac:dyDescent="0.3"/>
    <row r="47" spans="2:13" s="9" customFormat="1" ht="31.95" customHeight="1" x14ac:dyDescent="0.3"/>
    <row r="48" spans="2:13" s="9" customFormat="1" ht="31.95" customHeight="1" x14ac:dyDescent="0.3">
      <c r="B48" s="18"/>
      <c r="C48" s="18"/>
      <c r="D48" s="18"/>
      <c r="J48" s="37"/>
      <c r="K48" s="38"/>
      <c r="L48" s="38"/>
    </row>
    <row r="49" ht="31.95" customHeight="1" x14ac:dyDescent="0.3"/>
  </sheetData>
  <mergeCells count="24">
    <mergeCell ref="B19:L19"/>
    <mergeCell ref="B10:L10"/>
    <mergeCell ref="B11:L11"/>
    <mergeCell ref="B2:L2"/>
    <mergeCell ref="B3:L3"/>
    <mergeCell ref="B4:H4"/>
    <mergeCell ref="I4:J4"/>
    <mergeCell ref="K4:L4"/>
    <mergeCell ref="K35:L36"/>
    <mergeCell ref="B5:H9"/>
    <mergeCell ref="B23:L31"/>
    <mergeCell ref="B12:L12"/>
    <mergeCell ref="B13:L13"/>
    <mergeCell ref="B14:L14"/>
    <mergeCell ref="B20:L20"/>
    <mergeCell ref="B21:L21"/>
    <mergeCell ref="B22:L22"/>
    <mergeCell ref="B32:L32"/>
    <mergeCell ref="B33:I33"/>
    <mergeCell ref="J33:L33"/>
    <mergeCell ref="B15:L15"/>
    <mergeCell ref="B16:L16"/>
    <mergeCell ref="B17:L17"/>
    <mergeCell ref="B18:L18"/>
  </mergeCells>
  <phoneticPr fontId="34" type="noConversion"/>
  <pageMargins left="0.31458333333333299" right="3.8888888888888903E-2" top="0.23622047244094499" bottom="0.196850393700787" header="0.31496062992126" footer="0.31496062992126"/>
  <pageSetup paperSize="9" scale="52" orientation="portrait" r:id="rId1"/>
  <colBreaks count="1" manualBreakCount="1">
    <brk id="1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7"/>
  <sheetViews>
    <sheetView workbookViewId="0">
      <selection activeCell="E25" sqref="E25"/>
    </sheetView>
  </sheetViews>
  <sheetFormatPr defaultColWidth="9" defaultRowHeight="14.4" x14ac:dyDescent="0.3"/>
  <cols>
    <col min="1" max="1" width="19.44140625" customWidth="1"/>
    <col min="2" max="2" width="10.33203125" style="1" customWidth="1"/>
    <col min="3" max="4" width="12.33203125" style="1" customWidth="1"/>
    <col min="5" max="5" width="11.5546875" style="1" customWidth="1"/>
    <col min="6" max="6" width="11.88671875" customWidth="1"/>
    <col min="7" max="7" width="10.88671875" customWidth="1"/>
    <col min="8" max="8" width="11.6640625" customWidth="1"/>
  </cols>
  <sheetData>
    <row r="2" spans="1:8" ht="15" x14ac:dyDescent="0.3">
      <c r="A2" s="2"/>
      <c r="B2" s="231" t="s">
        <v>122</v>
      </c>
      <c r="C2" s="231"/>
      <c r="D2" s="3"/>
      <c r="E2" s="232" t="s">
        <v>123</v>
      </c>
      <c r="F2" s="233"/>
      <c r="G2" s="3"/>
      <c r="H2" s="3"/>
    </row>
    <row r="3" spans="1:8" ht="15" x14ac:dyDescent="0.3">
      <c r="A3" s="2"/>
      <c r="B3" s="3" t="s">
        <v>124</v>
      </c>
      <c r="C3" s="4" t="s">
        <v>125</v>
      </c>
      <c r="D3" s="3" t="s">
        <v>126</v>
      </c>
      <c r="E3" s="3" t="s">
        <v>124</v>
      </c>
      <c r="F3" s="4" t="s">
        <v>125</v>
      </c>
      <c r="G3" s="3" t="s">
        <v>126</v>
      </c>
      <c r="H3" s="3" t="s">
        <v>127</v>
      </c>
    </row>
    <row r="4" spans="1:8" ht="16.5" customHeight="1" x14ac:dyDescent="0.3">
      <c r="A4" s="5" t="s">
        <v>128</v>
      </c>
      <c r="B4" s="5">
        <v>4</v>
      </c>
      <c r="C4" s="6"/>
      <c r="D4" s="5"/>
      <c r="E4" s="7"/>
      <c r="F4" s="4"/>
      <c r="G4" s="3"/>
      <c r="H4" s="3">
        <f>D4+G4</f>
        <v>0</v>
      </c>
    </row>
    <row r="5" spans="1:8" ht="16.5" customHeight="1" x14ac:dyDescent="0.3">
      <c r="A5" s="5" t="s">
        <v>129</v>
      </c>
      <c r="B5" s="5">
        <v>3</v>
      </c>
      <c r="C5" s="6"/>
      <c r="D5" s="5"/>
      <c r="E5" s="7"/>
      <c r="F5" s="4"/>
      <c r="G5" s="3"/>
      <c r="H5" s="3">
        <f t="shared" ref="H5:H17" si="0">D5+G5</f>
        <v>0</v>
      </c>
    </row>
    <row r="6" spans="1:8" ht="15" x14ac:dyDescent="0.3">
      <c r="A6" s="5" t="s">
        <v>130</v>
      </c>
      <c r="B6" s="5">
        <v>4</v>
      </c>
      <c r="C6" s="6"/>
      <c r="D6" s="5"/>
      <c r="E6" s="7"/>
      <c r="F6" s="4"/>
      <c r="G6" s="3"/>
      <c r="H6" s="3">
        <f t="shared" si="0"/>
        <v>0</v>
      </c>
    </row>
    <row r="7" spans="1:8" ht="15" x14ac:dyDescent="0.3">
      <c r="A7" s="5" t="s">
        <v>131</v>
      </c>
      <c r="B7" s="5">
        <v>2</v>
      </c>
      <c r="C7" s="6"/>
      <c r="D7" s="5"/>
      <c r="E7" s="7">
        <v>1</v>
      </c>
      <c r="F7" s="4"/>
      <c r="G7" s="3"/>
      <c r="H7" s="3">
        <f t="shared" si="0"/>
        <v>0</v>
      </c>
    </row>
    <row r="8" spans="1:8" ht="15" x14ac:dyDescent="0.3">
      <c r="A8" s="5" t="s">
        <v>132</v>
      </c>
      <c r="B8" s="5">
        <v>1</v>
      </c>
      <c r="C8" s="6"/>
      <c r="D8" s="5"/>
      <c r="E8" s="8">
        <v>2</v>
      </c>
      <c r="F8" s="4"/>
      <c r="G8" s="3"/>
      <c r="H8" s="3">
        <f t="shared" si="0"/>
        <v>0</v>
      </c>
    </row>
    <row r="9" spans="1:8" ht="15" x14ac:dyDescent="0.3">
      <c r="A9" s="5" t="s">
        <v>133</v>
      </c>
      <c r="B9" s="5">
        <v>2</v>
      </c>
      <c r="C9" s="6"/>
      <c r="D9" s="5"/>
      <c r="E9" s="8">
        <v>4</v>
      </c>
      <c r="F9" s="4"/>
      <c r="G9" s="3"/>
      <c r="H9" s="3">
        <f t="shared" si="0"/>
        <v>0</v>
      </c>
    </row>
    <row r="10" spans="1:8" ht="15" x14ac:dyDescent="0.3">
      <c r="A10" s="5" t="s">
        <v>134</v>
      </c>
      <c r="B10" s="5">
        <v>5</v>
      </c>
      <c r="C10" s="6"/>
      <c r="D10" s="5"/>
      <c r="E10" s="8"/>
      <c r="F10" s="4"/>
      <c r="G10" s="3"/>
      <c r="H10" s="3">
        <f t="shared" si="0"/>
        <v>0</v>
      </c>
    </row>
    <row r="11" spans="1:8" ht="15" x14ac:dyDescent="0.3">
      <c r="A11" s="5" t="s">
        <v>135</v>
      </c>
      <c r="B11" s="5">
        <v>2</v>
      </c>
      <c r="C11" s="6"/>
      <c r="D11" s="5"/>
      <c r="E11" s="8">
        <v>7</v>
      </c>
      <c r="F11" s="4"/>
      <c r="G11" s="3"/>
      <c r="H11" s="3">
        <f t="shared" si="0"/>
        <v>0</v>
      </c>
    </row>
    <row r="12" spans="1:8" ht="15" x14ac:dyDescent="0.3">
      <c r="A12" s="5" t="s">
        <v>136</v>
      </c>
      <c r="B12" s="5"/>
      <c r="C12" s="6"/>
      <c r="D12" s="5"/>
      <c r="E12" s="8">
        <v>2</v>
      </c>
      <c r="F12" s="4"/>
      <c r="G12" s="3"/>
      <c r="H12" s="3">
        <f t="shared" si="0"/>
        <v>0</v>
      </c>
    </row>
    <row r="13" spans="1:8" ht="15" x14ac:dyDescent="0.3">
      <c r="A13" s="5" t="s">
        <v>137</v>
      </c>
      <c r="B13" s="5"/>
      <c r="C13" s="6"/>
      <c r="D13" s="5"/>
      <c r="E13" s="8">
        <v>2</v>
      </c>
      <c r="F13" s="4"/>
      <c r="G13" s="3"/>
      <c r="H13" s="3">
        <f t="shared" si="0"/>
        <v>0</v>
      </c>
    </row>
    <row r="14" spans="1:8" ht="15" x14ac:dyDescent="0.3">
      <c r="A14" s="5" t="s">
        <v>138</v>
      </c>
      <c r="B14" s="5"/>
      <c r="C14" s="6"/>
      <c r="D14" s="5"/>
      <c r="E14" s="8">
        <v>2</v>
      </c>
      <c r="F14" s="4"/>
      <c r="G14" s="3"/>
      <c r="H14" s="3">
        <f t="shared" si="0"/>
        <v>0</v>
      </c>
    </row>
    <row r="15" spans="1:8" ht="15" x14ac:dyDescent="0.3">
      <c r="A15" s="5" t="s">
        <v>139</v>
      </c>
      <c r="B15" s="5"/>
      <c r="C15" s="6"/>
      <c r="D15" s="5"/>
      <c r="E15" s="8">
        <v>2</v>
      </c>
      <c r="F15" s="4"/>
      <c r="G15" s="3"/>
      <c r="H15" s="3">
        <f t="shared" si="0"/>
        <v>0</v>
      </c>
    </row>
    <row r="16" spans="1:8" ht="15" x14ac:dyDescent="0.3">
      <c r="A16" s="5" t="s">
        <v>140</v>
      </c>
      <c r="B16" s="3"/>
      <c r="C16" s="4"/>
      <c r="D16" s="3"/>
      <c r="E16" s="3">
        <v>6</v>
      </c>
      <c r="F16" s="4"/>
      <c r="G16" s="3"/>
      <c r="H16" s="3">
        <f t="shared" si="0"/>
        <v>0</v>
      </c>
    </row>
    <row r="17" spans="1:8" ht="15" x14ac:dyDescent="0.3">
      <c r="A17" s="5" t="s">
        <v>141</v>
      </c>
      <c r="B17" s="3"/>
      <c r="C17" s="4"/>
      <c r="D17" s="3"/>
      <c r="E17" s="8">
        <v>60</v>
      </c>
      <c r="F17" s="4"/>
      <c r="G17" s="3"/>
      <c r="H17" s="3">
        <f t="shared" si="0"/>
        <v>0</v>
      </c>
    </row>
  </sheetData>
  <mergeCells count="2">
    <mergeCell ref="B2:C2"/>
    <mergeCell ref="E2:F2"/>
  </mergeCells>
  <phoneticPr fontId="3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2BBB7-C310-48A8-A9EC-A2BFE5B12B02}">
  <dimension ref="A1:C10"/>
  <sheetViews>
    <sheetView workbookViewId="0">
      <selection activeCell="A11" sqref="A11:XFD11"/>
    </sheetView>
  </sheetViews>
  <sheetFormatPr defaultRowHeight="14.4" x14ac:dyDescent="0.3"/>
  <cols>
    <col min="1" max="1" width="13.21875" customWidth="1"/>
  </cols>
  <sheetData>
    <row r="1" spans="1:3" x14ac:dyDescent="0.3">
      <c r="A1" s="67" t="s">
        <v>150</v>
      </c>
      <c r="B1" s="68" t="s">
        <v>151</v>
      </c>
      <c r="C1" s="68" t="s">
        <v>152</v>
      </c>
    </row>
    <row r="2" spans="1:3" x14ac:dyDescent="0.3">
      <c r="A2" s="68" t="s">
        <v>153</v>
      </c>
      <c r="B2" s="68" t="s">
        <v>154</v>
      </c>
      <c r="C2" s="69" t="s">
        <v>183</v>
      </c>
    </row>
    <row r="3" spans="1:3" x14ac:dyDescent="0.3">
      <c r="A3" s="68" t="s">
        <v>155</v>
      </c>
      <c r="B3" s="69" t="s">
        <v>162</v>
      </c>
      <c r="C3" s="69" t="s">
        <v>163</v>
      </c>
    </row>
    <row r="4" spans="1:3" x14ac:dyDescent="0.3">
      <c r="A4" s="68" t="s">
        <v>156</v>
      </c>
      <c r="B4" s="69" t="s">
        <v>164</v>
      </c>
      <c r="C4" s="69" t="s">
        <v>165</v>
      </c>
    </row>
    <row r="5" spans="1:3" x14ac:dyDescent="0.3">
      <c r="A5" s="68" t="s">
        <v>157</v>
      </c>
      <c r="B5" s="69" t="s">
        <v>166</v>
      </c>
      <c r="C5" s="69" t="s">
        <v>167</v>
      </c>
    </row>
    <row r="6" spans="1:3" x14ac:dyDescent="0.3">
      <c r="A6" s="68" t="s">
        <v>158</v>
      </c>
      <c r="B6" s="69" t="s">
        <v>168</v>
      </c>
      <c r="C6" s="69" t="s">
        <v>169</v>
      </c>
    </row>
    <row r="7" spans="1:3" x14ac:dyDescent="0.3">
      <c r="A7" s="68" t="s">
        <v>159</v>
      </c>
      <c r="B7" s="69" t="s">
        <v>172</v>
      </c>
      <c r="C7" s="69" t="s">
        <v>173</v>
      </c>
    </row>
    <row r="8" spans="1:3" x14ac:dyDescent="0.3">
      <c r="A8" s="68" t="s">
        <v>160</v>
      </c>
      <c r="B8" s="69" t="s">
        <v>174</v>
      </c>
      <c r="C8" s="69" t="s">
        <v>175</v>
      </c>
    </row>
    <row r="9" spans="1:3" x14ac:dyDescent="0.3">
      <c r="A9" s="68" t="s">
        <v>184</v>
      </c>
      <c r="B9" s="69" t="s">
        <v>187</v>
      </c>
      <c r="C9" s="69" t="s">
        <v>188</v>
      </c>
    </row>
    <row r="10" spans="1:3" x14ac:dyDescent="0.3">
      <c r="A10" s="68" t="s">
        <v>161</v>
      </c>
      <c r="B10" s="69" t="s">
        <v>176</v>
      </c>
      <c r="C10" s="69" t="s">
        <v>177</v>
      </c>
    </row>
  </sheetData>
  <phoneticPr fontId="3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37349-5F36-43E5-943D-AEBDBC72E621}">
  <dimension ref="A1:C2"/>
  <sheetViews>
    <sheetView workbookViewId="0">
      <selection activeCell="D11" sqref="D11"/>
    </sheetView>
  </sheetViews>
  <sheetFormatPr defaultRowHeight="14.4" x14ac:dyDescent="0.3"/>
  <sheetData>
    <row r="1" spans="1:3" x14ac:dyDescent="0.3">
      <c r="A1" s="67" t="s">
        <v>150</v>
      </c>
      <c r="B1" s="68" t="s">
        <v>151</v>
      </c>
      <c r="C1" s="68" t="s">
        <v>152</v>
      </c>
    </row>
    <row r="2" spans="1:3" x14ac:dyDescent="0.3">
      <c r="A2" s="73" t="s">
        <v>180</v>
      </c>
      <c r="B2" s="73" t="s">
        <v>178</v>
      </c>
      <c r="C2" s="73" t="s">
        <v>179</v>
      </c>
    </row>
  </sheetData>
  <phoneticPr fontId="3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page1</vt:lpstr>
      <vt:lpstr>page2</vt:lpstr>
      <vt:lpstr>Sheet1</vt:lpstr>
      <vt:lpstr>page1_block_position</vt:lpstr>
      <vt:lpstr>page2_block_position</vt:lpstr>
      <vt:lpstr>page1!Print_Area</vt:lpstr>
      <vt:lpstr>page2!Print_Area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FangC12</dc:creator>
  <cp:lastModifiedBy>ch lin</cp:lastModifiedBy>
  <cp:lastPrinted>2022-05-11T09:20:00Z</cp:lastPrinted>
  <dcterms:created xsi:type="dcterms:W3CDTF">2016-03-31T00:48:00Z</dcterms:created>
  <dcterms:modified xsi:type="dcterms:W3CDTF">2024-03-04T12:45:16Z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D9D6B72B5FFC4CE6AFD4B5B95AA21999</vt:lpwstr>
  </property>
  <property fmtid="{D5CDD505-2E9C-101B-9397-08002B2CF9AE}" pid="4" name="WorkbookGuid">
    <vt:lpwstr>1bbffe36-7819-4ef4-82b4-45e57b69809c</vt:lpwstr>
  </property>
</Properties>
</file>