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头马会议经理文件包\tmma_project\templates\"/>
    </mc:Choice>
  </mc:AlternateContent>
  <xr:revisionPtr revIDLastSave="0" documentId="13_ncr:1_{4A2763C5-8858-46A9-9A00-3D5C18642E20}" xr6:coauthVersionLast="47" xr6:coauthVersionMax="47" xr10:uidLastSave="{00000000-0000-0000-0000-000000000000}"/>
  <bookViews>
    <workbookView xWindow="828" yWindow="-108" windowWidth="22320" windowHeight="13176" tabRatio="893" xr2:uid="{00000000-000D-0000-FFFF-FFFF00000000}"/>
  </bookViews>
  <sheets>
    <sheet name="template" sheetId="8" r:id="rId1"/>
    <sheet name="template_position" sheetId="14" r:id="rId2"/>
    <sheet name="Sheet1" sheetId="13" state="hidden" r:id="rId3"/>
    <sheet name="反馈条及选票（打印）15份 对半裁" sheetId="11" state="hidden" r:id="rId4"/>
  </sheets>
  <definedNames>
    <definedName name="_xlnm._FilterDatabase" localSheetId="0" hidden="1">template!#REF!</definedName>
    <definedName name="_xlnm.Print_Area" localSheetId="0">template!$A$2:$J$37</definedName>
  </definedNames>
  <calcPr calcId="191029"/>
</workbook>
</file>

<file path=xl/calcChain.xml><?xml version="1.0" encoding="utf-8"?>
<calcChain xmlns="http://schemas.openxmlformats.org/spreadsheetml/2006/main">
  <c r="A15" i="8" l="1"/>
  <c r="B15" i="8" s="1"/>
  <c r="A16" i="8" s="1"/>
  <c r="B16" i="8" s="1"/>
  <c r="A17" i="8" s="1"/>
  <c r="B17" i="8" s="1"/>
  <c r="A18" i="8" s="1"/>
  <c r="B18" i="8" s="1"/>
  <c r="A20" i="8" s="1"/>
  <c r="B20" i="8" s="1"/>
  <c r="A21" i="8" s="1"/>
  <c r="B21" i="8" s="1"/>
  <c r="A23" i="8" s="1"/>
  <c r="B23" i="8" s="1"/>
  <c r="A29" i="8" s="1"/>
  <c r="B29" i="8" s="1"/>
  <c r="A30" i="8" s="1"/>
  <c r="B30" i="8" s="1"/>
  <c r="A31" i="8" s="1"/>
  <c r="B31" i="8" s="1"/>
  <c r="A32" i="8" s="1"/>
  <c r="B32" i="8" s="1"/>
  <c r="F44" i="11"/>
  <c r="F40" i="11"/>
  <c r="F31" i="8"/>
  <c r="F28" i="8"/>
  <c r="F27" i="8"/>
  <c r="F26" i="8"/>
  <c r="F25" i="8"/>
  <c r="F24" i="8"/>
  <c r="F23" i="8"/>
  <c r="C22" i="8"/>
  <c r="F21" i="8"/>
  <c r="F18" i="8"/>
  <c r="F15" i="8"/>
  <c r="F29" i="8"/>
  <c r="F20" i="8" l="1"/>
</calcChain>
</file>

<file path=xl/sharedStrings.xml><?xml version="1.0" encoding="utf-8"?>
<sst xmlns="http://schemas.openxmlformats.org/spreadsheetml/2006/main" count="230" uniqueCount="189">
  <si>
    <t xml:space="preserve">                 </t>
  </si>
  <si>
    <t>本期主题</t>
  </si>
  <si>
    <t>年度回顾</t>
  </si>
  <si>
    <t>结束时间</t>
  </si>
  <si>
    <t>活动内容</t>
  </si>
  <si>
    <t>限时</t>
  </si>
  <si>
    <t>负责人</t>
  </si>
  <si>
    <t xml:space="preserve">广东省直青年中文演讲俱乐部（广东演讲学会省直分会）是在省直团工委指导下、参照国际演讲会（Toastmasters International, 英文简称TI，中文简称头马）运作模式、以提高沟通力和领导力为目标的互助学习型组织，于2012年6月23日成立，是中国大陆首家以公务员为班底的中文演讲俱乐部。 </t>
  </si>
  <si>
    <t>嘉宾介绍</t>
  </si>
  <si>
    <t>赵泰磊（TM）</t>
  </si>
  <si>
    <t>会议介绍和主持</t>
  </si>
  <si>
    <t>杨文瑾   （TM）</t>
  </si>
  <si>
    <t>时间官</t>
  </si>
  <si>
    <t>小草（TM）</t>
  </si>
  <si>
    <t>演讲类型</t>
  </si>
  <si>
    <t>长演讲(3或3分钟以上)</t>
  </si>
  <si>
    <t>哼哈师</t>
  </si>
  <si>
    <t>赵英杰（TM）</t>
  </si>
  <si>
    <t>绿卡</t>
  </si>
  <si>
    <t>还剩1分钟</t>
  </si>
  <si>
    <t>还剩2分钟</t>
  </si>
  <si>
    <t>语法师</t>
  </si>
  <si>
    <t>江莎（TM）</t>
  </si>
  <si>
    <t>黄卡</t>
  </si>
  <si>
    <t>还剩半分钟</t>
  </si>
  <si>
    <t>会议总体点评师</t>
  </si>
  <si>
    <t>红卡</t>
  </si>
  <si>
    <t>时间到</t>
  </si>
  <si>
    <t>领导力点评</t>
  </si>
  <si>
    <t>刘梅（TM）</t>
  </si>
  <si>
    <t>宽限时间</t>
  </si>
  <si>
    <t>15秒</t>
  </si>
  <si>
    <t>30秒</t>
  </si>
  <si>
    <t>笑话大师</t>
  </si>
  <si>
    <t>神秘嘉宾</t>
  </si>
  <si>
    <t>即兴演讲环节</t>
  </si>
  <si>
    <t>潘雨晨（TM）</t>
  </si>
  <si>
    <t>即兴演讲点评</t>
  </si>
  <si>
    <t>雨晴（TM）</t>
  </si>
  <si>
    <t>备稿</t>
  </si>
  <si>
    <t>《百万负翁》</t>
  </si>
  <si>
    <t>林娜娜（TM）</t>
  </si>
  <si>
    <t>中场休息</t>
  </si>
  <si>
    <t>备稿点评</t>
  </si>
  <si>
    <t>杨伟宁（TM）</t>
  </si>
  <si>
    <t>会议促进者报告</t>
  </si>
  <si>
    <t>会议总体点评</t>
  </si>
  <si>
    <t>入会流程</t>
  </si>
  <si>
    <t>达到下方标准→向官员申请并提交表格→入会面试→缴纳会费→成功加入省直中文，开启成长之旅</t>
  </si>
  <si>
    <t>投票、填写反馈表</t>
  </si>
  <si>
    <t>来宾反馈、互动</t>
  </si>
  <si>
    <t>入会标准</t>
  </si>
  <si>
    <t>颁奖</t>
  </si>
  <si>
    <t>参加3次会议，至少做2次会议角色（限时间官、哼哈师、摄影师、接待官）</t>
  </si>
  <si>
    <t>第523次会议角色现场招募</t>
  </si>
  <si>
    <t>陈品花、谢卫琴（TM）</t>
  </si>
  <si>
    <r>
      <rPr>
        <b/>
        <sz val="11"/>
        <color rgb="FF000000"/>
        <rFont val="微软雅黑"/>
        <family val="2"/>
        <charset val="134"/>
      </rPr>
      <t>感谢您对本次会议的支持！
入会咨询请添加会员副主席赵英杰微信</t>
    </r>
    <r>
      <rPr>
        <b/>
        <sz val="11"/>
        <color rgb="FF000000"/>
        <rFont val="Segoe UI Symbol"/>
        <family val="2"/>
      </rPr>
      <t>➡</t>
    </r>
    <r>
      <rPr>
        <b/>
        <sz val="11"/>
        <color rgb="FF000000"/>
        <rFont val="微软雅黑"/>
        <family val="2"/>
        <charset val="134"/>
      </rPr>
      <t xml:space="preserve">      </t>
    </r>
  </si>
  <si>
    <t>口号：省直中文演讲，成就你我梦想！我们是温情而有价值的冠军俱乐部</t>
  </si>
  <si>
    <t>下期角色预约：时间官、哼哈师、接待官可对宾客开放，有意请联系下期会议经理：</t>
  </si>
  <si>
    <t>【新成长路径】从2018年5月3日起正式启用</t>
  </si>
  <si>
    <t xml:space="preserve">    
</t>
  </si>
  <si>
    <t>Level1：</t>
  </si>
  <si>
    <t>掌握基本知识</t>
  </si>
  <si>
    <t>初试啼声演讲、评估与反馈、研究和展示</t>
  </si>
  <si>
    <t>Level2：</t>
  </si>
  <si>
    <t>了解你的风格</t>
  </si>
  <si>
    <t>两项必修项目+介绍头马导师计划</t>
  </si>
  <si>
    <t>Level3：</t>
  </si>
  <si>
    <t>增长知识</t>
  </si>
  <si>
    <t>一项必修项目+至少两项选修项目，担任会议角色</t>
  </si>
  <si>
    <t>Level4：</t>
  </si>
  <si>
    <t>培养技能</t>
  </si>
  <si>
    <t>一项必修项目+至少一项选修项目</t>
  </si>
  <si>
    <t>Level5：</t>
  </si>
  <si>
    <t>展示专业知识</t>
  </si>
  <si>
    <t>一项必修项目+至少一项选修项目+反思你的学习路线项目</t>
  </si>
  <si>
    <t>Pathways 11条路径</t>
  </si>
  <si>
    <t>1、动态领导-培养成策略型领导者。重点了解领导风格、以及化解和管理冲突所需的技能。 
2、高效教练- 培养成为积极沟通者和领导者。重点在辅导促进他人发展及培养强大的公众演讲技能。
3、创新计划-培养成为公众演讲者和领导者。重点是撰写演讲稿以及在演讲中与听众建立密切的关系
4、领导力发展-培养成为有效沟通者和领导者。重点在于制订和实施计划以及学习时间管理的技巧
5、激励策略-培养成为高效沟通者。重点是学习与周围的人建立联系以及成功带领小型团队完成任务。
6、战略关系-培养成为善于沟通的领导者；重点是了解多样性、与各类人建立联系及掌握公共关系策略</t>
  </si>
  <si>
    <t>7、有说服力的影响-培养成为创新沟通者和领导者，重点在培养强大的人际沟通和公众演讲技能
8、精通演讲-培养成为卓越的公共演讲专家。重点在了解听众如何响应您并加强您与听众的共鸣。
9、团队协作-培养成为协作型领导。重点在于主动倾听、激励他人以及与团队协作。
10、愿景沟通-培养成为策略型沟通者和领导者。重点在于发展团队内的信息共享、和制订创新方案的技能。
11、幽默路径-培养成为幽默和迷人的公众演讲者。重点在于聚焦理解你的幽默感、及幽默感如何吸引听众。</t>
  </si>
  <si>
    <t>【关于头马教育体系】会员成长路径（仅限于至2020年4月）</t>
  </si>
  <si>
    <t>2021年上半年现任官员</t>
  </si>
  <si>
    <t>姓名</t>
  </si>
  <si>
    <t>职务</t>
  </si>
  <si>
    <t>联系电话</t>
  </si>
  <si>
    <t>主席</t>
  </si>
  <si>
    <t>教育副主席</t>
  </si>
  <si>
    <t>公关副主席</t>
  </si>
  <si>
    <t>会员副主席</t>
  </si>
  <si>
    <t>财务官</t>
  </si>
  <si>
    <t>秘书长</t>
  </si>
  <si>
    <t>事务官</t>
  </si>
  <si>
    <t>胜任沟通力路径</t>
  </si>
  <si>
    <t>CC1:   破冰之旅)(4-6分钟)</t>
  </si>
  <si>
    <t>CC6：抑扬顿挫（5-7分钟）</t>
  </si>
  <si>
    <t>意愿</t>
  </si>
  <si>
    <t>能力（三选一）</t>
  </si>
  <si>
    <t>CC2:   条理分明（5-7分钟）</t>
  </si>
  <si>
    <t>CC7:  主题研究（5-7分钟）</t>
  </si>
  <si>
    <t>参加≥4次会议</t>
  </si>
  <si>
    <t>（1）获得最佳会议角色</t>
  </si>
  <si>
    <t>CC3：切入重点（5-7分钟）</t>
  </si>
  <si>
    <t>CC8：习惯视觉辅助工具（5-7分钟）</t>
  </si>
  <si>
    <t>担任≥2次角色</t>
  </si>
  <si>
    <t>（2）通过4-6分钟破冰演讲</t>
  </si>
  <si>
    <t>CC4：遣词造句（5-7分钟）</t>
  </si>
  <si>
    <t>CC9：有力的劝说（5-7分钟）</t>
  </si>
  <si>
    <t>（3）做10分钟微课并通过评估</t>
  </si>
  <si>
    <t>CC5：肢体语言（5-7分钟）</t>
  </si>
  <si>
    <t>CC10：激励听众（8-10分钟）</t>
  </si>
  <si>
    <t>胜任领导力路径</t>
  </si>
  <si>
    <t>达到入会标准——向官员申请并提交表格——参加入会面试——缴纳会费——成功加入Toastmasters！</t>
  </si>
  <si>
    <t>CL1:聆听</t>
  </si>
  <si>
    <t>CL6：组织与授权</t>
  </si>
  <si>
    <t>CL2：批判性思考</t>
  </si>
  <si>
    <t>CL7：掌握协调技能</t>
  </si>
  <si>
    <t xml:space="preserve">  </t>
  </si>
  <si>
    <t>CL3：给予反馈</t>
  </si>
  <si>
    <t>CL8：激励人心</t>
  </si>
  <si>
    <t>CL4：时间管理</t>
  </si>
  <si>
    <t>CL9：辅导</t>
  </si>
  <si>
    <t>CL5：策划与实践</t>
  </si>
  <si>
    <t>CL10：建立团队</t>
  </si>
  <si>
    <t>听众反馈条及选票</t>
  </si>
  <si>
    <t>反馈，是演讲会的精髓。</t>
  </si>
  <si>
    <t>演讲者的进步，有赖听众给予及时且真诚的反馈。</t>
  </si>
  <si>
    <t>请您写下对演讲者的意见和建议，并撕下反馈条，</t>
  </si>
  <si>
    <t>交给对应的演讲者。感谢您的配合及参与！</t>
  </si>
  <si>
    <t>第一位备稿演讲者：</t>
  </si>
  <si>
    <t>我欣赏你的：</t>
  </si>
  <si>
    <t>如果这样做，效果也许会更棒哦：</t>
  </si>
  <si>
    <t>第二位备稿演讲者：</t>
  </si>
  <si>
    <t>第三位备稿演讲者：</t>
  </si>
  <si>
    <t>我给俱乐部提建议：</t>
  </si>
  <si>
    <t>选票（中途休息投票）</t>
  </si>
  <si>
    <t>最佳即兴演讲者：</t>
  </si>
  <si>
    <t>最佳备稿演讲者：</t>
  </si>
  <si>
    <t>选票（投票环节投票）</t>
  </si>
  <si>
    <t>最佳点评师：</t>
  </si>
  <si>
    <t>（含备稿演讲点评、即兴演讲点评、总体点评师、领导力点评师)</t>
  </si>
  <si>
    <t>最佳促进者：</t>
  </si>
  <si>
    <t>（含筹备经理、时间官、哼哈师、语法师、笑话大师、接待官、摄影师、即兴主持人、总主持人）</t>
  </si>
  <si>
    <t>block_name</t>
  </si>
  <si>
    <t>start_coord</t>
  </si>
  <si>
    <t>end_coord</t>
  </si>
  <si>
    <t>title_block</t>
  </si>
  <si>
    <t>A1</t>
  </si>
  <si>
    <t>parent_block</t>
  </si>
  <si>
    <t>child_block</t>
  </si>
  <si>
    <t>information_block</t>
  </si>
  <si>
    <t>contact_block</t>
  </si>
  <si>
    <r>
      <rPr>
        <b/>
        <sz val="10"/>
        <rFont val="微软雅黑"/>
        <family val="2"/>
        <charset val="134"/>
      </rPr>
      <t>Toastmasters国际演讲会</t>
    </r>
    <r>
      <rPr>
        <sz val="10"/>
        <rFont val="微软雅黑"/>
        <family val="2"/>
        <charset val="134"/>
      </rPr>
      <t>是一个充满活力且内容丰富的国际教育组织。
会员通过互助学习与实践的方式，挖掘个人潜力，促进个人成长，增强自信心，</t>
    </r>
    <r>
      <rPr>
        <b/>
        <u/>
        <sz val="10"/>
        <rFont val="微软雅黑"/>
        <family val="2"/>
        <charset val="134"/>
      </rPr>
      <t>提高演讲能力和领导能力。
宗旨是训练会员的沟通技巧与领导能力。
会议开始前，请把手机调整到震动无声状态。
上下台握手：转交会场中心，传递正能量。
禁忌话题：政治敏感话题、宗教、色情、传销、种族。</t>
    </r>
    <phoneticPr fontId="45" type="noConversion"/>
  </si>
  <si>
    <t>{会议期次%第522期}</t>
    <phoneticPr fontId="45" type="noConversion"/>
  </si>
  <si>
    <t>{本期主题%年度回顾}</t>
    <phoneticPr fontId="45" type="noConversion"/>
  </si>
  <si>
    <t>接待官：{接待官%李林成}
摄影师：{摄影师%彭未康}</t>
    <phoneticPr fontId="45" type="noConversion"/>
  </si>
  <si>
    <t>总主持人：{总主持人%杨文瑾}    
筹备经理：{筹备经理%潘雨晨，杨文瑾}</t>
    <phoneticPr fontId="45" type="noConversion"/>
  </si>
  <si>
    <t>开始时间</t>
    <phoneticPr fontId="45" type="noConversion"/>
  </si>
  <si>
    <t>{start_time}</t>
    <phoneticPr fontId="45" type="noConversion"/>
  </si>
  <si>
    <t>{end_time}</t>
    <phoneticPr fontId="45" type="noConversion"/>
  </si>
  <si>
    <t>{event_name}</t>
    <phoneticPr fontId="45" type="noConversion"/>
  </si>
  <si>
    <t>{duration}</t>
    <phoneticPr fontId="45" type="noConversion"/>
  </si>
  <si>
    <t>{host_name}</t>
    <phoneticPr fontId="45" type="noConversion"/>
  </si>
  <si>
    <t>会议地址：{会议地址%珠江新城南天广场龙庭阁3106室}</t>
    <phoneticPr fontId="45" type="noConversion"/>
  </si>
  <si>
    <t>省直中文微信公众号</t>
    <phoneticPr fontId="45" type="noConversion"/>
  </si>
  <si>
    <t>省直中文例会群</t>
    <phoneticPr fontId="45" type="noConversion"/>
  </si>
  <si>
    <t xml:space="preserve">俱乐部现任官员
主          席   赖航锋     秘书长   周沐缘        
教育副主席   赵泰磊    财务官   李   悦
会员副主席  赵英杰  事务官   郑伟       
公关副主席   潘雨晨     前主席   杨文瑾
                     </t>
    <phoneticPr fontId="45" type="noConversion"/>
  </si>
  <si>
    <t>短演讲（3分钟以内)</t>
    <phoneticPr fontId="45" type="noConversion"/>
  </si>
  <si>
    <t>J3</t>
    <phoneticPr fontId="45" type="noConversion"/>
  </si>
  <si>
    <t>header_block</t>
    <phoneticPr fontId="45" type="noConversion"/>
  </si>
  <si>
    <t>F4</t>
    <phoneticPr fontId="45" type="noConversion"/>
  </si>
  <si>
    <t>A4</t>
    <phoneticPr fontId="45" type="noConversion"/>
  </si>
  <si>
    <t>G4</t>
    <phoneticPr fontId="45" type="noConversion"/>
  </si>
  <si>
    <t>J13</t>
    <phoneticPr fontId="45" type="noConversion"/>
  </si>
  <si>
    <t>A8</t>
    <phoneticPr fontId="45" type="noConversion"/>
  </si>
  <si>
    <t>F8</t>
    <phoneticPr fontId="45" type="noConversion"/>
  </si>
  <si>
    <t>A5</t>
    <phoneticPr fontId="45" type="noConversion"/>
  </si>
  <si>
    <t>F5</t>
    <phoneticPr fontId="45" type="noConversion"/>
  </si>
  <si>
    <t>G24</t>
    <phoneticPr fontId="45" type="noConversion"/>
  </si>
  <si>
    <t>J37</t>
    <phoneticPr fontId="45" type="noConversion"/>
  </si>
  <si>
    <t>G16</t>
    <phoneticPr fontId="45" type="noConversion"/>
  </si>
  <si>
    <t>J16</t>
    <phoneticPr fontId="45" type="noConversion"/>
  </si>
  <si>
    <t xml:space="preserve">{其他信息%即兴演讲规则和介绍
1 即兴演讲主持人，介绍主题和串场2分钟
2 即兴演讲名额8个，每个2分钟
} $EXPAND_ROWS$ </t>
    <phoneticPr fontId="45" type="noConversion"/>
  </si>
  <si>
    <t>rule_block</t>
    <phoneticPr fontId="45" type="noConversion"/>
  </si>
  <si>
    <t>J32</t>
    <phoneticPr fontId="45" type="noConversion"/>
  </si>
  <si>
    <t>project_block</t>
    <phoneticPr fontId="45" type="noConversion"/>
  </si>
  <si>
    <t>日期：{日期%2024年1月6日}（每周六晚{开始时间%19:15}-{结束时间%21:30}）</t>
    <phoneticPr fontId="45" type="noConversion"/>
  </si>
  <si>
    <t>A33</t>
    <phoneticPr fontId="45" type="noConversion"/>
  </si>
  <si>
    <t>广东省直青年中文演讲俱乐部</t>
    <phoneticPr fontId="45" type="noConversion"/>
  </si>
  <si>
    <t xml:space="preserve">
Guangdong Young Civil Servants Chinese Toastmasters Club                   </t>
    <phoneticPr fontId="45" type="noConversion"/>
  </si>
  <si>
    <t>notice_block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</si>
</sst>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400]h:mm:ss\ AM/PM"/>
    <numFmt numFmtId="177" formatCode="0_);[Red]\(0\)"/>
    <numFmt numFmtId="178" formatCode="h:mm;@"/>
  </numFmts>
  <fonts count="55">
    <font>
      <sz val="12"/>
      <name val="宋体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8"/>
      <name val="微软雅黑"/>
      <family val="2"/>
      <charset val="134"/>
    </font>
    <font>
      <b/>
      <sz val="14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4"/>
      <name val="微软雅黑"/>
      <family val="2"/>
      <charset val="134"/>
    </font>
    <font>
      <b/>
      <sz val="22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6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4"/>
      <name val="宋体"/>
      <family val="3"/>
      <charset val="134"/>
    </font>
    <font>
      <sz val="12"/>
      <name val="微软雅黑"/>
      <family val="2"/>
      <charset val="134"/>
    </font>
    <font>
      <b/>
      <sz val="10"/>
      <color indexed="56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4"/>
      <color rgb="FF000000"/>
      <name val="微软雅黑"/>
      <family val="2"/>
      <charset val="134"/>
    </font>
    <font>
      <b/>
      <sz val="16"/>
      <color rgb="FF000000"/>
      <name val="微软雅黑"/>
      <family val="2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rgb="FF000000"/>
      <name val="Segoe UI Symbol"/>
      <family val="2"/>
    </font>
    <font>
      <sz val="12"/>
      <name val="宋体"/>
      <family val="3"/>
      <charset val="134"/>
    </font>
    <font>
      <sz val="10.5"/>
      <color rgb="FF000000"/>
      <name val="Calibri"/>
      <family val="2"/>
    </font>
    <font>
      <sz val="9"/>
      <name val="宋体"/>
      <family val="3"/>
      <charset val="134"/>
    </font>
    <font>
      <sz val="10.5"/>
      <color rgb="FF4C4C4C"/>
      <name val="Ubuntu"/>
      <family val="2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u/>
      <sz val="10"/>
      <name val="微软雅黑"/>
      <family val="2"/>
      <charset val="134"/>
    </font>
    <font>
      <b/>
      <sz val="9"/>
      <name val="微软雅黑"/>
      <family val="2"/>
      <charset val="134"/>
    </font>
    <font>
      <b/>
      <sz val="14"/>
      <color rgb="FF000000"/>
      <name val="微软雅黑"/>
      <family val="2"/>
      <charset val="134"/>
    </font>
    <font>
      <b/>
      <sz val="20"/>
      <color theme="3"/>
      <name val="微软雅黑"/>
      <family val="2"/>
      <charset val="134"/>
    </font>
    <font>
      <sz val="12"/>
      <color theme="3"/>
      <name val="微软雅黑"/>
      <family val="2"/>
      <charset val="134"/>
    </font>
    <font>
      <b/>
      <sz val="9"/>
      <color indexed="56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theme="0" tint="-0.1498764000366222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">
        <color auto="1"/>
      </right>
      <top/>
      <bottom style="mediumDashDot">
        <color auto="1"/>
      </bottom>
      <diagonal/>
    </border>
    <border>
      <left style="medium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/>
      <top style="mediumDashDot">
        <color auto="1"/>
      </top>
      <bottom style="thin">
        <color auto="1"/>
      </bottom>
      <diagonal/>
    </border>
    <border>
      <left/>
      <right style="medium">
        <color auto="1"/>
      </right>
      <top style="mediumDashDot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</borders>
  <cellStyleXfs count="33">
    <xf numFmtId="176" fontId="0" fillId="0" borderId="0">
      <alignment vertical="center"/>
    </xf>
    <xf numFmtId="176" fontId="37" fillId="15" borderId="30" applyNumberFormat="0" applyAlignment="0" applyProtection="0">
      <alignment vertical="center"/>
    </xf>
    <xf numFmtId="176" fontId="38" fillId="15" borderId="31" applyNumberFormat="0" applyAlignment="0" applyProtection="0">
      <alignment vertical="center"/>
    </xf>
    <xf numFmtId="176" fontId="43" fillId="0" borderId="0">
      <alignment vertical="center"/>
    </xf>
    <xf numFmtId="176" fontId="43" fillId="0" borderId="0">
      <alignment vertical="center"/>
    </xf>
    <xf numFmtId="176" fontId="43" fillId="16" borderId="32" applyNumberFormat="0" applyFont="0" applyAlignment="0" applyProtection="0">
      <alignment vertical="center"/>
    </xf>
    <xf numFmtId="176" fontId="43" fillId="0" borderId="0">
      <alignment vertical="center"/>
    </xf>
    <xf numFmtId="176" fontId="43" fillId="0" borderId="0"/>
    <xf numFmtId="176" fontId="43" fillId="0" borderId="0"/>
    <xf numFmtId="176" fontId="37" fillId="15" borderId="30" applyNumberFormat="0" applyAlignment="0" applyProtection="0">
      <alignment vertical="center"/>
    </xf>
    <xf numFmtId="176" fontId="43" fillId="0" borderId="0">
      <alignment vertical="center"/>
    </xf>
    <xf numFmtId="176" fontId="38" fillId="15" borderId="31" applyNumberFormat="0" applyAlignment="0" applyProtection="0">
      <alignment vertical="center"/>
    </xf>
    <xf numFmtId="176" fontId="43" fillId="0" borderId="0">
      <alignment vertical="center"/>
    </xf>
    <xf numFmtId="176" fontId="43" fillId="0" borderId="0"/>
    <xf numFmtId="176" fontId="43" fillId="0" borderId="0"/>
    <xf numFmtId="176" fontId="43" fillId="0" borderId="0">
      <alignment vertical="center"/>
    </xf>
    <xf numFmtId="176" fontId="43" fillId="0" borderId="0">
      <alignment vertical="center"/>
    </xf>
    <xf numFmtId="176" fontId="3" fillId="0" borderId="0">
      <alignment vertical="center"/>
    </xf>
    <xf numFmtId="176" fontId="43" fillId="0" borderId="0">
      <alignment vertical="center"/>
    </xf>
    <xf numFmtId="176" fontId="43" fillId="0" borderId="0">
      <alignment vertical="center"/>
    </xf>
    <xf numFmtId="176" fontId="43" fillId="0" borderId="0">
      <alignment vertical="center"/>
    </xf>
    <xf numFmtId="176" fontId="43" fillId="0" borderId="0">
      <alignment vertical="center"/>
    </xf>
    <xf numFmtId="176" fontId="43" fillId="0" borderId="0">
      <alignment vertical="center"/>
    </xf>
    <xf numFmtId="176" fontId="43" fillId="0" borderId="0"/>
    <xf numFmtId="176" fontId="43" fillId="0" borderId="0"/>
    <xf numFmtId="176" fontId="43" fillId="0" borderId="0"/>
    <xf numFmtId="176" fontId="39" fillId="0" borderId="0" applyNumberFormat="0" applyFill="0" applyBorder="0" applyAlignment="0" applyProtection="0">
      <alignment vertical="top"/>
      <protection locked="0"/>
    </xf>
    <xf numFmtId="176" fontId="39" fillId="0" borderId="0" applyNumberFormat="0" applyFill="0" applyBorder="0" applyAlignment="0" applyProtection="0">
      <alignment vertical="top"/>
      <protection locked="0"/>
    </xf>
    <xf numFmtId="176" fontId="40" fillId="0" borderId="33" applyNumberFormat="0" applyFill="0" applyAlignment="0" applyProtection="0">
      <alignment vertical="center"/>
    </xf>
    <xf numFmtId="176" fontId="40" fillId="0" borderId="33" applyNumberFormat="0" applyFill="0" applyAlignment="0" applyProtection="0">
      <alignment vertical="center"/>
    </xf>
    <xf numFmtId="176" fontId="41" fillId="17" borderId="31" applyNumberFormat="0" applyAlignment="0" applyProtection="0">
      <alignment vertical="center"/>
    </xf>
    <xf numFmtId="176" fontId="41" fillId="17" borderId="31" applyNumberFormat="0" applyAlignment="0" applyProtection="0">
      <alignment vertical="center"/>
    </xf>
    <xf numFmtId="176" fontId="43" fillId="16" borderId="32" applyNumberFormat="0" applyFont="0" applyAlignment="0" applyProtection="0">
      <alignment vertical="center"/>
    </xf>
  </cellStyleXfs>
  <cellXfs count="232">
    <xf numFmtId="176" fontId="0" fillId="0" borderId="0" xfId="0">
      <alignment vertical="center"/>
    </xf>
    <xf numFmtId="176" fontId="1" fillId="0" borderId="0" xfId="17" applyFont="1">
      <alignment vertical="center"/>
    </xf>
    <xf numFmtId="176" fontId="2" fillId="0" borderId="0" xfId="17" applyFont="1">
      <alignment vertical="center"/>
    </xf>
    <xf numFmtId="176" fontId="3" fillId="0" borderId="0" xfId="17">
      <alignment vertical="center"/>
    </xf>
    <xf numFmtId="176" fontId="3" fillId="0" borderId="4" xfId="17" applyBorder="1">
      <alignment vertical="center"/>
    </xf>
    <xf numFmtId="176" fontId="3" fillId="0" borderId="5" xfId="17" applyBorder="1">
      <alignment vertical="center"/>
    </xf>
    <xf numFmtId="176" fontId="1" fillId="0" borderId="4" xfId="17" applyFont="1" applyBorder="1">
      <alignment vertical="center"/>
    </xf>
    <xf numFmtId="176" fontId="1" fillId="0" borderId="6" xfId="17" applyFont="1" applyBorder="1">
      <alignment vertical="center"/>
    </xf>
    <xf numFmtId="176" fontId="3" fillId="0" borderId="7" xfId="17" applyBorder="1">
      <alignment vertical="center"/>
    </xf>
    <xf numFmtId="176" fontId="3" fillId="0" borderId="8" xfId="17" applyBorder="1">
      <alignment vertical="center"/>
    </xf>
    <xf numFmtId="176" fontId="3" fillId="0" borderId="9" xfId="17" applyBorder="1">
      <alignment vertical="center"/>
    </xf>
    <xf numFmtId="176" fontId="1" fillId="0" borderId="10" xfId="17" applyFont="1" applyBorder="1">
      <alignment vertical="center"/>
    </xf>
    <xf numFmtId="176" fontId="3" fillId="0" borderId="11" xfId="17" applyBorder="1">
      <alignment vertical="center"/>
    </xf>
    <xf numFmtId="176" fontId="1" fillId="0" borderId="12" xfId="17" applyFont="1" applyBorder="1">
      <alignment vertical="center"/>
    </xf>
    <xf numFmtId="176" fontId="3" fillId="0" borderId="13" xfId="17" applyBorder="1">
      <alignment vertical="center"/>
    </xf>
    <xf numFmtId="176" fontId="1" fillId="0" borderId="11" xfId="17" applyFont="1" applyBorder="1">
      <alignment vertical="center"/>
    </xf>
    <xf numFmtId="176" fontId="3" fillId="0" borderId="6" xfId="17" applyBorder="1">
      <alignment vertical="center"/>
    </xf>
    <xf numFmtId="176" fontId="3" fillId="0" borderId="14" xfId="17" applyBorder="1">
      <alignment vertical="center"/>
    </xf>
    <xf numFmtId="176" fontId="7" fillId="0" borderId="0" xfId="17" applyFont="1">
      <alignment vertical="center"/>
    </xf>
    <xf numFmtId="176" fontId="8" fillId="0" borderId="0" xfId="0" applyFont="1">
      <alignment vertical="center"/>
    </xf>
    <xf numFmtId="176" fontId="8" fillId="0" borderId="0" xfId="0" applyFont="1" applyAlignment="1"/>
    <xf numFmtId="176" fontId="8" fillId="0" borderId="22" xfId="0" applyFont="1" applyBorder="1">
      <alignment vertical="center"/>
    </xf>
    <xf numFmtId="176" fontId="16" fillId="0" borderId="21" xfId="0" applyFont="1" applyBorder="1" applyAlignment="1">
      <alignment horizontal="center" vertical="top" wrapText="1"/>
    </xf>
    <xf numFmtId="176" fontId="16" fillId="0" borderId="0" xfId="0" applyFont="1" applyAlignment="1">
      <alignment horizontal="center" vertical="top" wrapText="1"/>
    </xf>
    <xf numFmtId="176" fontId="16" fillId="0" borderId="25" xfId="0" applyFont="1" applyBorder="1" applyAlignment="1">
      <alignment horizontal="center" vertical="top" wrapText="1"/>
    </xf>
    <xf numFmtId="176" fontId="16" fillId="0" borderId="23" xfId="0" applyFont="1" applyBorder="1" applyAlignment="1">
      <alignment horizontal="center" vertical="top" wrapText="1"/>
    </xf>
    <xf numFmtId="176" fontId="16" fillId="0" borderId="6" xfId="0" applyFont="1" applyBorder="1" applyAlignment="1">
      <alignment horizontal="center" vertical="top" wrapText="1"/>
    </xf>
    <xf numFmtId="176" fontId="16" fillId="0" borderId="26" xfId="0" applyFont="1" applyBorder="1" applyAlignment="1">
      <alignment horizontal="center" vertical="top" wrapText="1"/>
    </xf>
    <xf numFmtId="176" fontId="16" fillId="0" borderId="23" xfId="0" applyFont="1" applyBorder="1">
      <alignment vertical="center"/>
    </xf>
    <xf numFmtId="176" fontId="16" fillId="0" borderId="23" xfId="0" applyFont="1" applyBorder="1" applyAlignment="1">
      <alignment horizontal="left" vertical="center"/>
    </xf>
    <xf numFmtId="176" fontId="16" fillId="0" borderId="26" xfId="0" applyFont="1" applyBorder="1" applyAlignment="1">
      <alignment horizontal="left" vertical="center"/>
    </xf>
    <xf numFmtId="176" fontId="16" fillId="0" borderId="23" xfId="0" applyFont="1" applyBorder="1" applyAlignment="1">
      <alignment horizontal="center" vertical="center"/>
    </xf>
    <xf numFmtId="176" fontId="17" fillId="0" borderId="6" xfId="0" applyFont="1" applyBorder="1" applyAlignment="1">
      <alignment horizontal="center" vertical="center"/>
    </xf>
    <xf numFmtId="176" fontId="12" fillId="4" borderId="26" xfId="0" applyFont="1" applyFill="1" applyBorder="1" applyAlignment="1">
      <alignment horizontal="center" vertical="center"/>
    </xf>
    <xf numFmtId="176" fontId="16" fillId="0" borderId="22" xfId="0" applyFont="1" applyBorder="1">
      <alignment vertical="center"/>
    </xf>
    <xf numFmtId="176" fontId="16" fillId="0" borderId="22" xfId="0" applyFont="1" applyBorder="1" applyAlignment="1">
      <alignment horizontal="left" vertical="center"/>
    </xf>
    <xf numFmtId="176" fontId="16" fillId="0" borderId="24" xfId="0" applyFont="1" applyBorder="1" applyAlignment="1">
      <alignment horizontal="left" vertical="center"/>
    </xf>
    <xf numFmtId="176" fontId="16" fillId="0" borderId="22" xfId="0" applyFont="1" applyBorder="1" applyAlignment="1">
      <alignment horizontal="center" vertical="center"/>
    </xf>
    <xf numFmtId="176" fontId="17" fillId="0" borderId="14" xfId="0" applyFont="1" applyBorder="1" applyAlignment="1">
      <alignment horizontal="center" vertical="center"/>
    </xf>
    <xf numFmtId="176" fontId="16" fillId="0" borderId="24" xfId="0" applyFont="1" applyBorder="1" applyAlignment="1">
      <alignment horizontal="center" vertical="center"/>
    </xf>
    <xf numFmtId="176" fontId="8" fillId="0" borderId="24" xfId="0" applyFont="1" applyBorder="1" applyAlignment="1">
      <alignment horizontal="center" vertical="center"/>
    </xf>
    <xf numFmtId="176" fontId="16" fillId="0" borderId="24" xfId="0" applyFont="1" applyBorder="1" applyAlignment="1">
      <alignment horizontal="center" vertical="center" wrapText="1"/>
    </xf>
    <xf numFmtId="176" fontId="15" fillId="4" borderId="14" xfId="0" applyFont="1" applyFill="1" applyBorder="1" applyAlignment="1">
      <alignment horizontal="center" vertical="center"/>
    </xf>
    <xf numFmtId="176" fontId="20" fillId="5" borderId="28" xfId="0" applyFont="1" applyFill="1" applyBorder="1" applyAlignment="1">
      <alignment horizontal="center" vertical="center" wrapText="1"/>
    </xf>
    <xf numFmtId="176" fontId="21" fillId="0" borderId="18" xfId="15" applyFont="1" applyBorder="1" applyAlignment="1">
      <alignment horizontal="center" vertical="center" wrapText="1"/>
    </xf>
    <xf numFmtId="176" fontId="21" fillId="0" borderId="29" xfId="15" applyFont="1" applyBorder="1" applyAlignment="1">
      <alignment horizontal="center" vertical="center"/>
    </xf>
    <xf numFmtId="176" fontId="16" fillId="0" borderId="21" xfId="0" applyFont="1" applyBorder="1" applyAlignment="1">
      <alignment horizontal="left" vertical="center"/>
    </xf>
    <xf numFmtId="176" fontId="22" fillId="0" borderId="21" xfId="0" applyFont="1" applyBorder="1" applyAlignment="1">
      <alignment horizontal="center" vertical="center"/>
    </xf>
    <xf numFmtId="176" fontId="16" fillId="0" borderId="21" xfId="0" applyFont="1" applyBorder="1">
      <alignment vertical="center"/>
    </xf>
    <xf numFmtId="176" fontId="23" fillId="0" borderId="0" xfId="15" applyFont="1">
      <alignment vertical="center"/>
    </xf>
    <xf numFmtId="176" fontId="24" fillId="0" borderId="0" xfId="15" applyFont="1">
      <alignment vertical="center"/>
    </xf>
    <xf numFmtId="176" fontId="43" fillId="0" borderId="0" xfId="15">
      <alignment vertical="center"/>
    </xf>
    <xf numFmtId="176" fontId="43" fillId="0" borderId="0" xfId="15" applyProtection="1">
      <alignment vertical="center"/>
      <protection locked="0"/>
    </xf>
    <xf numFmtId="176" fontId="44" fillId="0" borderId="0" xfId="0" applyFont="1">
      <alignment vertical="center"/>
    </xf>
    <xf numFmtId="176" fontId="46" fillId="0" borderId="0" xfId="0" applyFont="1">
      <alignment vertical="center"/>
    </xf>
    <xf numFmtId="176" fontId="48" fillId="7" borderId="34" xfId="15" applyFont="1" applyFill="1" applyBorder="1" applyAlignment="1">
      <alignment horizontal="center" vertical="center" wrapText="1"/>
    </xf>
    <xf numFmtId="176" fontId="28" fillId="8" borderId="34" xfId="15" applyFont="1" applyFill="1" applyBorder="1">
      <alignment vertical="center"/>
    </xf>
    <xf numFmtId="176" fontId="29" fillId="7" borderId="34" xfId="15" applyFont="1" applyFill="1" applyBorder="1" applyAlignment="1">
      <alignment horizontal="center" vertical="center" wrapText="1"/>
    </xf>
    <xf numFmtId="178" fontId="47" fillId="0" borderId="34" xfId="15" applyNumberFormat="1" applyFont="1" applyBorder="1" applyAlignment="1">
      <alignment horizontal="center" vertical="center" wrapText="1"/>
    </xf>
    <xf numFmtId="176" fontId="47" fillId="0" borderId="34" xfId="15" applyFont="1" applyBorder="1" applyAlignment="1">
      <alignment horizontal="center" vertical="center" wrapText="1"/>
    </xf>
    <xf numFmtId="176" fontId="26" fillId="0" borderId="34" xfId="15" applyFont="1" applyBorder="1" applyAlignment="1">
      <alignment horizontal="center" vertical="center" wrapText="1"/>
    </xf>
    <xf numFmtId="20" fontId="47" fillId="0" borderId="34" xfId="15" applyNumberFormat="1" applyFont="1" applyBorder="1" applyAlignment="1">
      <alignment horizontal="center" vertical="center" wrapText="1"/>
    </xf>
    <xf numFmtId="178" fontId="26" fillId="0" borderId="34" xfId="15" applyNumberFormat="1" applyFont="1" applyBorder="1" applyAlignment="1">
      <alignment horizontal="center" vertical="center" wrapText="1"/>
    </xf>
    <xf numFmtId="20" fontId="26" fillId="0" borderId="34" xfId="15" applyNumberFormat="1" applyFont="1" applyBorder="1" applyAlignment="1">
      <alignment horizontal="center" vertical="center" wrapText="1"/>
    </xf>
    <xf numFmtId="178" fontId="47" fillId="9" borderId="34" xfId="15" applyNumberFormat="1" applyFont="1" applyFill="1" applyBorder="1" applyAlignment="1">
      <alignment horizontal="center" vertical="center" wrapText="1"/>
    </xf>
    <xf numFmtId="20" fontId="47" fillId="9" borderId="34" xfId="15" applyNumberFormat="1" applyFont="1" applyFill="1" applyBorder="1" applyAlignment="1">
      <alignment horizontal="center" vertical="center" wrapText="1"/>
    </xf>
    <xf numFmtId="176" fontId="47" fillId="9" borderId="34" xfId="15" applyFont="1" applyFill="1" applyBorder="1" applyAlignment="1">
      <alignment horizontal="center" vertical="center" wrapText="1"/>
    </xf>
    <xf numFmtId="178" fontId="26" fillId="0" borderId="34" xfId="15" applyNumberFormat="1" applyFont="1" applyBorder="1" applyAlignment="1">
      <alignment vertical="center" wrapText="1"/>
    </xf>
    <xf numFmtId="176" fontId="26" fillId="4" borderId="34" xfId="15" applyFont="1" applyFill="1" applyBorder="1" applyAlignment="1">
      <alignment horizontal="center" vertical="center" wrapText="1"/>
    </xf>
    <xf numFmtId="176" fontId="26" fillId="7" borderId="34" xfId="15" applyFont="1" applyFill="1" applyBorder="1" applyAlignment="1">
      <alignment horizontal="center" vertical="center"/>
    </xf>
    <xf numFmtId="176" fontId="47" fillId="0" borderId="34" xfId="15" applyFont="1" applyBorder="1" applyAlignment="1">
      <alignment horizontal="center" vertical="center"/>
    </xf>
    <xf numFmtId="176" fontId="26" fillId="10" borderId="34" xfId="15" applyFont="1" applyFill="1" applyBorder="1" applyAlignment="1">
      <alignment horizontal="center" vertical="center"/>
    </xf>
    <xf numFmtId="176" fontId="26" fillId="0" borderId="34" xfId="15" applyFont="1" applyBorder="1" applyAlignment="1">
      <alignment horizontal="center" vertical="center"/>
    </xf>
    <xf numFmtId="176" fontId="26" fillId="11" borderId="34" xfId="15" applyFont="1" applyFill="1" applyBorder="1" applyAlignment="1">
      <alignment horizontal="center" vertical="center"/>
    </xf>
    <xf numFmtId="176" fontId="26" fillId="12" borderId="34" xfId="15" applyFont="1" applyFill="1" applyBorder="1" applyAlignment="1">
      <alignment horizontal="center" vertical="center"/>
    </xf>
    <xf numFmtId="176" fontId="31" fillId="0" borderId="34" xfId="15" applyFont="1" applyBorder="1" applyAlignment="1">
      <alignment horizontal="center" vertical="center" wrapText="1"/>
    </xf>
    <xf numFmtId="176" fontId="26" fillId="13" borderId="34" xfId="15" applyFont="1" applyFill="1" applyBorder="1" applyAlignment="1">
      <alignment horizontal="center" vertical="center"/>
    </xf>
    <xf numFmtId="20" fontId="26" fillId="4" borderId="34" xfId="15" applyNumberFormat="1" applyFont="1" applyFill="1" applyBorder="1" applyAlignment="1">
      <alignment horizontal="center" vertical="center" wrapText="1"/>
    </xf>
    <xf numFmtId="178" fontId="31" fillId="0" borderId="34" xfId="15" applyNumberFormat="1" applyFont="1" applyBorder="1" applyAlignment="1">
      <alignment horizontal="center" vertical="center" wrapText="1"/>
    </xf>
    <xf numFmtId="20" fontId="31" fillId="0" borderId="34" xfId="15" applyNumberFormat="1" applyFont="1" applyBorder="1" applyAlignment="1">
      <alignment horizontal="center" vertical="center" wrapText="1"/>
    </xf>
    <xf numFmtId="176" fontId="50" fillId="0" borderId="28" xfId="15" applyFont="1" applyBorder="1" applyAlignment="1">
      <alignment horizontal="center" vertical="center" wrapText="1"/>
    </xf>
    <xf numFmtId="176" fontId="27" fillId="7" borderId="28" xfId="15" applyFont="1" applyFill="1" applyBorder="1" applyAlignment="1">
      <alignment horizontal="center" vertical="center" shrinkToFit="1"/>
    </xf>
    <xf numFmtId="176" fontId="28" fillId="0" borderId="34" xfId="15" applyFont="1" applyBorder="1" applyAlignment="1">
      <alignment vertical="center" wrapText="1"/>
    </xf>
    <xf numFmtId="176" fontId="28" fillId="0" borderId="38" xfId="15" applyFont="1" applyBorder="1" applyAlignment="1">
      <alignment vertical="center" wrapText="1"/>
    </xf>
    <xf numFmtId="176" fontId="32" fillId="0" borderId="34" xfId="15" applyFont="1" applyBorder="1" applyAlignment="1">
      <alignment vertical="center" wrapText="1"/>
    </xf>
    <xf numFmtId="176" fontId="32" fillId="0" borderId="38" xfId="15" applyFont="1" applyBorder="1" applyAlignment="1">
      <alignment vertical="center" wrapText="1"/>
    </xf>
    <xf numFmtId="176" fontId="29" fillId="4" borderId="34" xfId="15" applyFont="1" applyFill="1" applyBorder="1" applyAlignment="1">
      <alignment vertical="center" wrapText="1"/>
    </xf>
    <xf numFmtId="176" fontId="29" fillId="4" borderId="38" xfId="15" applyFont="1" applyFill="1" applyBorder="1" applyAlignment="1">
      <alignment vertical="center" wrapText="1"/>
    </xf>
    <xf numFmtId="176" fontId="28" fillId="4" borderId="34" xfId="15" applyFont="1" applyFill="1" applyBorder="1" applyAlignment="1">
      <alignment vertical="center" wrapText="1"/>
    </xf>
    <xf numFmtId="176" fontId="28" fillId="4" borderId="38" xfId="15" applyFont="1" applyFill="1" applyBorder="1" applyAlignment="1">
      <alignment vertical="center" wrapText="1"/>
    </xf>
    <xf numFmtId="176" fontId="48" fillId="0" borderId="34" xfId="15" applyFont="1" applyBorder="1" applyAlignment="1">
      <alignment horizontal="center" vertical="center" wrapText="1"/>
    </xf>
    <xf numFmtId="176" fontId="50" fillId="0" borderId="34" xfId="15" applyFont="1" applyBorder="1" applyAlignment="1">
      <alignment horizontal="left" vertical="center" wrapText="1"/>
    </xf>
    <xf numFmtId="176" fontId="36" fillId="0" borderId="34" xfId="15" applyFont="1" applyBorder="1" applyAlignment="1">
      <alignment horizontal="center" vertical="center" wrapText="1"/>
    </xf>
    <xf numFmtId="176" fontId="31" fillId="0" borderId="34" xfId="15" applyFont="1" applyBorder="1" applyAlignment="1">
      <alignment horizontal="center" vertical="center" wrapText="1"/>
    </xf>
    <xf numFmtId="176" fontId="31" fillId="0" borderId="38" xfId="15" applyFont="1" applyBorder="1" applyAlignment="1">
      <alignment horizontal="center" vertical="center" wrapText="1"/>
    </xf>
    <xf numFmtId="176" fontId="33" fillId="0" borderId="35" xfId="15" applyFont="1" applyBorder="1" applyAlignment="1">
      <alignment horizontal="center" vertical="center" wrapText="1"/>
    </xf>
    <xf numFmtId="176" fontId="34" fillId="0" borderId="36" xfId="15" applyFont="1" applyBorder="1" applyAlignment="1">
      <alignment horizontal="center" vertical="center" wrapText="1"/>
    </xf>
    <xf numFmtId="176" fontId="34" fillId="0" borderId="37" xfId="15" applyFont="1" applyBorder="1" applyAlignment="1">
      <alignment horizontal="center" vertical="center" wrapText="1"/>
    </xf>
    <xf numFmtId="176" fontId="34" fillId="0" borderId="21" xfId="15" applyFont="1" applyBorder="1" applyAlignment="1">
      <alignment horizontal="center" vertical="center" wrapText="1"/>
    </xf>
    <xf numFmtId="176" fontId="34" fillId="0" borderId="25" xfId="15" applyFont="1" applyBorder="1" applyAlignment="1">
      <alignment horizontal="center" vertical="center" wrapText="1"/>
    </xf>
    <xf numFmtId="176" fontId="34" fillId="0" borderId="23" xfId="15" applyFont="1" applyBorder="1" applyAlignment="1">
      <alignment horizontal="center" vertical="center" wrapText="1"/>
    </xf>
    <xf numFmtId="176" fontId="34" fillId="0" borderId="6" xfId="15" applyFont="1" applyBorder="1" applyAlignment="1">
      <alignment horizontal="center" vertical="center" wrapText="1"/>
    </xf>
    <xf numFmtId="176" fontId="34" fillId="0" borderId="26" xfId="15" applyFont="1" applyBorder="1" applyAlignment="1">
      <alignment horizontal="center" vertical="center" wrapText="1"/>
    </xf>
    <xf numFmtId="176" fontId="51" fillId="0" borderId="35" xfId="15" applyFont="1" applyBorder="1" applyAlignment="1">
      <alignment horizontal="center" vertical="center" wrapText="1"/>
    </xf>
    <xf numFmtId="176" fontId="35" fillId="0" borderId="36" xfId="15" applyFont="1" applyBorder="1" applyAlignment="1">
      <alignment horizontal="center" vertical="center" wrapText="1"/>
    </xf>
    <xf numFmtId="176" fontId="35" fillId="0" borderId="37" xfId="15" applyFont="1" applyBorder="1" applyAlignment="1">
      <alignment horizontal="center" vertical="center" wrapText="1"/>
    </xf>
    <xf numFmtId="176" fontId="35" fillId="0" borderId="21" xfId="15" applyFont="1" applyBorder="1" applyAlignment="1">
      <alignment horizontal="center" vertical="center" wrapText="1"/>
    </xf>
    <xf numFmtId="176" fontId="35" fillId="0" borderId="25" xfId="15" applyFont="1" applyBorder="1" applyAlignment="1">
      <alignment horizontal="center" vertical="center" wrapText="1"/>
    </xf>
    <xf numFmtId="176" fontId="35" fillId="0" borderId="23" xfId="15" applyFont="1" applyBorder="1" applyAlignment="1">
      <alignment horizontal="center" vertical="center" wrapText="1"/>
    </xf>
    <xf numFmtId="176" fontId="35" fillId="0" borderId="6" xfId="15" applyFont="1" applyBorder="1" applyAlignment="1">
      <alignment horizontal="center" vertical="center" wrapText="1"/>
    </xf>
    <xf numFmtId="176" fontId="35" fillId="0" borderId="26" xfId="15" applyFont="1" applyBorder="1" applyAlignment="1">
      <alignment horizontal="center" vertical="center" wrapText="1"/>
    </xf>
    <xf numFmtId="176" fontId="32" fillId="9" borderId="34" xfId="15" applyFont="1" applyFill="1" applyBorder="1" applyAlignment="1">
      <alignment horizontal="center" vertical="top" wrapText="1"/>
    </xf>
    <xf numFmtId="176" fontId="32" fillId="9" borderId="38" xfId="15" applyFont="1" applyFill="1" applyBorder="1" applyAlignment="1">
      <alignment horizontal="center" vertical="top" wrapText="1"/>
    </xf>
    <xf numFmtId="178" fontId="26" fillId="0" borderId="40" xfId="15" applyNumberFormat="1" applyFont="1" applyBorder="1" applyAlignment="1">
      <alignment horizontal="center" vertical="center" wrapText="1"/>
    </xf>
    <xf numFmtId="178" fontId="26" fillId="0" borderId="28" xfId="15" applyNumberFormat="1" applyFont="1" applyBorder="1" applyAlignment="1">
      <alignment horizontal="center" vertical="center" wrapText="1"/>
    </xf>
    <xf numFmtId="178" fontId="31" fillId="0" borderId="34" xfId="15" applyNumberFormat="1" applyFont="1" applyBorder="1" applyAlignment="1">
      <alignment horizontal="center" vertical="center" wrapText="1"/>
    </xf>
    <xf numFmtId="176" fontId="0" fillId="0" borderId="34" xfId="0" applyBorder="1" applyAlignment="1">
      <alignment horizontal="center" vertical="center" wrapText="1"/>
    </xf>
    <xf numFmtId="176" fontId="26" fillId="0" borderId="34" xfId="15" applyFont="1" applyBorder="1" applyAlignment="1">
      <alignment horizontal="center" vertical="center" wrapText="1"/>
    </xf>
    <xf numFmtId="176" fontId="32" fillId="14" borderId="34" xfId="15" applyFont="1" applyFill="1" applyBorder="1" applyAlignment="1">
      <alignment horizontal="center" vertical="center" wrapText="1"/>
    </xf>
    <xf numFmtId="176" fontId="28" fillId="0" borderId="40" xfId="15" applyFont="1" applyBorder="1" applyAlignment="1">
      <alignment horizontal="center" vertical="center"/>
    </xf>
    <xf numFmtId="176" fontId="28" fillId="0" borderId="29" xfId="15" applyFont="1" applyBorder="1" applyAlignment="1">
      <alignment horizontal="center" vertical="center"/>
    </xf>
    <xf numFmtId="176" fontId="28" fillId="0" borderId="28" xfId="15" applyFont="1" applyBorder="1" applyAlignment="1">
      <alignment horizontal="center" vertical="center"/>
    </xf>
    <xf numFmtId="176" fontId="48" fillId="0" borderId="40" xfId="15" applyFont="1" applyBorder="1" applyAlignment="1">
      <alignment horizontal="center" vertical="center" wrapText="1"/>
    </xf>
    <xf numFmtId="176" fontId="28" fillId="0" borderId="29" xfId="15" applyFont="1" applyBorder="1" applyAlignment="1">
      <alignment horizontal="center" vertical="center" wrapText="1"/>
    </xf>
    <xf numFmtId="176" fontId="28" fillId="0" borderId="28" xfId="15" applyFont="1" applyBorder="1" applyAlignment="1">
      <alignment horizontal="center" vertical="center" wrapText="1"/>
    </xf>
    <xf numFmtId="176" fontId="28" fillId="9" borderId="34" xfId="15" applyFont="1" applyFill="1" applyBorder="1" applyAlignment="1">
      <alignment horizontal="center" vertical="center" wrapText="1"/>
    </xf>
    <xf numFmtId="176" fontId="48" fillId="0" borderId="34" xfId="15" applyFont="1" applyBorder="1" applyAlignment="1">
      <alignment horizontal="left" vertical="top" wrapText="1"/>
    </xf>
    <xf numFmtId="176" fontId="47" fillId="0" borderId="34" xfId="15" applyFont="1" applyBorder="1" applyAlignment="1">
      <alignment horizontal="left" vertical="top" wrapText="1"/>
    </xf>
    <xf numFmtId="176" fontId="47" fillId="0" borderId="38" xfId="15" applyFont="1" applyBorder="1" applyAlignment="1">
      <alignment horizontal="left" vertical="top" wrapText="1"/>
    </xf>
    <xf numFmtId="176" fontId="28" fillId="7" borderId="34" xfId="15" applyFont="1" applyFill="1" applyBorder="1" applyAlignment="1">
      <alignment horizontal="center" vertical="center" wrapText="1"/>
    </xf>
    <xf numFmtId="176" fontId="26" fillId="0" borderId="38" xfId="15" applyFont="1" applyBorder="1" applyAlignment="1">
      <alignment horizontal="center" vertical="center"/>
    </xf>
    <xf numFmtId="176" fontId="26" fillId="0" borderId="39" xfId="15" applyFont="1" applyBorder="1" applyAlignment="1">
      <alignment horizontal="center" vertical="center"/>
    </xf>
    <xf numFmtId="176" fontId="29" fillId="7" borderId="34" xfId="15" applyFont="1" applyFill="1" applyBorder="1" applyAlignment="1">
      <alignment horizontal="center" vertical="center" wrapText="1"/>
    </xf>
    <xf numFmtId="176" fontId="47" fillId="0" borderId="36" xfId="15" applyFont="1" applyBorder="1" applyAlignment="1">
      <alignment horizontal="left" vertical="top" wrapText="1"/>
    </xf>
    <xf numFmtId="176" fontId="47" fillId="0" borderId="37" xfId="15" applyFont="1" applyBorder="1" applyAlignment="1">
      <alignment horizontal="left" vertical="top" wrapText="1"/>
    </xf>
    <xf numFmtId="176" fontId="47" fillId="0" borderId="6" xfId="15" applyFont="1" applyBorder="1" applyAlignment="1">
      <alignment horizontal="left" vertical="top" wrapText="1"/>
    </xf>
    <xf numFmtId="176" fontId="47" fillId="0" borderId="26" xfId="15" applyFont="1" applyBorder="1" applyAlignment="1">
      <alignment horizontal="left" vertical="top" wrapText="1"/>
    </xf>
    <xf numFmtId="176" fontId="30" fillId="9" borderId="34" xfId="15" applyFont="1" applyFill="1" applyBorder="1" applyAlignment="1">
      <alignment horizontal="left" vertical="center" wrapText="1"/>
    </xf>
    <xf numFmtId="176" fontId="30" fillId="9" borderId="38" xfId="15" applyFont="1" applyFill="1" applyBorder="1" applyAlignment="1">
      <alignment horizontal="left" vertical="center" wrapText="1"/>
    </xf>
    <xf numFmtId="176" fontId="47" fillId="0" borderId="34" xfId="15" applyFont="1" applyBorder="1" applyAlignment="1">
      <alignment horizontal="center" vertical="center" wrapText="1"/>
    </xf>
    <xf numFmtId="176" fontId="26" fillId="0" borderId="38" xfId="15" applyFont="1" applyBorder="1" applyAlignment="1">
      <alignment horizontal="center" vertical="center" wrapText="1"/>
    </xf>
    <xf numFmtId="176" fontId="26" fillId="0" borderId="39" xfId="15" applyFont="1" applyBorder="1" applyAlignment="1">
      <alignment horizontal="center" vertical="center" wrapText="1"/>
    </xf>
    <xf numFmtId="176" fontId="50" fillId="0" borderId="34" xfId="15" applyFont="1" applyBorder="1" applyAlignment="1">
      <alignment horizontal="center" vertical="center" wrapText="1"/>
    </xf>
    <xf numFmtId="176" fontId="30" fillId="0" borderId="34" xfId="15" applyFont="1" applyBorder="1" applyAlignment="1">
      <alignment horizontal="center" vertical="center" wrapText="1"/>
    </xf>
    <xf numFmtId="176" fontId="30" fillId="0" borderId="38" xfId="15" applyFont="1" applyBorder="1" applyAlignment="1">
      <alignment horizontal="center" vertical="center" wrapText="1"/>
    </xf>
    <xf numFmtId="176" fontId="25" fillId="0" borderId="35" xfId="15" applyFont="1" applyBorder="1" applyAlignment="1">
      <alignment horizontal="center" vertical="center"/>
    </xf>
    <xf numFmtId="176" fontId="25" fillId="0" borderId="36" xfId="15" applyFont="1" applyBorder="1" applyAlignment="1">
      <alignment horizontal="center" vertical="center"/>
    </xf>
    <xf numFmtId="176" fontId="25" fillId="0" borderId="23" xfId="15" applyFont="1" applyBorder="1" applyAlignment="1">
      <alignment horizontal="center" vertical="center"/>
    </xf>
    <xf numFmtId="176" fontId="25" fillId="0" borderId="6" xfId="15" applyFont="1" applyBorder="1" applyAlignment="1">
      <alignment horizontal="center" vertical="center"/>
    </xf>
    <xf numFmtId="176" fontId="52" fillId="0" borderId="36" xfId="15" applyFont="1" applyBorder="1" applyAlignment="1">
      <alignment horizontal="center"/>
    </xf>
    <xf numFmtId="176" fontId="53" fillId="0" borderId="36" xfId="15" applyFont="1" applyBorder="1" applyAlignment="1">
      <alignment horizontal="center"/>
    </xf>
    <xf numFmtId="176" fontId="50" fillId="0" borderId="34" xfId="15" applyFont="1" applyBorder="1" applyAlignment="1">
      <alignment horizontal="left" vertical="center" wrapText="1"/>
    </xf>
    <xf numFmtId="176" fontId="27" fillId="0" borderId="34" xfId="15" applyFont="1" applyBorder="1" applyAlignment="1">
      <alignment horizontal="left" vertical="center" wrapText="1"/>
    </xf>
    <xf numFmtId="176" fontId="48" fillId="0" borderId="28" xfId="15" applyFont="1" applyBorder="1" applyAlignment="1">
      <alignment horizontal="center" vertical="center" wrapText="1"/>
    </xf>
    <xf numFmtId="176" fontId="28" fillId="0" borderId="23" xfId="15" applyFont="1" applyBorder="1" applyAlignment="1">
      <alignment horizontal="center" vertical="center" wrapText="1"/>
    </xf>
    <xf numFmtId="176" fontId="9" fillId="0" borderId="18" xfId="0" applyFont="1" applyBorder="1" applyAlignment="1">
      <alignment horizontal="center" vertical="center" wrapText="1"/>
    </xf>
    <xf numFmtId="176" fontId="10" fillId="0" borderId="19" xfId="0" applyFont="1" applyBorder="1" applyAlignment="1">
      <alignment horizontal="center" vertical="center"/>
    </xf>
    <xf numFmtId="176" fontId="10" fillId="0" borderId="20" xfId="0" applyFont="1" applyBorder="1" applyAlignment="1">
      <alignment horizontal="center" vertical="center"/>
    </xf>
    <xf numFmtId="176" fontId="10" fillId="0" borderId="27" xfId="0" applyFont="1" applyBorder="1" applyAlignment="1">
      <alignment horizontal="center" vertical="center"/>
    </xf>
    <xf numFmtId="176" fontId="10" fillId="0" borderId="21" xfId="0" applyFont="1" applyBorder="1" applyAlignment="1">
      <alignment horizontal="center" vertical="center"/>
    </xf>
    <xf numFmtId="176" fontId="10" fillId="0" borderId="0" xfId="0" applyFont="1" applyAlignment="1">
      <alignment horizontal="center" vertical="center"/>
    </xf>
    <xf numFmtId="176" fontId="10" fillId="0" borderId="25" xfId="0" applyFont="1" applyBorder="1" applyAlignment="1">
      <alignment horizontal="center" vertical="center"/>
    </xf>
    <xf numFmtId="176" fontId="10" fillId="0" borderId="23" xfId="0" applyFont="1" applyBorder="1" applyAlignment="1">
      <alignment horizontal="center" vertical="center"/>
    </xf>
    <xf numFmtId="176" fontId="10" fillId="0" borderId="6" xfId="0" applyFont="1" applyBorder="1" applyAlignment="1">
      <alignment horizontal="center" vertical="center"/>
    </xf>
    <xf numFmtId="176" fontId="10" fillId="0" borderId="26" xfId="0" applyFont="1" applyBorder="1" applyAlignment="1">
      <alignment horizontal="center" vertical="center"/>
    </xf>
    <xf numFmtId="176" fontId="8" fillId="0" borderId="18" xfId="0" applyFont="1" applyBorder="1" applyAlignment="1">
      <alignment horizontal="center" vertical="center"/>
    </xf>
    <xf numFmtId="176" fontId="12" fillId="4" borderId="18" xfId="0" applyFont="1" applyFill="1" applyBorder="1" applyAlignment="1">
      <alignment horizontal="center" vertical="center" wrapText="1"/>
    </xf>
    <xf numFmtId="176" fontId="16" fillId="0" borderId="19" xfId="0" applyFont="1" applyBorder="1" applyAlignment="1">
      <alignment horizontal="center" vertical="center" wrapText="1"/>
    </xf>
    <xf numFmtId="176" fontId="16" fillId="0" borderId="20" xfId="0" applyFont="1" applyBorder="1" applyAlignment="1">
      <alignment horizontal="center" vertical="center" wrapText="1"/>
    </xf>
    <xf numFmtId="176" fontId="16" fillId="0" borderId="27" xfId="0" applyFont="1" applyBorder="1" applyAlignment="1">
      <alignment horizontal="center" vertical="center" wrapText="1"/>
    </xf>
    <xf numFmtId="176" fontId="16" fillId="0" borderId="23" xfId="0" applyFont="1" applyBorder="1" applyAlignment="1">
      <alignment horizontal="center" vertical="center" wrapText="1"/>
    </xf>
    <xf numFmtId="176" fontId="16" fillId="0" borderId="6" xfId="0" applyFont="1" applyBorder="1" applyAlignment="1">
      <alignment horizontal="center" vertical="center" wrapText="1"/>
    </xf>
    <xf numFmtId="176" fontId="16" fillId="0" borderId="26" xfId="0" applyFont="1" applyBorder="1" applyAlignment="1">
      <alignment horizontal="center" vertical="center" wrapText="1"/>
    </xf>
    <xf numFmtId="176" fontId="14" fillId="0" borderId="22" xfId="0" applyFont="1" applyBorder="1" applyAlignment="1">
      <alignment horizontal="left" vertical="center" wrapText="1"/>
    </xf>
    <xf numFmtId="176" fontId="14" fillId="0" borderId="14" xfId="0" applyFont="1" applyBorder="1" applyAlignment="1">
      <alignment horizontal="left" vertical="center" wrapText="1"/>
    </xf>
    <xf numFmtId="176" fontId="14" fillId="0" borderId="24" xfId="0" applyFont="1" applyBorder="1" applyAlignment="1">
      <alignment horizontal="left" vertical="center" wrapText="1"/>
    </xf>
    <xf numFmtId="176" fontId="16" fillId="0" borderId="22" xfId="0" applyFont="1" applyBorder="1" applyAlignment="1">
      <alignment horizontal="center" vertical="center"/>
    </xf>
    <xf numFmtId="176" fontId="16" fillId="0" borderId="14" xfId="0" applyFont="1" applyBorder="1" applyAlignment="1">
      <alignment horizontal="center" vertical="center"/>
    </xf>
    <xf numFmtId="176" fontId="16" fillId="0" borderId="24" xfId="0" applyFont="1" applyBorder="1" applyAlignment="1">
      <alignment horizontal="center" vertical="center"/>
    </xf>
    <xf numFmtId="176" fontId="18" fillId="3" borderId="18" xfId="0" applyFont="1" applyFill="1" applyBorder="1" applyAlignment="1">
      <alignment horizontal="center" vertical="center"/>
    </xf>
    <xf numFmtId="176" fontId="14" fillId="0" borderId="18" xfId="0" applyFont="1" applyBorder="1" applyAlignment="1">
      <alignment horizontal="center" vertical="center" wrapText="1"/>
    </xf>
    <xf numFmtId="176" fontId="13" fillId="0" borderId="18" xfId="0" applyFont="1" applyBorder="1" applyAlignment="1">
      <alignment horizontal="center" vertical="center"/>
    </xf>
    <xf numFmtId="176" fontId="14" fillId="0" borderId="18" xfId="0" applyFont="1" applyBorder="1" applyAlignment="1">
      <alignment horizontal="left" vertical="center" wrapText="1"/>
    </xf>
    <xf numFmtId="176" fontId="14" fillId="0" borderId="18" xfId="0" applyFont="1" applyBorder="1" applyAlignment="1">
      <alignment horizontal="left" vertical="center"/>
    </xf>
    <xf numFmtId="176" fontId="14" fillId="0" borderId="18" xfId="0" applyFont="1" applyBorder="1" applyAlignment="1">
      <alignment horizontal="center" vertical="center"/>
    </xf>
    <xf numFmtId="176" fontId="11" fillId="3" borderId="18" xfId="0" applyFont="1" applyFill="1" applyBorder="1" applyAlignment="1">
      <alignment horizontal="center"/>
    </xf>
    <xf numFmtId="176" fontId="14" fillId="0" borderId="22" xfId="0" applyFont="1" applyBorder="1" applyAlignment="1">
      <alignment horizontal="left" vertical="center"/>
    </xf>
    <xf numFmtId="176" fontId="14" fillId="0" borderId="14" xfId="0" applyFont="1" applyBorder="1" applyAlignment="1">
      <alignment horizontal="left" vertical="center"/>
    </xf>
    <xf numFmtId="176" fontId="14" fillId="0" borderId="24" xfId="0" applyFont="1" applyBorder="1" applyAlignment="1">
      <alignment horizontal="left" vertical="center"/>
    </xf>
    <xf numFmtId="176" fontId="12" fillId="0" borderId="22" xfId="0" applyFont="1" applyBorder="1" applyAlignment="1">
      <alignment horizontal="center" vertical="center" wrapText="1"/>
    </xf>
    <xf numFmtId="176" fontId="12" fillId="0" borderId="24" xfId="0" applyFont="1" applyBorder="1" applyAlignment="1">
      <alignment horizontal="center" vertical="center" wrapText="1"/>
    </xf>
    <xf numFmtId="177" fontId="12" fillId="6" borderId="22" xfId="0" applyNumberFormat="1" applyFont="1" applyFill="1" applyBorder="1" applyAlignment="1">
      <alignment horizontal="center" vertical="center" wrapText="1"/>
    </xf>
    <xf numFmtId="177" fontId="12" fillId="6" borderId="14" xfId="0" applyNumberFormat="1" applyFont="1" applyFill="1" applyBorder="1" applyAlignment="1">
      <alignment horizontal="center" vertical="center" wrapText="1"/>
    </xf>
    <xf numFmtId="177" fontId="12" fillId="6" borderId="24" xfId="0" applyNumberFormat="1" applyFont="1" applyFill="1" applyBorder="1" applyAlignment="1">
      <alignment horizontal="center" vertical="center" wrapText="1"/>
    </xf>
    <xf numFmtId="176" fontId="22" fillId="0" borderId="22" xfId="0" applyFont="1" applyBorder="1" applyAlignment="1">
      <alignment horizontal="center" vertical="center"/>
    </xf>
    <xf numFmtId="176" fontId="22" fillId="0" borderId="14" xfId="0" applyFont="1" applyBorder="1" applyAlignment="1">
      <alignment horizontal="center" vertical="center"/>
    </xf>
    <xf numFmtId="176" fontId="22" fillId="0" borderId="24" xfId="0" applyFont="1" applyBorder="1" applyAlignment="1">
      <alignment horizontal="center" vertical="center"/>
    </xf>
    <xf numFmtId="177" fontId="12" fillId="0" borderId="22" xfId="0" applyNumberFormat="1" applyFont="1" applyBorder="1" applyAlignment="1">
      <alignment horizontal="center" vertical="center" wrapText="1"/>
    </xf>
    <xf numFmtId="177" fontId="12" fillId="0" borderId="14" xfId="0" applyNumberFormat="1" applyFont="1" applyBorder="1" applyAlignment="1">
      <alignment horizontal="center" vertical="center" wrapText="1"/>
    </xf>
    <xf numFmtId="177" fontId="12" fillId="0" borderId="24" xfId="0" applyNumberFormat="1" applyFont="1" applyBorder="1" applyAlignment="1">
      <alignment horizontal="center" vertical="center" wrapText="1"/>
    </xf>
    <xf numFmtId="176" fontId="11" fillId="3" borderId="22" xfId="0" applyFont="1" applyFill="1" applyBorder="1" applyAlignment="1">
      <alignment horizontal="center" vertical="center"/>
    </xf>
    <xf numFmtId="176" fontId="11" fillId="3" borderId="14" xfId="0" applyFont="1" applyFill="1" applyBorder="1" applyAlignment="1">
      <alignment horizontal="center" vertical="center"/>
    </xf>
    <xf numFmtId="176" fontId="11" fillId="3" borderId="24" xfId="0" applyFont="1" applyFill="1" applyBorder="1" applyAlignment="1">
      <alignment horizontal="center" vertical="center"/>
    </xf>
    <xf numFmtId="176" fontId="16" fillId="0" borderId="22" xfId="0" applyFont="1" applyBorder="1" applyAlignment="1">
      <alignment horizontal="left" vertical="center"/>
    </xf>
    <xf numFmtId="176" fontId="16" fillId="0" borderId="24" xfId="0" applyFont="1" applyBorder="1" applyAlignment="1">
      <alignment horizontal="left" vertical="center"/>
    </xf>
    <xf numFmtId="176" fontId="15" fillId="3" borderId="18" xfId="0" applyFont="1" applyFill="1" applyBorder="1" applyAlignment="1">
      <alignment horizontal="center" vertical="center"/>
    </xf>
    <xf numFmtId="176" fontId="18" fillId="5" borderId="22" xfId="0" applyFont="1" applyFill="1" applyBorder="1" applyAlignment="1">
      <alignment horizontal="center" vertical="center"/>
    </xf>
    <xf numFmtId="176" fontId="19" fillId="5" borderId="14" xfId="0" applyFont="1" applyFill="1" applyBorder="1" applyAlignment="1">
      <alignment horizontal="center" vertical="center"/>
    </xf>
    <xf numFmtId="176" fontId="19" fillId="5" borderId="24" xfId="0" applyFont="1" applyFill="1" applyBorder="1" applyAlignment="1">
      <alignment horizontal="center" vertical="center"/>
    </xf>
    <xf numFmtId="176" fontId="20" fillId="5" borderId="22" xfId="0" applyFont="1" applyFill="1" applyBorder="1" applyAlignment="1">
      <alignment horizontal="center" vertical="center" wrapText="1"/>
    </xf>
    <xf numFmtId="176" fontId="20" fillId="5" borderId="24" xfId="0" applyFont="1" applyFill="1" applyBorder="1" applyAlignment="1">
      <alignment horizontal="center" vertical="center" wrapText="1"/>
    </xf>
    <xf numFmtId="176" fontId="20" fillId="5" borderId="14" xfId="0" applyFont="1" applyFill="1" applyBorder="1" applyAlignment="1">
      <alignment horizontal="center" vertical="center" wrapText="1"/>
    </xf>
    <xf numFmtId="176" fontId="1" fillId="2" borderId="10" xfId="17" applyFont="1" applyFill="1" applyBorder="1" applyAlignment="1">
      <alignment horizontal="center" vertical="center"/>
    </xf>
    <xf numFmtId="176" fontId="1" fillId="2" borderId="11" xfId="17" applyFont="1" applyFill="1" applyBorder="1" applyAlignment="1">
      <alignment horizontal="center" vertical="center"/>
    </xf>
    <xf numFmtId="176" fontId="1" fillId="2" borderId="13" xfId="17" applyFont="1" applyFill="1" applyBorder="1" applyAlignment="1">
      <alignment horizontal="center" vertical="center"/>
    </xf>
    <xf numFmtId="176" fontId="5" fillId="0" borderId="4" xfId="17" applyFont="1" applyBorder="1" applyAlignment="1">
      <alignment horizontal="center" vertical="center"/>
    </xf>
    <xf numFmtId="176" fontId="6" fillId="0" borderId="0" xfId="17" applyFont="1" applyAlignment="1">
      <alignment horizontal="center" vertical="center"/>
    </xf>
    <xf numFmtId="176" fontId="6" fillId="0" borderId="5" xfId="17" applyFont="1" applyBorder="1" applyAlignment="1">
      <alignment horizontal="center" vertical="center"/>
    </xf>
    <xf numFmtId="176" fontId="5" fillId="0" borderId="15" xfId="17" applyFont="1" applyBorder="1" applyAlignment="1">
      <alignment horizontal="center" vertical="center" wrapText="1"/>
    </xf>
    <xf numFmtId="176" fontId="5" fillId="0" borderId="16" xfId="17" applyFont="1" applyBorder="1" applyAlignment="1">
      <alignment horizontal="center" vertical="center" wrapText="1"/>
    </xf>
    <xf numFmtId="176" fontId="5" fillId="0" borderId="17" xfId="17" applyFont="1" applyBorder="1" applyAlignment="1">
      <alignment horizontal="center" vertical="center" wrapText="1"/>
    </xf>
    <xf numFmtId="176" fontId="4" fillId="0" borderId="1" xfId="17" applyFont="1" applyBorder="1" applyAlignment="1">
      <alignment horizontal="center" vertical="center"/>
    </xf>
    <xf numFmtId="176" fontId="4" fillId="0" borderId="2" xfId="17" applyFont="1" applyBorder="1" applyAlignment="1">
      <alignment horizontal="center" vertical="center"/>
    </xf>
    <xf numFmtId="176" fontId="4" fillId="0" borderId="3" xfId="17" applyFont="1" applyBorder="1" applyAlignment="1">
      <alignment horizontal="center" vertical="center"/>
    </xf>
    <xf numFmtId="176" fontId="1" fillId="2" borderId="4" xfId="17" applyFont="1" applyFill="1" applyBorder="1" applyAlignment="1">
      <alignment horizontal="center" vertical="center"/>
    </xf>
    <xf numFmtId="176" fontId="1" fillId="2" borderId="0" xfId="17" applyFont="1" applyFill="1" applyAlignment="1">
      <alignment horizontal="center" vertical="center"/>
    </xf>
    <xf numFmtId="176" fontId="1" fillId="2" borderId="5" xfId="17" applyFont="1" applyFill="1" applyBorder="1" applyAlignment="1">
      <alignment horizontal="center" vertical="center"/>
    </xf>
    <xf numFmtId="176" fontId="47" fillId="0" borderId="35" xfId="15" applyFont="1" applyBorder="1" applyAlignment="1">
      <alignment horizontal="left" vertical="top" wrapText="1"/>
    </xf>
    <xf numFmtId="176" fontId="47" fillId="0" borderId="23" xfId="15" applyFont="1" applyBorder="1" applyAlignment="1">
      <alignment horizontal="left" vertical="top" wrapText="1"/>
    </xf>
    <xf numFmtId="176" fontId="54" fillId="0" borderId="0" xfId="15" applyFont="1" applyBorder="1" applyAlignment="1">
      <alignment horizontal="center" vertical="top" wrapText="1"/>
    </xf>
    <xf numFmtId="176" fontId="34" fillId="0" borderId="0" xfId="15" applyFont="1" applyBorder="1" applyAlignment="1">
      <alignment horizontal="center" vertical="center" wrapText="1"/>
    </xf>
    <xf numFmtId="176" fontId="35" fillId="0" borderId="0" xfId="15" applyFont="1" applyBorder="1" applyAlignment="1">
      <alignment horizontal="center" vertical="center" wrapText="1"/>
    </xf>
  </cellXfs>
  <cellStyles count="33">
    <cellStyle name="常规" xfId="0" builtinId="0"/>
    <cellStyle name="常规 11" xfId="14" xr:uid="{00000000-0005-0000-0000-00003E000000}"/>
    <cellStyle name="常规 2" xfId="15" xr:uid="{00000000-0005-0000-0000-00003F000000}"/>
    <cellStyle name="常规 2 2" xfId="12" xr:uid="{00000000-0005-0000-0000-00003C000000}"/>
    <cellStyle name="常规 2 2 2" xfId="8" xr:uid="{00000000-0005-0000-0000-000038000000}"/>
    <cellStyle name="常规 2 3" xfId="13" xr:uid="{00000000-0005-0000-0000-00003D000000}"/>
    <cellStyle name="常规 3" xfId="16" xr:uid="{00000000-0005-0000-0000-000040000000}"/>
    <cellStyle name="常规 3 2" xfId="10" xr:uid="{00000000-0005-0000-0000-00003A000000}"/>
    <cellStyle name="常规 4" xfId="17" xr:uid="{00000000-0005-0000-0000-000041000000}"/>
    <cellStyle name="常规 4 2" xfId="18" xr:uid="{00000000-0005-0000-0000-000042000000}"/>
    <cellStyle name="常规 4 3" xfId="19" xr:uid="{00000000-0005-0000-0000-000043000000}"/>
    <cellStyle name="常规 5" xfId="20" xr:uid="{00000000-0005-0000-0000-000044000000}"/>
    <cellStyle name="常规 5 2" xfId="4" xr:uid="{00000000-0005-0000-0000-000034000000}"/>
    <cellStyle name="常规 6" xfId="3" xr:uid="{00000000-0005-0000-0000-000033000000}"/>
    <cellStyle name="常规 6 2" xfId="6" xr:uid="{00000000-0005-0000-0000-000036000000}"/>
    <cellStyle name="常规 7" xfId="21" xr:uid="{00000000-0005-0000-0000-000045000000}"/>
    <cellStyle name="常规 7 2" xfId="22" xr:uid="{00000000-0005-0000-0000-000046000000}"/>
    <cellStyle name="常规 8" xfId="23" xr:uid="{00000000-0005-0000-0000-000047000000}"/>
    <cellStyle name="常规 8 2" xfId="7" xr:uid="{00000000-0005-0000-0000-000037000000}"/>
    <cellStyle name="常规 9" xfId="24" xr:uid="{00000000-0005-0000-0000-000048000000}"/>
    <cellStyle name="常规 9 2" xfId="25" xr:uid="{00000000-0005-0000-0000-000049000000}"/>
    <cellStyle name="超链接 2" xfId="26" xr:uid="{00000000-0005-0000-0000-00004A000000}"/>
    <cellStyle name="超链接 2 2" xfId="27" xr:uid="{00000000-0005-0000-0000-00004B000000}"/>
    <cellStyle name="汇总 2" xfId="28" xr:uid="{00000000-0005-0000-0000-00004C000000}"/>
    <cellStyle name="汇总 3" xfId="29" xr:uid="{00000000-0005-0000-0000-00004D000000}"/>
    <cellStyle name="计算 2" xfId="2" xr:uid="{00000000-0005-0000-0000-000032000000}"/>
    <cellStyle name="计算 3" xfId="11" xr:uid="{00000000-0005-0000-0000-00003B000000}"/>
    <cellStyle name="输出 2" xfId="9" xr:uid="{00000000-0005-0000-0000-000039000000}"/>
    <cellStyle name="输出 3" xfId="1" xr:uid="{00000000-0005-0000-0000-000031000000}"/>
    <cellStyle name="输入 2" xfId="30" xr:uid="{00000000-0005-0000-0000-00004E000000}"/>
    <cellStyle name="输入 3" xfId="31" xr:uid="{00000000-0005-0000-0000-00004F000000}"/>
    <cellStyle name="注释 2" xfId="5" xr:uid="{00000000-0005-0000-0000-000035000000}"/>
    <cellStyle name="注释 3" xfId="32" xr:uid="{00000000-0005-0000-0000-000050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064A2"/>
      <rgbColor rgb="00FFFFFF"/>
      <rgbColor rgb="00CCC1D9"/>
      <rgbColor rgb="00F79646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FF99"/>
      <color rgb="FFFFC000"/>
      <color rgb="FF00B050"/>
      <color rgb="FF003366"/>
      <color rgb="FFBFBFBF"/>
      <color rgb="FFD9D9D9"/>
      <color rgb="FFFFFFFF"/>
      <color rgb="FF0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</xdr:colOff>
      <xdr:row>0</xdr:row>
      <xdr:rowOff>34608</xdr:rowOff>
    </xdr:from>
    <xdr:to>
      <xdr:col>2</xdr:col>
      <xdr:colOff>5240</xdr:colOff>
      <xdr:row>1</xdr:row>
      <xdr:rowOff>383858</xdr:rowOff>
    </xdr:to>
    <xdr:pic>
      <xdr:nvPicPr>
        <xdr:cNvPr id="30279" name="图片 1">
          <a:extLst>
            <a:ext uri="{FF2B5EF4-FFF2-40B4-BE49-F238E27FC236}">
              <a16:creationId xmlns:a16="http://schemas.microsoft.com/office/drawing/2014/main" id="{00000000-0008-0000-0000-0000477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" y="34608"/>
          <a:ext cx="1151098" cy="102076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54609</xdr:colOff>
      <xdr:row>23</xdr:row>
      <xdr:rowOff>33866</xdr:rowOff>
    </xdr:from>
    <xdr:to>
      <xdr:col>7</xdr:col>
      <xdr:colOff>914621</xdr:colOff>
      <xdr:row>25</xdr:row>
      <xdr:rowOff>243840</xdr:rowOff>
    </xdr:to>
    <xdr:pic>
      <xdr:nvPicPr>
        <xdr:cNvPr id="30280" name="图片 4">
          <a:extLst>
            <a:ext uri="{FF2B5EF4-FFF2-40B4-BE49-F238E27FC236}">
              <a16:creationId xmlns:a16="http://schemas.microsoft.com/office/drawing/2014/main" id="{00000000-0008-0000-0000-00004876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601969" y="7752926"/>
          <a:ext cx="860012" cy="834814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591185</xdr:colOff>
      <xdr:row>32</xdr:row>
      <xdr:rowOff>60325</xdr:rowOff>
    </xdr:from>
    <xdr:to>
      <xdr:col>5</xdr:col>
      <xdr:colOff>1406040</xdr:colOff>
      <xdr:row>34</xdr:row>
      <xdr:rowOff>243840</xdr:rowOff>
    </xdr:to>
    <xdr:pic>
      <xdr:nvPicPr>
        <xdr:cNvPr id="3" name="图片 2" descr="170452015545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52545" y="10484485"/>
          <a:ext cx="814855" cy="800735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</xdr:colOff>
      <xdr:row>23</xdr:row>
      <xdr:rowOff>36831</xdr:rowOff>
    </xdr:from>
    <xdr:to>
      <xdr:col>9</xdr:col>
      <xdr:colOff>841314</xdr:colOff>
      <xdr:row>25</xdr:row>
      <xdr:rowOff>236221</xdr:rowOff>
    </xdr:to>
    <xdr:pic>
      <xdr:nvPicPr>
        <xdr:cNvPr id="8" name="图片 7" descr="170452015543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01865" y="7755891"/>
          <a:ext cx="816549" cy="8242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772160</xdr:colOff>
      <xdr:row>30</xdr:row>
      <xdr:rowOff>35560</xdr:rowOff>
    </xdr:from>
    <xdr:to>
      <xdr:col>9</xdr:col>
      <xdr:colOff>0</xdr:colOff>
      <xdr:row>44</xdr:row>
      <xdr:rowOff>73660</xdr:rowOff>
    </xdr:to>
    <xdr:pic>
      <xdr:nvPicPr>
        <xdr:cNvPr id="2" name="图片 10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72160" y="8998585"/>
          <a:ext cx="6885940" cy="459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812800</xdr:colOff>
      <xdr:row>14</xdr:row>
      <xdr:rowOff>25400</xdr:rowOff>
    </xdr:from>
    <xdr:to>
      <xdr:col>10</xdr:col>
      <xdr:colOff>431800</xdr:colOff>
      <xdr:row>22</xdr:row>
      <xdr:rowOff>25400</xdr:rowOff>
    </xdr:to>
    <xdr:pic>
      <xdr:nvPicPr>
        <xdr:cNvPr id="3" name="图片 10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514600" y="3952875"/>
          <a:ext cx="6426200" cy="243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238346</xdr:colOff>
      <xdr:row>12</xdr:row>
      <xdr:rowOff>146981</xdr:rowOff>
    </xdr:from>
    <xdr:to>
      <xdr:col>20</xdr:col>
      <xdr:colOff>626220</xdr:colOff>
      <xdr:row>15</xdr:row>
      <xdr:rowOff>29817</xdr:rowOff>
    </xdr:to>
    <xdr:sp macro="" textlink="">
      <xdr:nvSpPr>
        <xdr:cNvPr id="4" name="文本框 1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939925" y="3439160"/>
          <a:ext cx="15704185" cy="8350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altLang="zh-CN" sz="1600" b="1">
              <a:latin typeface="微软雅黑" panose="020B0503020204020204" charset="-122"/>
              <a:ea typeface="微软雅黑" panose="020B0503020204020204" charset="-122"/>
            </a:rPr>
            <a:t>Pathways</a:t>
          </a:r>
          <a:r>
            <a:rPr lang="zh-CN" altLang="en-US" sz="1600" b="1">
              <a:latin typeface="微软雅黑" panose="020B0503020204020204" charset="-122"/>
              <a:ea typeface="微软雅黑" panose="020B0503020204020204" charset="-122"/>
            </a:rPr>
            <a:t>是头马</a:t>
          </a:r>
          <a:r>
            <a:rPr lang="en-US" altLang="zh-CN" sz="1600" b="1">
              <a:latin typeface="微软雅黑" panose="020B0503020204020204" charset="-122"/>
              <a:ea typeface="微软雅黑" panose="020B0503020204020204" charset="-122"/>
            </a:rPr>
            <a:t>2018</a:t>
          </a:r>
          <a:r>
            <a:rPr lang="zh-CN" altLang="en-US" sz="1600" b="1">
              <a:latin typeface="微软雅黑" panose="020B0503020204020204" charset="-122"/>
              <a:ea typeface="微软雅黑" panose="020B0503020204020204" charset="-122"/>
            </a:rPr>
            <a:t>年最新上线的教育体系，共分为</a:t>
          </a:r>
          <a:r>
            <a:rPr lang="en-US" altLang="zh-CN" sz="1600" b="1">
              <a:latin typeface="微软雅黑" panose="020B0503020204020204" charset="-122"/>
              <a:ea typeface="微软雅黑" panose="020B0503020204020204" charset="-122"/>
            </a:rPr>
            <a:t>11</a:t>
          </a:r>
          <a:r>
            <a:rPr lang="zh-CN" altLang="en-US" sz="1600" b="1">
              <a:latin typeface="微软雅黑" panose="020B0503020204020204" charset="-122"/>
              <a:ea typeface="微软雅黑" panose="020B0503020204020204" charset="-122"/>
            </a:rPr>
            <a:t>条路径，分别培养不同方向的能力。每条路径有</a:t>
          </a:r>
          <a:r>
            <a:rPr lang="en-US" altLang="zh-CN" sz="1600" b="1">
              <a:latin typeface="微软雅黑" panose="020B0503020204020204" charset="-122"/>
              <a:ea typeface="微软雅黑" panose="020B0503020204020204" charset="-122"/>
            </a:rPr>
            <a:t>5</a:t>
          </a:r>
          <a:r>
            <a:rPr lang="zh-CN" altLang="en-US" sz="1600" b="1">
              <a:latin typeface="微软雅黑" panose="020B0503020204020204" charset="-122"/>
              <a:ea typeface="微软雅黑" panose="020B0503020204020204" charset="-122"/>
            </a:rPr>
            <a:t>个阶段，每个阶段包含若干必修和选修项目。</a:t>
          </a:r>
          <a:endParaRPr lang="en-US" altLang="zh-CN" sz="1600" b="1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oneCell">
    <xdr:from>
      <xdr:col>2</xdr:col>
      <xdr:colOff>224557</xdr:colOff>
      <xdr:row>7</xdr:row>
      <xdr:rowOff>102278</xdr:rowOff>
    </xdr:from>
    <xdr:to>
      <xdr:col>13</xdr:col>
      <xdr:colOff>277162</xdr:colOff>
      <xdr:row>10</xdr:row>
      <xdr:rowOff>85487</xdr:rowOff>
    </xdr:to>
    <xdr:sp macro="" textlink="">
      <xdr:nvSpPr>
        <xdr:cNvPr id="5" name="文本框 1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925955" y="1759585"/>
          <a:ext cx="9412605" cy="805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400"/>
            </a:lnSpc>
          </a:pPr>
          <a:r>
            <a:rPr lang="en-US" altLang="zh-CN" sz="1200" b="1">
              <a:solidFill>
                <a:schemeClr val="bg1"/>
              </a:solidFill>
              <a:latin typeface="Andalus" panose="02020603050405020304" pitchFamily="18" charset="-78"/>
              <a:cs typeface="Andalus" panose="02020603050405020304" pitchFamily="18" charset="-78"/>
            </a:rPr>
            <a:t>A.A.C.T.P.</a:t>
          </a:r>
          <a:r>
            <a:rPr lang="zh-CN" altLang="en-US" sz="1200">
              <a:solidFill>
                <a:schemeClr val="bg1"/>
              </a:solidFill>
              <a:latin typeface="Andalus" panose="02020603050405020304" pitchFamily="18" charset="-78"/>
              <a:cs typeface="Andalus" panose="02020603050405020304" pitchFamily="18" charset="-78"/>
            </a:rPr>
            <a:t>：</a:t>
          </a:r>
          <a:r>
            <a:rPr lang="en-US" altLang="zh-CN" sz="1200">
              <a:solidFill>
                <a:schemeClr val="bg1"/>
              </a:solidFill>
              <a:latin typeface="Andalus" panose="02020603050405020304" pitchFamily="18" charset="-78"/>
              <a:cs typeface="Andalus" panose="02020603050405020304" pitchFamily="18" charset="-78"/>
            </a:rPr>
            <a:t>American Association</a:t>
          </a:r>
          <a:r>
            <a:rPr lang="en-US" altLang="zh-CN" sz="1200" baseline="0">
              <a:solidFill>
                <a:schemeClr val="bg1"/>
              </a:solidFill>
              <a:latin typeface="Andalus" panose="02020603050405020304" pitchFamily="18" charset="-78"/>
              <a:cs typeface="Andalus" panose="02020603050405020304" pitchFamily="18" charset="-78"/>
            </a:rPr>
            <a:t> for the Certification of Training Program</a:t>
          </a:r>
        </a:p>
        <a:p>
          <a:pPr>
            <a:lnSpc>
              <a:spcPts val="1400"/>
            </a:lnSpc>
          </a:pPr>
          <a:r>
            <a:rPr lang="zh-CN" altLang="en-US" sz="90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全球首家专注培训师系列认证的机构</a:t>
          </a:r>
          <a:endParaRPr lang="zh-CN" altLang="en-US" sz="900">
            <a:solidFill>
              <a:schemeClr val="bg1"/>
            </a:solidFill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 editAs="oneCell">
    <xdr:from>
      <xdr:col>2</xdr:col>
      <xdr:colOff>291039</xdr:colOff>
      <xdr:row>7</xdr:row>
      <xdr:rowOff>225423</xdr:rowOff>
    </xdr:from>
    <xdr:to>
      <xdr:col>21</xdr:col>
      <xdr:colOff>30801</xdr:colOff>
      <xdr:row>14</xdr:row>
      <xdr:rowOff>51447</xdr:rowOff>
    </xdr:to>
    <xdr:sp macro="" textlink="">
      <xdr:nvSpPr>
        <xdr:cNvPr id="6" name="文本框 1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992630" y="1882140"/>
          <a:ext cx="15906750" cy="20967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>
            <a:lnSpc>
              <a:spcPts val="2200"/>
            </a:lnSpc>
          </a:pPr>
          <a:r>
            <a:rPr lang="zh-CN" altLang="en-US" sz="1600" b="1">
              <a:latin typeface="微软雅黑" panose="020B0503020204020204" charset="-122"/>
              <a:ea typeface="微软雅黑" panose="020B0503020204020204" charset="-122"/>
            </a:rPr>
            <a:t>头马国际演讲会（</a:t>
          </a:r>
          <a:r>
            <a:rPr lang="en-US" altLang="zh-CN" sz="1600" b="1">
              <a:latin typeface="微软雅黑" panose="020B0503020204020204" charset="-122"/>
              <a:ea typeface="微软雅黑" panose="020B0503020204020204" charset="-122"/>
            </a:rPr>
            <a:t>Toastmasters International</a:t>
          </a:r>
          <a:r>
            <a:rPr lang="zh-CN" altLang="en-US" sz="1600" b="1">
              <a:latin typeface="微软雅黑" panose="020B0503020204020204" charset="-122"/>
              <a:ea typeface="微软雅黑" panose="020B0503020204020204" charset="-122"/>
            </a:rPr>
            <a:t>），是一个非盈利的公益组织。</a:t>
          </a:r>
        </a:p>
        <a:p>
          <a:pPr algn="ctr">
            <a:lnSpc>
              <a:spcPts val="2100"/>
            </a:lnSpc>
          </a:pPr>
          <a:r>
            <a:rPr lang="zh-CN" altLang="en-US" sz="1600" b="1">
              <a:latin typeface="微软雅黑" panose="020B0503020204020204" charset="-122"/>
              <a:ea typeface="微软雅黑" panose="020B0503020204020204" charset="-122"/>
            </a:rPr>
            <a:t>成立于</a:t>
          </a:r>
          <a:r>
            <a:rPr lang="en-US" altLang="zh-CN" sz="1600" b="1">
              <a:latin typeface="微软雅黑" panose="020B0503020204020204" charset="-122"/>
              <a:ea typeface="微软雅黑" panose="020B0503020204020204" charset="-122"/>
            </a:rPr>
            <a:t>1924</a:t>
          </a:r>
          <a:r>
            <a:rPr lang="zh-CN" altLang="en-US" sz="1600" b="1">
              <a:latin typeface="微软雅黑" panose="020B0503020204020204" charset="-122"/>
              <a:ea typeface="微软雅黑" panose="020B0503020204020204" charset="-122"/>
            </a:rPr>
            <a:t>年的美国加利福尼亚州 </a:t>
          </a:r>
          <a:r>
            <a:rPr lang="en-US" altLang="zh-CN" sz="1600" b="1">
              <a:latin typeface="微软雅黑" panose="020B0503020204020204" charset="-122"/>
              <a:ea typeface="微软雅黑" panose="020B0503020204020204" charset="-122"/>
            </a:rPr>
            <a:t>Santa Ana </a:t>
          </a:r>
          <a:r>
            <a:rPr lang="zh-CN" altLang="en-US" sz="1600" b="1">
              <a:latin typeface="微软雅黑" panose="020B0503020204020204" charset="-122"/>
              <a:ea typeface="微软雅黑" panose="020B0503020204020204" charset="-122"/>
            </a:rPr>
            <a:t>城市，遍布全球</a:t>
          </a:r>
          <a:r>
            <a:rPr lang="en-US" altLang="zh-CN" sz="1600" b="1">
              <a:latin typeface="微软雅黑" panose="020B0503020204020204" charset="-122"/>
              <a:ea typeface="微软雅黑" panose="020B0503020204020204" charset="-122"/>
            </a:rPr>
            <a:t>135</a:t>
          </a:r>
          <a:r>
            <a:rPr lang="zh-CN" altLang="en-US" sz="1600" b="1">
              <a:latin typeface="微软雅黑" panose="020B0503020204020204" charset="-122"/>
              <a:ea typeface="微软雅黑" panose="020B0503020204020204" charset="-122"/>
            </a:rPr>
            <a:t>多个国家，俱乐部</a:t>
          </a:r>
          <a:r>
            <a:rPr lang="en-US" altLang="zh-CN" sz="1600" b="1">
              <a:latin typeface="微软雅黑" panose="020B0503020204020204" charset="-122"/>
              <a:ea typeface="微软雅黑" panose="020B0503020204020204" charset="-122"/>
            </a:rPr>
            <a:t>15000</a:t>
          </a:r>
          <a:r>
            <a:rPr lang="zh-CN" altLang="en-US" sz="1600" b="1">
              <a:latin typeface="微软雅黑" panose="020B0503020204020204" charset="-122"/>
              <a:ea typeface="微软雅黑" panose="020B0503020204020204" charset="-122"/>
            </a:rPr>
            <a:t>多个，会员</a:t>
          </a:r>
          <a:r>
            <a:rPr lang="en-US" altLang="zh-CN" sz="1600" b="1">
              <a:latin typeface="微软雅黑" panose="020B0503020204020204" charset="-122"/>
              <a:ea typeface="微软雅黑" panose="020B0503020204020204" charset="-122"/>
            </a:rPr>
            <a:t>33</a:t>
          </a:r>
          <a:r>
            <a:rPr lang="zh-CN" altLang="en-US" sz="1600" b="1">
              <a:latin typeface="微软雅黑" panose="020B0503020204020204" charset="-122"/>
              <a:ea typeface="微软雅黑" panose="020B0503020204020204" charset="-122"/>
            </a:rPr>
            <a:t>多万人。 </a:t>
          </a:r>
        </a:p>
        <a:p>
          <a:pPr algn="ctr">
            <a:lnSpc>
              <a:spcPts val="2200"/>
            </a:lnSpc>
          </a:pPr>
          <a:r>
            <a:rPr lang="zh-CN" altLang="en-US" sz="1600" b="1">
              <a:latin typeface="微软雅黑" panose="020B0503020204020204" charset="-122"/>
              <a:ea typeface="微软雅黑" panose="020B0503020204020204" charset="-122"/>
            </a:rPr>
            <a:t>国际演讲会的使命是提供积极的互助成长环境，让成员从中有效地训练沟通技巧和领导力技巧，从而增强自信，收获友谊，实现个人成长。</a:t>
          </a:r>
          <a:endParaRPr lang="en-US" altLang="zh-CN" sz="1600" b="1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M37"/>
  <sheetViews>
    <sheetView tabSelected="1" zoomScaleNormal="100" zoomScaleSheetLayoutView="85" zoomScalePageLayoutView="145" workbookViewId="0">
      <selection activeCell="F31" sqref="F31"/>
    </sheetView>
  </sheetViews>
  <sheetFormatPr defaultColWidth="10.796875" defaultRowHeight="17.399999999999999"/>
  <cols>
    <col min="1" max="1" width="8" style="50" customWidth="1"/>
    <col min="2" max="2" width="7.3984375" style="50" customWidth="1"/>
    <col min="3" max="3" width="12.5" style="50" customWidth="1"/>
    <col min="4" max="4" width="8.59765625" style="50" customWidth="1"/>
    <col min="5" max="5" width="6.296875" style="50" customWidth="1"/>
    <col min="6" max="6" width="22.19921875" style="50" customWidth="1"/>
    <col min="7" max="7" width="7.796875" style="50" customWidth="1"/>
    <col min="8" max="8" width="16" style="50" customWidth="1"/>
    <col min="9" max="9" width="6.69921875" style="50" customWidth="1"/>
    <col min="10" max="10" width="15.19921875" style="50" customWidth="1"/>
    <col min="11" max="16384" width="10.796875" style="51"/>
  </cols>
  <sheetData>
    <row r="1" spans="1:13" ht="52.8" customHeight="1">
      <c r="A1" s="145" t="s">
        <v>0</v>
      </c>
      <c r="B1" s="146"/>
      <c r="C1" s="149" t="s">
        <v>186</v>
      </c>
      <c r="D1" s="150"/>
      <c r="E1" s="150"/>
      <c r="F1" s="150"/>
      <c r="G1" s="227" t="s">
        <v>150</v>
      </c>
      <c r="H1" s="133"/>
      <c r="I1" s="133"/>
      <c r="J1" s="134"/>
    </row>
    <row r="2" spans="1:13" ht="56.4" customHeight="1">
      <c r="A2" s="147"/>
      <c r="B2" s="148"/>
      <c r="C2" s="229" t="s">
        <v>187</v>
      </c>
      <c r="D2" s="229"/>
      <c r="E2" s="229"/>
      <c r="F2" s="229"/>
      <c r="G2" s="228"/>
      <c r="H2" s="135"/>
      <c r="I2" s="135"/>
      <c r="J2" s="136"/>
    </row>
    <row r="3" spans="1:13" ht="32.25" customHeight="1">
      <c r="A3" s="80" t="s">
        <v>151</v>
      </c>
      <c r="B3" s="81" t="s">
        <v>1</v>
      </c>
      <c r="C3" s="90" t="s">
        <v>152</v>
      </c>
      <c r="D3" s="151" t="s">
        <v>153</v>
      </c>
      <c r="E3" s="152"/>
      <c r="F3" s="91" t="s">
        <v>154</v>
      </c>
      <c r="G3" s="153" t="s">
        <v>184</v>
      </c>
      <c r="H3" s="124"/>
      <c r="I3" s="154"/>
      <c r="J3" s="124"/>
    </row>
    <row r="4" spans="1:13" ht="19.8" customHeight="1">
      <c r="A4" s="55" t="s">
        <v>155</v>
      </c>
      <c r="B4" s="56" t="s">
        <v>3</v>
      </c>
      <c r="C4" s="132" t="s">
        <v>4</v>
      </c>
      <c r="D4" s="132"/>
      <c r="E4" s="57" t="s">
        <v>5</v>
      </c>
      <c r="F4" s="57" t="s">
        <v>6</v>
      </c>
      <c r="G4" s="137" t="s">
        <v>7</v>
      </c>
      <c r="H4" s="137"/>
      <c r="I4" s="138"/>
      <c r="J4" s="137"/>
    </row>
    <row r="5" spans="1:13" ht="25.05" customHeight="1">
      <c r="A5" s="58" t="s">
        <v>156</v>
      </c>
      <c r="B5" s="58" t="s">
        <v>157</v>
      </c>
      <c r="C5" s="139" t="s">
        <v>158</v>
      </c>
      <c r="D5" s="117"/>
      <c r="E5" s="61" t="s">
        <v>159</v>
      </c>
      <c r="F5" s="59" t="s">
        <v>160</v>
      </c>
      <c r="G5" s="137"/>
      <c r="H5" s="137"/>
      <c r="I5" s="138"/>
      <c r="J5" s="137"/>
    </row>
    <row r="6" spans="1:13" ht="25.05" customHeight="1">
      <c r="A6" s="58"/>
      <c r="B6" s="62"/>
      <c r="C6" s="140" t="s">
        <v>8</v>
      </c>
      <c r="D6" s="141"/>
      <c r="E6" s="63">
        <v>2.0833333333333298E-3</v>
      </c>
      <c r="F6" s="60" t="s">
        <v>9</v>
      </c>
      <c r="G6" s="137"/>
      <c r="H6" s="137"/>
      <c r="I6" s="138"/>
      <c r="J6" s="137"/>
    </row>
    <row r="7" spans="1:13" ht="25.05" customHeight="1">
      <c r="A7" s="62"/>
      <c r="B7" s="62"/>
      <c r="C7" s="117" t="s">
        <v>10</v>
      </c>
      <c r="D7" s="117"/>
      <c r="E7" s="63">
        <v>1.38888888888889E-3</v>
      </c>
      <c r="F7" s="60" t="s">
        <v>11</v>
      </c>
      <c r="G7" s="137"/>
      <c r="H7" s="137"/>
      <c r="I7" s="138"/>
      <c r="J7" s="137"/>
    </row>
    <row r="8" spans="1:13" ht="19.95" customHeight="1">
      <c r="A8" s="64" t="s">
        <v>156</v>
      </c>
      <c r="B8" s="64" t="s">
        <v>157</v>
      </c>
      <c r="C8" s="129" t="s">
        <v>158</v>
      </c>
      <c r="D8" s="129"/>
      <c r="E8" s="65" t="s">
        <v>159</v>
      </c>
      <c r="F8" s="66"/>
      <c r="G8" s="142" t="s">
        <v>161</v>
      </c>
      <c r="H8" s="143"/>
      <c r="I8" s="144"/>
      <c r="J8" s="143"/>
    </row>
    <row r="9" spans="1:13" ht="25.05" customHeight="1">
      <c r="A9" s="67"/>
      <c r="B9" s="67"/>
      <c r="C9" s="117" t="s">
        <v>12</v>
      </c>
      <c r="D9" s="117"/>
      <c r="E9" s="63">
        <v>6.9444444444444404E-4</v>
      </c>
      <c r="F9" s="68" t="s">
        <v>13</v>
      </c>
      <c r="G9" s="69" t="s">
        <v>14</v>
      </c>
      <c r="H9" s="70" t="s">
        <v>165</v>
      </c>
      <c r="I9" s="130" t="s">
        <v>15</v>
      </c>
      <c r="J9" s="131"/>
    </row>
    <row r="10" spans="1:13" ht="25.05" customHeight="1">
      <c r="A10" s="67"/>
      <c r="B10" s="67"/>
      <c r="C10" s="117" t="s">
        <v>16</v>
      </c>
      <c r="D10" s="117"/>
      <c r="E10" s="63">
        <v>6.9444444444444404E-4</v>
      </c>
      <c r="F10" s="60" t="s">
        <v>17</v>
      </c>
      <c r="G10" s="71" t="s">
        <v>18</v>
      </c>
      <c r="H10" s="72" t="s">
        <v>19</v>
      </c>
      <c r="I10" s="130" t="s">
        <v>20</v>
      </c>
      <c r="J10" s="131"/>
    </row>
    <row r="11" spans="1:13" ht="25.05" customHeight="1">
      <c r="A11" s="67"/>
      <c r="B11" s="67"/>
      <c r="C11" s="117" t="s">
        <v>21</v>
      </c>
      <c r="D11" s="117"/>
      <c r="E11" s="63">
        <v>6.9444444444444404E-4</v>
      </c>
      <c r="F11" s="60" t="s">
        <v>22</v>
      </c>
      <c r="G11" s="73" t="s">
        <v>23</v>
      </c>
      <c r="H11" s="72" t="s">
        <v>24</v>
      </c>
      <c r="I11" s="130" t="s">
        <v>19</v>
      </c>
      <c r="J11" s="131"/>
    </row>
    <row r="12" spans="1:13" ht="25.05" customHeight="1">
      <c r="A12" s="67"/>
      <c r="B12" s="67"/>
      <c r="C12" s="117" t="s">
        <v>25</v>
      </c>
      <c r="D12" s="117"/>
      <c r="E12" s="63">
        <v>6.9444444444444404E-4</v>
      </c>
      <c r="F12" s="60" t="s">
        <v>9</v>
      </c>
      <c r="G12" s="74" t="s">
        <v>26</v>
      </c>
      <c r="H12" s="72" t="s">
        <v>27</v>
      </c>
      <c r="I12" s="130" t="s">
        <v>27</v>
      </c>
      <c r="J12" s="131"/>
    </row>
    <row r="13" spans="1:13" ht="22.05" customHeight="1">
      <c r="A13" s="67"/>
      <c r="B13" s="67"/>
      <c r="C13" s="117" t="s">
        <v>28</v>
      </c>
      <c r="D13" s="117"/>
      <c r="E13" s="63">
        <v>6.9444444444444404E-4</v>
      </c>
      <c r="F13" s="75" t="s">
        <v>29</v>
      </c>
      <c r="G13" s="76" t="s">
        <v>30</v>
      </c>
      <c r="H13" s="72" t="s">
        <v>31</v>
      </c>
      <c r="I13" s="130" t="s">
        <v>32</v>
      </c>
      <c r="J13" s="131"/>
    </row>
    <row r="14" spans="1:13" ht="25.05" customHeight="1">
      <c r="A14" s="67"/>
      <c r="B14" s="67"/>
      <c r="C14" s="117" t="s">
        <v>33</v>
      </c>
      <c r="D14" s="117"/>
      <c r="E14" s="63">
        <v>1.38888888888889E-3</v>
      </c>
      <c r="F14" s="60" t="s">
        <v>34</v>
      </c>
      <c r="G14" s="82"/>
      <c r="H14" s="82"/>
      <c r="I14" s="83"/>
      <c r="J14" s="82"/>
    </row>
    <row r="15" spans="1:13" ht="19.95" customHeight="1">
      <c r="A15" s="62" t="str">
        <f>B8</f>
        <v>{end_time}</v>
      </c>
      <c r="B15" s="62" t="e">
        <f>A15+E15</f>
        <v>#VALUE!</v>
      </c>
      <c r="C15" s="129" t="s">
        <v>35</v>
      </c>
      <c r="D15" s="129"/>
      <c r="E15" s="63">
        <v>6.9444444444444404E-4</v>
      </c>
      <c r="F15" s="60" t="str">
        <f>F7</f>
        <v>杨文瑾   （TM）</v>
      </c>
      <c r="G15" s="82"/>
      <c r="H15" s="82"/>
      <c r="I15" s="83"/>
      <c r="J15" s="82"/>
    </row>
    <row r="16" spans="1:13" ht="28.05" customHeight="1">
      <c r="A16" s="62" t="e">
        <f>B15</f>
        <v>#VALUE!</v>
      </c>
      <c r="B16" s="62" t="e">
        <f>A16+E16</f>
        <v>#VALUE!</v>
      </c>
      <c r="C16" s="117" t="s">
        <v>2</v>
      </c>
      <c r="D16" s="117"/>
      <c r="E16" s="63">
        <v>2.0833333333333301E-2</v>
      </c>
      <c r="F16" s="72" t="s">
        <v>36</v>
      </c>
      <c r="G16" s="126" t="s">
        <v>180</v>
      </c>
      <c r="H16" s="127"/>
      <c r="I16" s="128"/>
      <c r="J16" s="127"/>
      <c r="M16" s="52"/>
    </row>
    <row r="17" spans="1:10" ht="25.05" customHeight="1">
      <c r="A17" s="62" t="e">
        <f>B16</f>
        <v>#VALUE!</v>
      </c>
      <c r="B17" s="62" t="e">
        <f>A17+E17</f>
        <v>#VALUE!</v>
      </c>
      <c r="C17" s="117" t="s">
        <v>37</v>
      </c>
      <c r="D17" s="117"/>
      <c r="E17" s="63">
        <v>5.5555555555555601E-3</v>
      </c>
      <c r="F17" s="60" t="s">
        <v>38</v>
      </c>
      <c r="G17" s="82"/>
      <c r="H17" s="82"/>
      <c r="I17" s="83"/>
      <c r="J17" s="82"/>
    </row>
    <row r="18" spans="1:10" ht="19.95" customHeight="1">
      <c r="A18" s="113" t="e">
        <f>B17</f>
        <v>#VALUE!</v>
      </c>
      <c r="B18" s="113" t="e">
        <f>A18+E19</f>
        <v>#VALUE!</v>
      </c>
      <c r="C18" s="129" t="s">
        <v>39</v>
      </c>
      <c r="D18" s="129"/>
      <c r="E18" s="63">
        <v>1.1111111111111099E-2</v>
      </c>
      <c r="F18" s="60" t="str">
        <f>F7</f>
        <v>杨文瑾   （TM）</v>
      </c>
      <c r="G18" s="82"/>
      <c r="H18" s="82"/>
      <c r="I18" s="83"/>
      <c r="J18" s="82"/>
    </row>
    <row r="19" spans="1:10" ht="27" customHeight="1">
      <c r="A19" s="114"/>
      <c r="B19" s="114"/>
      <c r="C19" s="117" t="s">
        <v>40</v>
      </c>
      <c r="D19" s="117"/>
      <c r="E19" s="77">
        <v>4.8611111111111103E-3</v>
      </c>
      <c r="F19" s="60" t="s">
        <v>41</v>
      </c>
      <c r="G19" s="86"/>
      <c r="H19" s="86"/>
      <c r="I19" s="87"/>
      <c r="J19" s="86"/>
    </row>
    <row r="20" spans="1:10" ht="25.05" customHeight="1">
      <c r="A20" s="62" t="e">
        <f>B18</f>
        <v>#VALUE!</v>
      </c>
      <c r="B20" s="62" t="e">
        <f>A20+E20</f>
        <v>#VALUE!</v>
      </c>
      <c r="C20" s="125" t="s">
        <v>42</v>
      </c>
      <c r="D20" s="125"/>
      <c r="E20" s="63">
        <v>6.9444444444444397E-3</v>
      </c>
      <c r="F20" s="60">
        <f>F8</f>
        <v>0</v>
      </c>
      <c r="G20" s="82"/>
      <c r="H20" s="82"/>
      <c r="I20" s="83"/>
      <c r="J20" s="82"/>
    </row>
    <row r="21" spans="1:10" ht="22.05" customHeight="1">
      <c r="A21" s="113" t="e">
        <f>B20</f>
        <v>#VALUE!</v>
      </c>
      <c r="B21" s="113" t="e">
        <f>A21+E22</f>
        <v>#VALUE!</v>
      </c>
      <c r="C21" s="125" t="s">
        <v>43</v>
      </c>
      <c r="D21" s="125"/>
      <c r="E21" s="63">
        <v>5.5555555555555601E-3</v>
      </c>
      <c r="F21" s="60" t="str">
        <f>F7</f>
        <v>杨文瑾   （TM）</v>
      </c>
      <c r="G21" s="88"/>
      <c r="H21" s="88"/>
      <c r="I21" s="89"/>
      <c r="J21" s="88"/>
    </row>
    <row r="22" spans="1:10" ht="24.45" customHeight="1">
      <c r="A22" s="114"/>
      <c r="B22" s="114"/>
      <c r="C22" s="117" t="str">
        <f>C19</f>
        <v>《百万负翁》</v>
      </c>
      <c r="D22" s="117"/>
      <c r="E22" s="63">
        <v>2.0833333333333298E-3</v>
      </c>
      <c r="F22" s="60" t="s">
        <v>44</v>
      </c>
      <c r="G22" s="82"/>
      <c r="H22" s="82"/>
      <c r="I22" s="83"/>
      <c r="J22" s="82"/>
    </row>
    <row r="23" spans="1:10" ht="19.95" customHeight="1">
      <c r="A23" s="115" t="e">
        <f>B21</f>
        <v>#VALUE!</v>
      </c>
      <c r="B23" s="115" t="e">
        <f>A23+E24+E25+E26+E27+E28</f>
        <v>#VALUE!</v>
      </c>
      <c r="C23" s="118" t="s">
        <v>45</v>
      </c>
      <c r="D23" s="118"/>
      <c r="E23" s="79">
        <v>6.9444444444444404E-4</v>
      </c>
      <c r="F23" s="60" t="str">
        <f>F7</f>
        <v>杨文瑾   （TM）</v>
      </c>
      <c r="G23" s="84"/>
      <c r="H23" s="84"/>
      <c r="I23" s="85"/>
      <c r="J23" s="84"/>
    </row>
    <row r="24" spans="1:10" ht="25.05" customHeight="1">
      <c r="A24" s="115"/>
      <c r="B24" s="115"/>
      <c r="C24" s="93" t="s">
        <v>16</v>
      </c>
      <c r="D24" s="93"/>
      <c r="E24" s="63">
        <v>1.38888888888889E-3</v>
      </c>
      <c r="F24" s="60" t="str">
        <f>F10</f>
        <v>赵英杰（TM）</v>
      </c>
      <c r="G24" s="122" t="s">
        <v>162</v>
      </c>
      <c r="H24" s="119"/>
      <c r="I24" s="122" t="s">
        <v>163</v>
      </c>
      <c r="J24" s="119"/>
    </row>
    <row r="25" spans="1:10" ht="25.05" customHeight="1">
      <c r="A25" s="115"/>
      <c r="B25" s="115"/>
      <c r="C25" s="93" t="s">
        <v>21</v>
      </c>
      <c r="D25" s="93"/>
      <c r="E25" s="79">
        <v>2.7777777777777801E-3</v>
      </c>
      <c r="F25" s="75" t="str">
        <f>F11</f>
        <v>江莎（TM）</v>
      </c>
      <c r="G25" s="123"/>
      <c r="H25" s="120"/>
      <c r="I25" s="123"/>
      <c r="J25" s="120"/>
    </row>
    <row r="26" spans="1:10" ht="25.05" customHeight="1">
      <c r="A26" s="116"/>
      <c r="B26" s="116"/>
      <c r="C26" s="93" t="s">
        <v>12</v>
      </c>
      <c r="D26" s="93"/>
      <c r="E26" s="63">
        <v>1.38888888888889E-3</v>
      </c>
      <c r="F26" s="72" t="str">
        <f>F9</f>
        <v>小草（TM）</v>
      </c>
      <c r="G26" s="124"/>
      <c r="H26" s="121"/>
      <c r="I26" s="124"/>
      <c r="J26" s="121"/>
    </row>
    <row r="27" spans="1:10" ht="19.95" customHeight="1">
      <c r="A27" s="116"/>
      <c r="B27" s="116"/>
      <c r="C27" s="93" t="s">
        <v>46</v>
      </c>
      <c r="D27" s="93"/>
      <c r="E27" s="79">
        <v>5.5555555555555601E-3</v>
      </c>
      <c r="F27" s="60" t="str">
        <f>F12</f>
        <v>赵泰磊（TM）</v>
      </c>
      <c r="G27" s="111" t="s">
        <v>47</v>
      </c>
      <c r="H27" s="111"/>
      <c r="I27" s="112"/>
      <c r="J27" s="111"/>
    </row>
    <row r="28" spans="1:10" ht="25.05" customHeight="1">
      <c r="A28" s="116"/>
      <c r="B28" s="116"/>
      <c r="C28" s="93" t="s">
        <v>28</v>
      </c>
      <c r="D28" s="93"/>
      <c r="E28" s="63">
        <v>2.0833333333333298E-3</v>
      </c>
      <c r="F28" s="75" t="str">
        <f>F13</f>
        <v>刘梅（TM）</v>
      </c>
      <c r="G28" s="93" t="s">
        <v>48</v>
      </c>
      <c r="H28" s="93"/>
      <c r="I28" s="94"/>
      <c r="J28" s="93"/>
    </row>
    <row r="29" spans="1:10" ht="25.05" customHeight="1">
      <c r="A29" s="78" t="e">
        <f>B23</f>
        <v>#VALUE!</v>
      </c>
      <c r="B29" s="78" t="e">
        <f>A29+E29</f>
        <v>#VALUE!</v>
      </c>
      <c r="C29" s="93" t="s">
        <v>49</v>
      </c>
      <c r="D29" s="93"/>
      <c r="E29" s="63">
        <v>1.38888888888889E-3</v>
      </c>
      <c r="F29" s="60">
        <f>F8</f>
        <v>0</v>
      </c>
      <c r="G29" s="93"/>
      <c r="H29" s="93"/>
      <c r="I29" s="94"/>
      <c r="J29" s="93"/>
    </row>
    <row r="30" spans="1:10" ht="21" customHeight="1">
      <c r="A30" s="78" t="e">
        <f>B29</f>
        <v>#VALUE!</v>
      </c>
      <c r="B30" s="78" t="e">
        <f>A30+E30</f>
        <v>#VALUE!</v>
      </c>
      <c r="C30" s="93" t="s">
        <v>50</v>
      </c>
      <c r="D30" s="93"/>
      <c r="E30" s="79">
        <v>2.0833333333333298E-3</v>
      </c>
      <c r="F30" s="75" t="s">
        <v>9</v>
      </c>
      <c r="G30" s="111" t="s">
        <v>51</v>
      </c>
      <c r="H30" s="111"/>
      <c r="I30" s="112"/>
      <c r="J30" s="111"/>
    </row>
    <row r="31" spans="1:10" ht="22.05" customHeight="1">
      <c r="A31" s="78" t="e">
        <f>B30</f>
        <v>#VALUE!</v>
      </c>
      <c r="B31" s="78" t="e">
        <f>A31+E31</f>
        <v>#VALUE!</v>
      </c>
      <c r="C31" s="93" t="s">
        <v>52</v>
      </c>
      <c r="D31" s="93"/>
      <c r="E31" s="63">
        <v>3.4722222222222199E-3</v>
      </c>
      <c r="F31" s="75" t="str">
        <f>F30</f>
        <v>赵泰磊（TM）</v>
      </c>
      <c r="G31" s="93" t="s">
        <v>53</v>
      </c>
      <c r="H31" s="93"/>
      <c r="I31" s="94"/>
      <c r="J31" s="93"/>
    </row>
    <row r="32" spans="1:10" ht="28.05" customHeight="1">
      <c r="A32" s="78" t="e">
        <f>B31</f>
        <v>#VALUE!</v>
      </c>
      <c r="B32" s="78" t="e">
        <f>A32+E32</f>
        <v>#VALUE!</v>
      </c>
      <c r="C32" s="93" t="s">
        <v>54</v>
      </c>
      <c r="D32" s="93"/>
      <c r="E32" s="63">
        <v>1.38888888888889E-3</v>
      </c>
      <c r="F32" s="72" t="s">
        <v>55</v>
      </c>
      <c r="G32" s="93"/>
      <c r="H32" s="93"/>
      <c r="I32" s="94"/>
      <c r="J32" s="93"/>
    </row>
    <row r="33" spans="1:10" ht="22.95" customHeight="1">
      <c r="A33" s="95" t="s">
        <v>56</v>
      </c>
      <c r="B33" s="96"/>
      <c r="C33" s="96"/>
      <c r="D33" s="96"/>
      <c r="E33" s="96"/>
      <c r="F33" s="97"/>
      <c r="G33" s="103" t="s">
        <v>164</v>
      </c>
      <c r="H33" s="104"/>
      <c r="I33" s="104"/>
      <c r="J33" s="105"/>
    </row>
    <row r="34" spans="1:10" ht="25.95" customHeight="1">
      <c r="A34" s="98"/>
      <c r="B34" s="230"/>
      <c r="C34" s="230"/>
      <c r="D34" s="230"/>
      <c r="E34" s="230"/>
      <c r="F34" s="99"/>
      <c r="G34" s="106"/>
      <c r="H34" s="231"/>
      <c r="I34" s="231"/>
      <c r="J34" s="107"/>
    </row>
    <row r="35" spans="1:10" ht="25.95" customHeight="1">
      <c r="A35" s="100"/>
      <c r="B35" s="101"/>
      <c r="C35" s="101"/>
      <c r="D35" s="101"/>
      <c r="E35" s="101"/>
      <c r="F35" s="102"/>
      <c r="G35" s="106"/>
      <c r="H35" s="231"/>
      <c r="I35" s="231"/>
      <c r="J35" s="107"/>
    </row>
    <row r="36" spans="1:10" s="49" customFormat="1" ht="36" customHeight="1">
      <c r="A36" s="92" t="s">
        <v>57</v>
      </c>
      <c r="B36" s="92"/>
      <c r="C36" s="92"/>
      <c r="D36" s="92"/>
      <c r="E36" s="92"/>
      <c r="F36" s="92"/>
      <c r="G36" s="106"/>
      <c r="H36" s="231"/>
      <c r="I36" s="231"/>
      <c r="J36" s="107"/>
    </row>
    <row r="37" spans="1:10" s="49" customFormat="1" ht="36" customHeight="1">
      <c r="A37" s="92"/>
      <c r="B37" s="92"/>
      <c r="C37" s="92"/>
      <c r="D37" s="92"/>
      <c r="E37" s="92"/>
      <c r="F37" s="92"/>
      <c r="G37" s="108"/>
      <c r="H37" s="109"/>
      <c r="I37" s="109"/>
      <c r="J37" s="110"/>
    </row>
  </sheetData>
  <mergeCells count="60">
    <mergeCell ref="A1:B2"/>
    <mergeCell ref="C1:F1"/>
    <mergeCell ref="C2:F2"/>
    <mergeCell ref="D3:E3"/>
    <mergeCell ref="G3:J3"/>
    <mergeCell ref="I10:J10"/>
    <mergeCell ref="I11:J11"/>
    <mergeCell ref="I12:J12"/>
    <mergeCell ref="C4:D4"/>
    <mergeCell ref="G1:J2"/>
    <mergeCell ref="C9:D9"/>
    <mergeCell ref="G4:J7"/>
    <mergeCell ref="C10:D10"/>
    <mergeCell ref="I9:J9"/>
    <mergeCell ref="C5:D5"/>
    <mergeCell ref="C6:D6"/>
    <mergeCell ref="C7:D7"/>
    <mergeCell ref="C8:D8"/>
    <mergeCell ref="G8:J8"/>
    <mergeCell ref="C13:D13"/>
    <mergeCell ref="C14:D14"/>
    <mergeCell ref="C15:D15"/>
    <mergeCell ref="I13:J13"/>
    <mergeCell ref="C11:D11"/>
    <mergeCell ref="C12:D12"/>
    <mergeCell ref="C19:D19"/>
    <mergeCell ref="C20:D20"/>
    <mergeCell ref="C21:D21"/>
    <mergeCell ref="C16:D16"/>
    <mergeCell ref="G16:J16"/>
    <mergeCell ref="C17:D17"/>
    <mergeCell ref="C18:D18"/>
    <mergeCell ref="C22:D22"/>
    <mergeCell ref="C23:D23"/>
    <mergeCell ref="C24:D24"/>
    <mergeCell ref="J24:J26"/>
    <mergeCell ref="C25:D25"/>
    <mergeCell ref="C26:D26"/>
    <mergeCell ref="G24:G26"/>
    <mergeCell ref="I24:I26"/>
    <mergeCell ref="H24:H26"/>
    <mergeCell ref="A18:A19"/>
    <mergeCell ref="A21:A22"/>
    <mergeCell ref="A23:A28"/>
    <mergeCell ref="B18:B19"/>
    <mergeCell ref="B21:B22"/>
    <mergeCell ref="B23:B28"/>
    <mergeCell ref="C27:D27"/>
    <mergeCell ref="G27:J27"/>
    <mergeCell ref="C28:D28"/>
    <mergeCell ref="C29:D29"/>
    <mergeCell ref="C30:D30"/>
    <mergeCell ref="G30:J30"/>
    <mergeCell ref="A36:F37"/>
    <mergeCell ref="G28:J29"/>
    <mergeCell ref="G31:J32"/>
    <mergeCell ref="A33:F35"/>
    <mergeCell ref="G33:J37"/>
    <mergeCell ref="C32:D32"/>
    <mergeCell ref="C31:D31"/>
  </mergeCells>
  <phoneticPr fontId="45" type="noConversion"/>
  <printOptions horizontalCentered="1"/>
  <pageMargins left="0.196527777777778" right="0.235416666666667" top="0" bottom="7.7777777777777807E-2" header="0.39305555555555599" footer="0.39305555555555599"/>
  <pageSetup paperSize="9" scale="8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ED992-D899-42C5-B6CC-C1306E817376}">
  <dimension ref="A1:C10"/>
  <sheetViews>
    <sheetView workbookViewId="0">
      <selection activeCell="A11" sqref="A11"/>
    </sheetView>
  </sheetViews>
  <sheetFormatPr defaultRowHeight="15.6"/>
  <sheetData>
    <row r="1" spans="1:3">
      <c r="A1" s="53" t="s">
        <v>141</v>
      </c>
      <c r="B1" s="54" t="s">
        <v>142</v>
      </c>
      <c r="C1" s="54" t="s">
        <v>143</v>
      </c>
    </row>
    <row r="2" spans="1:3">
      <c r="A2" s="54" t="s">
        <v>144</v>
      </c>
      <c r="B2" s="54" t="s">
        <v>145</v>
      </c>
      <c r="C2" s="54" t="s">
        <v>166</v>
      </c>
    </row>
    <row r="3" spans="1:3">
      <c r="A3" s="54" t="s">
        <v>167</v>
      </c>
      <c r="B3" s="54" t="s">
        <v>169</v>
      </c>
      <c r="C3" s="54" t="s">
        <v>168</v>
      </c>
    </row>
    <row r="4" spans="1:3">
      <c r="A4" s="54" t="s">
        <v>146</v>
      </c>
      <c r="B4" s="54" t="s">
        <v>172</v>
      </c>
      <c r="C4" s="54" t="s">
        <v>173</v>
      </c>
    </row>
    <row r="5" spans="1:3">
      <c r="A5" s="54" t="s">
        <v>147</v>
      </c>
      <c r="B5" s="54" t="s">
        <v>174</v>
      </c>
      <c r="C5" s="54" t="s">
        <v>175</v>
      </c>
    </row>
    <row r="6" spans="1:3">
      <c r="A6" s="54" t="s">
        <v>181</v>
      </c>
      <c r="B6" s="54" t="s">
        <v>176</v>
      </c>
      <c r="C6" s="54" t="s">
        <v>182</v>
      </c>
    </row>
    <row r="7" spans="1:3">
      <c r="A7" s="54" t="s">
        <v>148</v>
      </c>
      <c r="B7" s="54" t="s">
        <v>170</v>
      </c>
      <c r="C7" s="54" t="s">
        <v>171</v>
      </c>
    </row>
    <row r="8" spans="1:3">
      <c r="A8" s="54" t="s">
        <v>149</v>
      </c>
      <c r="B8" s="54" t="s">
        <v>185</v>
      </c>
      <c r="C8" s="54" t="s">
        <v>177</v>
      </c>
    </row>
    <row r="9" spans="1:3">
      <c r="A9" s="54" t="s">
        <v>183</v>
      </c>
      <c r="B9" s="54" t="s">
        <v>178</v>
      </c>
      <c r="C9" s="54" t="s">
        <v>179</v>
      </c>
    </row>
    <row r="10" spans="1:3">
      <c r="A10" s="54" t="s">
        <v>188</v>
      </c>
      <c r="B10" s="54" t="s">
        <v>172</v>
      </c>
      <c r="C10" s="54" t="s">
        <v>173</v>
      </c>
    </row>
  </sheetData>
  <phoneticPr fontId="4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6:P50"/>
  <sheetViews>
    <sheetView topLeftCell="A11" workbookViewId="0">
      <selection activeCell="J32" sqref="J32:J38"/>
    </sheetView>
  </sheetViews>
  <sheetFormatPr defaultColWidth="11.19921875" defaultRowHeight="15.6"/>
  <sheetData>
    <row r="6" spans="2:15" s="19" customFormat="1" ht="26.25" customHeight="1">
      <c r="C6" s="155" t="s">
        <v>58</v>
      </c>
      <c r="D6" s="155"/>
      <c r="E6" s="155"/>
      <c r="F6" s="155"/>
      <c r="G6" s="155"/>
      <c r="H6" s="155"/>
      <c r="I6" s="155"/>
      <c r="J6" s="155"/>
      <c r="K6" s="155"/>
      <c r="L6" s="155"/>
      <c r="M6" s="22"/>
      <c r="N6" s="23"/>
      <c r="O6" s="24"/>
    </row>
    <row r="7" spans="2:15" s="20" customFormat="1" ht="26.25" customHeight="1"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25"/>
      <c r="N7" s="26"/>
      <c r="O7" s="27"/>
    </row>
    <row r="8" spans="2:15" s="19" customFormat="1" ht="20.25" customHeight="1">
      <c r="C8" s="156"/>
      <c r="D8" s="157"/>
      <c r="E8" s="157"/>
      <c r="F8" s="157"/>
      <c r="G8" s="157"/>
      <c r="H8" s="157"/>
      <c r="I8" s="157"/>
      <c r="J8" s="157"/>
      <c r="K8" s="157"/>
      <c r="L8" s="157"/>
      <c r="M8" s="157"/>
      <c r="N8" s="157"/>
      <c r="O8" s="158"/>
    </row>
    <row r="9" spans="2:15" s="19" customFormat="1" ht="19.5" customHeight="1">
      <c r="C9" s="159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1"/>
    </row>
    <row r="10" spans="2:15" s="19" customFormat="1" ht="25.05" customHeight="1">
      <c r="B10" s="21"/>
      <c r="C10" s="159"/>
      <c r="D10" s="160"/>
      <c r="E10" s="160"/>
      <c r="F10" s="160"/>
      <c r="G10" s="160"/>
      <c r="H10" s="160"/>
      <c r="I10" s="160"/>
      <c r="J10" s="160"/>
      <c r="K10" s="160"/>
      <c r="L10" s="160"/>
      <c r="M10" s="160"/>
      <c r="N10" s="160"/>
      <c r="O10" s="161"/>
    </row>
    <row r="11" spans="2:15" s="19" customFormat="1" ht="39" customHeight="1">
      <c r="B11" s="21"/>
      <c r="C11" s="162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4"/>
    </row>
    <row r="12" spans="2:15" s="19" customFormat="1" ht="25.05" customHeight="1">
      <c r="B12" s="21"/>
      <c r="C12" s="200" t="s">
        <v>59</v>
      </c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2"/>
    </row>
    <row r="13" spans="2:15" s="19" customFormat="1" ht="25.05" customHeight="1">
      <c r="B13" s="21"/>
      <c r="C13" s="165"/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</row>
    <row r="14" spans="2:15" s="19" customFormat="1" ht="25.05" customHeight="1">
      <c r="B14" s="21"/>
      <c r="C14" s="165"/>
      <c r="D14" s="165"/>
      <c r="E14" s="165"/>
      <c r="F14" s="165"/>
      <c r="G14" s="165"/>
      <c r="H14" s="165"/>
      <c r="I14" s="165"/>
      <c r="J14" s="165"/>
      <c r="K14" s="165"/>
      <c r="L14" s="165"/>
      <c r="M14" s="165"/>
      <c r="N14" s="165"/>
      <c r="O14" s="165"/>
    </row>
    <row r="15" spans="2:15" s="19" customFormat="1" ht="25.05" customHeight="1">
      <c r="B15" s="21"/>
      <c r="C15" s="166" t="s">
        <v>60</v>
      </c>
      <c r="D15" s="166"/>
      <c r="E15" s="166"/>
      <c r="F15" s="166"/>
      <c r="G15" s="166"/>
      <c r="H15" s="166"/>
      <c r="I15" s="166"/>
      <c r="J15" s="28" t="s">
        <v>61</v>
      </c>
      <c r="K15" s="29" t="s">
        <v>62</v>
      </c>
      <c r="L15" s="30"/>
      <c r="M15" s="31" t="s">
        <v>63</v>
      </c>
      <c r="N15" s="32"/>
      <c r="O15" s="33"/>
    </row>
    <row r="16" spans="2:15" s="19" customFormat="1" ht="25.05" customHeight="1">
      <c r="B16" s="21"/>
      <c r="C16" s="166"/>
      <c r="D16" s="166"/>
      <c r="E16" s="166"/>
      <c r="F16" s="166"/>
      <c r="G16" s="166"/>
      <c r="H16" s="166"/>
      <c r="I16" s="166"/>
      <c r="J16" s="34" t="s">
        <v>64</v>
      </c>
      <c r="K16" s="35" t="s">
        <v>65</v>
      </c>
      <c r="L16" s="36"/>
      <c r="M16" s="37" t="s">
        <v>66</v>
      </c>
      <c r="N16" s="38"/>
      <c r="O16" s="39"/>
    </row>
    <row r="17" spans="2:15" s="19" customFormat="1" ht="25.05" customHeight="1">
      <c r="B17" s="21"/>
      <c r="C17" s="166"/>
      <c r="D17" s="166"/>
      <c r="E17" s="166"/>
      <c r="F17" s="166"/>
      <c r="G17" s="166"/>
      <c r="H17" s="166"/>
      <c r="I17" s="166"/>
      <c r="J17" s="34" t="s">
        <v>67</v>
      </c>
      <c r="K17" s="35" t="s">
        <v>68</v>
      </c>
      <c r="L17" s="36"/>
      <c r="M17" s="37" t="s">
        <v>69</v>
      </c>
      <c r="N17" s="38"/>
      <c r="O17" s="40"/>
    </row>
    <row r="18" spans="2:15" s="19" customFormat="1" ht="25.05" customHeight="1">
      <c r="B18" s="21"/>
      <c r="C18" s="166"/>
      <c r="D18" s="166"/>
      <c r="E18" s="166"/>
      <c r="F18" s="166"/>
      <c r="G18" s="166"/>
      <c r="H18" s="166"/>
      <c r="I18" s="166"/>
      <c r="J18" s="34" t="s">
        <v>70</v>
      </c>
      <c r="K18" s="35" t="s">
        <v>71</v>
      </c>
      <c r="L18" s="36"/>
      <c r="M18" s="37" t="s">
        <v>72</v>
      </c>
      <c r="N18" s="38"/>
      <c r="O18" s="41"/>
    </row>
    <row r="19" spans="2:15" s="19" customFormat="1" ht="25.05" customHeight="1">
      <c r="B19" s="21"/>
      <c r="C19" s="166"/>
      <c r="D19" s="166"/>
      <c r="E19" s="166"/>
      <c r="F19" s="166"/>
      <c r="G19" s="166"/>
      <c r="H19" s="166"/>
      <c r="I19" s="166"/>
      <c r="J19" s="34" t="s">
        <v>73</v>
      </c>
      <c r="K19" s="203" t="s">
        <v>74</v>
      </c>
      <c r="L19" s="204"/>
      <c r="M19" s="37" t="s">
        <v>75</v>
      </c>
      <c r="N19" s="42"/>
      <c r="O19" s="40"/>
    </row>
    <row r="20" spans="2:15" s="19" customFormat="1" ht="16.5" customHeight="1">
      <c r="B20" s="21"/>
      <c r="C20" s="181" t="s">
        <v>76</v>
      </c>
      <c r="D20" s="181"/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</row>
    <row r="21" spans="2:15" s="19" customFormat="1" ht="25.05" customHeight="1">
      <c r="B21" s="21"/>
      <c r="C21" s="181"/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181"/>
      <c r="O21" s="181"/>
    </row>
    <row r="22" spans="2:15" s="19" customFormat="1" ht="25.05" customHeight="1">
      <c r="B22" s="21"/>
      <c r="C22" s="182" t="s">
        <v>77</v>
      </c>
      <c r="D22" s="183"/>
      <c r="E22" s="183"/>
      <c r="F22" s="183"/>
      <c r="G22" s="183"/>
      <c r="H22" s="183"/>
      <c r="I22" s="183"/>
      <c r="J22" s="182" t="s">
        <v>78</v>
      </c>
      <c r="K22" s="183"/>
      <c r="L22" s="183"/>
      <c r="M22" s="184"/>
      <c r="N22" s="184"/>
      <c r="O22" s="184"/>
    </row>
    <row r="23" spans="2:15" s="19" customFormat="1" ht="25.05" customHeight="1">
      <c r="B23" s="21"/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84"/>
      <c r="N23" s="184"/>
      <c r="O23" s="184"/>
    </row>
    <row r="24" spans="2:15" s="19" customFormat="1" ht="25.05" customHeight="1">
      <c r="B24" s="21"/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4"/>
      <c r="N24" s="184"/>
      <c r="O24" s="184"/>
    </row>
    <row r="25" spans="2:15" s="19" customFormat="1" ht="25.05" customHeight="1">
      <c r="B25" s="21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4"/>
      <c r="N25" s="184"/>
      <c r="O25" s="184"/>
    </row>
    <row r="26" spans="2:15" s="19" customFormat="1" ht="25.05" customHeight="1">
      <c r="B26" s="21"/>
      <c r="C26" s="183"/>
      <c r="D26" s="183"/>
      <c r="E26" s="183"/>
      <c r="F26" s="183"/>
      <c r="G26" s="183"/>
      <c r="H26" s="183"/>
      <c r="I26" s="183"/>
      <c r="J26" s="183"/>
      <c r="K26" s="183"/>
      <c r="L26" s="183"/>
      <c r="M26" s="184"/>
      <c r="N26" s="184"/>
      <c r="O26" s="184"/>
    </row>
    <row r="27" spans="2:15" s="19" customFormat="1" ht="30.75" customHeight="1">
      <c r="B27" s="21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4"/>
      <c r="N27" s="184"/>
      <c r="O27" s="184"/>
    </row>
    <row r="28" spans="2:15" s="19" customFormat="1" ht="30.75" customHeight="1">
      <c r="B28" s="21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4"/>
      <c r="N28" s="184"/>
      <c r="O28" s="184"/>
    </row>
    <row r="29" spans="2:15" s="19" customFormat="1" ht="12.75" customHeight="1">
      <c r="B29" s="21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4"/>
      <c r="N29" s="184"/>
      <c r="O29" s="184"/>
    </row>
    <row r="30" spans="2:15" s="19" customFormat="1" ht="30.75" customHeight="1">
      <c r="B30" s="21"/>
      <c r="C30" s="205" t="s">
        <v>79</v>
      </c>
      <c r="D30" s="205"/>
      <c r="E30" s="205"/>
      <c r="F30" s="205"/>
      <c r="G30" s="205"/>
      <c r="H30" s="205"/>
      <c r="I30" s="205"/>
      <c r="J30" s="206" t="s">
        <v>80</v>
      </c>
      <c r="K30" s="207"/>
      <c r="L30" s="207"/>
      <c r="M30" s="207"/>
      <c r="N30" s="207"/>
      <c r="O30" s="208"/>
    </row>
    <row r="31" spans="2:15" s="19" customFormat="1" ht="29.55" customHeight="1">
      <c r="B31" s="21"/>
      <c r="C31" s="165"/>
      <c r="D31" s="165"/>
      <c r="E31" s="165"/>
      <c r="F31" s="165"/>
      <c r="G31" s="165"/>
      <c r="H31" s="165"/>
      <c r="I31" s="165"/>
      <c r="J31" s="43" t="s">
        <v>81</v>
      </c>
      <c r="K31" s="209" t="s">
        <v>82</v>
      </c>
      <c r="L31" s="210"/>
      <c r="M31" s="209" t="s">
        <v>83</v>
      </c>
      <c r="N31" s="211"/>
      <c r="O31" s="210"/>
    </row>
    <row r="32" spans="2:15" s="19" customFormat="1" ht="28.5" customHeight="1">
      <c r="B32" s="21"/>
      <c r="C32" s="165"/>
      <c r="D32" s="165"/>
      <c r="E32" s="165"/>
      <c r="F32" s="165"/>
      <c r="G32" s="165"/>
      <c r="H32" s="165"/>
      <c r="I32" s="165"/>
      <c r="J32" s="44"/>
      <c r="K32" s="189" t="s">
        <v>84</v>
      </c>
      <c r="L32" s="190"/>
      <c r="M32" s="197"/>
      <c r="N32" s="198"/>
      <c r="O32" s="199"/>
    </row>
    <row r="33" spans="2:16" s="19" customFormat="1" ht="28.5" customHeight="1">
      <c r="B33" s="21"/>
      <c r="C33" s="165"/>
      <c r="D33" s="165"/>
      <c r="E33" s="165"/>
      <c r="F33" s="165"/>
      <c r="G33" s="165"/>
      <c r="H33" s="165"/>
      <c r="I33" s="165"/>
      <c r="J33" s="44"/>
      <c r="K33" s="189" t="s">
        <v>85</v>
      </c>
      <c r="L33" s="190"/>
      <c r="M33" s="197"/>
      <c r="N33" s="198"/>
      <c r="O33" s="199"/>
    </row>
    <row r="34" spans="2:16" s="19" customFormat="1" ht="28.5" customHeight="1">
      <c r="B34" s="21"/>
      <c r="C34" s="165"/>
      <c r="D34" s="165"/>
      <c r="E34" s="165"/>
      <c r="F34" s="165"/>
      <c r="G34" s="165"/>
      <c r="H34" s="165"/>
      <c r="I34" s="165"/>
      <c r="J34" s="44"/>
      <c r="K34" s="189" t="s">
        <v>86</v>
      </c>
      <c r="L34" s="190"/>
      <c r="M34" s="191"/>
      <c r="N34" s="192"/>
      <c r="O34" s="193"/>
    </row>
    <row r="35" spans="2:16" s="19" customFormat="1" ht="28.5" customHeight="1">
      <c r="B35" s="21"/>
      <c r="C35" s="165"/>
      <c r="D35" s="165"/>
      <c r="E35" s="165"/>
      <c r="F35" s="165"/>
      <c r="G35" s="165"/>
      <c r="H35" s="165"/>
      <c r="I35" s="165"/>
      <c r="J35" s="44"/>
      <c r="K35" s="189" t="s">
        <v>87</v>
      </c>
      <c r="L35" s="190"/>
      <c r="M35" s="191"/>
      <c r="N35" s="192"/>
      <c r="O35" s="193"/>
    </row>
    <row r="36" spans="2:16" s="19" customFormat="1" ht="28.5" customHeight="1">
      <c r="B36" s="21"/>
      <c r="C36" s="165"/>
      <c r="D36" s="165"/>
      <c r="E36" s="165"/>
      <c r="F36" s="165"/>
      <c r="G36" s="165"/>
      <c r="H36" s="165"/>
      <c r="I36" s="165"/>
      <c r="J36" s="45"/>
      <c r="K36" s="189" t="s">
        <v>88</v>
      </c>
      <c r="L36" s="190"/>
      <c r="M36" s="191"/>
      <c r="N36" s="192"/>
      <c r="O36" s="193"/>
    </row>
    <row r="37" spans="2:16" s="19" customFormat="1" ht="28.5" customHeight="1">
      <c r="B37" s="21"/>
      <c r="C37" s="165"/>
      <c r="D37" s="165"/>
      <c r="E37" s="165"/>
      <c r="F37" s="165"/>
      <c r="G37" s="165"/>
      <c r="H37" s="165"/>
      <c r="I37" s="165"/>
      <c r="J37" s="44"/>
      <c r="K37" s="189" t="s">
        <v>89</v>
      </c>
      <c r="L37" s="190"/>
      <c r="M37" s="191"/>
      <c r="N37" s="192"/>
      <c r="O37" s="193"/>
    </row>
    <row r="38" spans="2:16" s="19" customFormat="1" ht="28.5" customHeight="1">
      <c r="B38" s="21"/>
      <c r="C38" s="165"/>
      <c r="D38" s="165"/>
      <c r="E38" s="165"/>
      <c r="F38" s="165"/>
      <c r="G38" s="165"/>
      <c r="H38" s="165"/>
      <c r="I38" s="165"/>
      <c r="J38" s="44"/>
      <c r="K38" s="189" t="s">
        <v>90</v>
      </c>
      <c r="L38" s="190"/>
      <c r="M38" s="191"/>
      <c r="N38" s="192"/>
      <c r="O38" s="193"/>
    </row>
    <row r="39" spans="2:16" s="19" customFormat="1" ht="24" customHeight="1">
      <c r="B39" s="21"/>
      <c r="C39" s="185" t="s">
        <v>91</v>
      </c>
      <c r="D39" s="185"/>
      <c r="E39" s="185"/>
      <c r="F39" s="185"/>
      <c r="G39" s="185"/>
      <c r="H39" s="185"/>
      <c r="I39" s="185"/>
      <c r="J39" s="179" t="s">
        <v>51</v>
      </c>
      <c r="K39" s="179"/>
      <c r="L39" s="179"/>
      <c r="M39" s="179"/>
      <c r="N39" s="179"/>
      <c r="O39" s="179"/>
      <c r="P39" s="46"/>
    </row>
    <row r="40" spans="2:16" s="19" customFormat="1" ht="20.25" customHeight="1">
      <c r="B40" s="21"/>
      <c r="C40" s="173" t="s">
        <v>92</v>
      </c>
      <c r="D40" s="174"/>
      <c r="E40" s="174"/>
      <c r="F40" s="175"/>
      <c r="G40" s="173" t="s">
        <v>93</v>
      </c>
      <c r="H40" s="174"/>
      <c r="I40" s="175"/>
      <c r="J40" s="194" t="s">
        <v>94</v>
      </c>
      <c r="K40" s="195"/>
      <c r="L40" s="195"/>
      <c r="M40" s="196"/>
      <c r="N40" s="194" t="s">
        <v>95</v>
      </c>
      <c r="O40" s="196"/>
      <c r="P40" s="47"/>
    </row>
    <row r="41" spans="2:16" s="19" customFormat="1" ht="20.25" customHeight="1">
      <c r="B41" s="21"/>
      <c r="C41" s="173" t="s">
        <v>96</v>
      </c>
      <c r="D41" s="174"/>
      <c r="E41" s="174"/>
      <c r="F41" s="175"/>
      <c r="G41" s="173" t="s">
        <v>97</v>
      </c>
      <c r="H41" s="174"/>
      <c r="I41" s="175"/>
      <c r="J41" s="176" t="s">
        <v>98</v>
      </c>
      <c r="K41" s="177"/>
      <c r="L41" s="177"/>
      <c r="M41" s="178"/>
      <c r="N41" s="176" t="s">
        <v>99</v>
      </c>
      <c r="O41" s="178"/>
      <c r="P41" s="46"/>
    </row>
    <row r="42" spans="2:16" s="19" customFormat="1" ht="20.25" customHeight="1">
      <c r="B42" s="21"/>
      <c r="C42" s="173" t="s">
        <v>100</v>
      </c>
      <c r="D42" s="174"/>
      <c r="E42" s="174"/>
      <c r="F42" s="175"/>
      <c r="G42" s="173" t="s">
        <v>101</v>
      </c>
      <c r="H42" s="174"/>
      <c r="I42" s="175"/>
      <c r="J42" s="176" t="s">
        <v>102</v>
      </c>
      <c r="K42" s="177"/>
      <c r="L42" s="177"/>
      <c r="M42" s="178"/>
      <c r="N42" s="176" t="s">
        <v>103</v>
      </c>
      <c r="O42" s="178"/>
      <c r="P42" s="46"/>
    </row>
    <row r="43" spans="2:16" s="19" customFormat="1" ht="22.5" customHeight="1">
      <c r="B43" s="21"/>
      <c r="C43" s="173" t="s">
        <v>104</v>
      </c>
      <c r="D43" s="174"/>
      <c r="E43" s="174"/>
      <c r="F43" s="175"/>
      <c r="G43" s="173" t="s">
        <v>105</v>
      </c>
      <c r="H43" s="174"/>
      <c r="I43" s="175"/>
      <c r="J43" s="176"/>
      <c r="K43" s="177"/>
      <c r="L43" s="177"/>
      <c r="M43" s="178"/>
      <c r="N43" s="176" t="s">
        <v>106</v>
      </c>
      <c r="O43" s="178"/>
      <c r="P43" s="48"/>
    </row>
    <row r="44" spans="2:16" s="19" customFormat="1" ht="22.5" customHeight="1">
      <c r="B44" s="21"/>
      <c r="C44" s="173" t="s">
        <v>107</v>
      </c>
      <c r="D44" s="174"/>
      <c r="E44" s="174"/>
      <c r="F44" s="175"/>
      <c r="G44" s="173" t="s">
        <v>108</v>
      </c>
      <c r="H44" s="174"/>
      <c r="I44" s="175"/>
      <c r="J44" s="179" t="s">
        <v>47</v>
      </c>
      <c r="K44" s="179"/>
      <c r="L44" s="179"/>
      <c r="M44" s="179"/>
      <c r="N44" s="179"/>
      <c r="O44" s="179"/>
      <c r="P44" s="48"/>
    </row>
    <row r="45" spans="2:16" s="19" customFormat="1" ht="22.5" customHeight="1">
      <c r="B45" s="21"/>
      <c r="C45" s="185" t="s">
        <v>109</v>
      </c>
      <c r="D45" s="185"/>
      <c r="E45" s="185"/>
      <c r="F45" s="185"/>
      <c r="G45" s="185"/>
      <c r="H45" s="185"/>
      <c r="I45" s="185"/>
      <c r="J45" s="167" t="s">
        <v>110</v>
      </c>
      <c r="K45" s="168"/>
      <c r="L45" s="168"/>
      <c r="M45" s="168"/>
      <c r="N45" s="168"/>
      <c r="O45" s="169"/>
    </row>
    <row r="46" spans="2:16" s="19" customFormat="1" ht="22.5" customHeight="1">
      <c r="B46" s="21"/>
      <c r="C46" s="173" t="s">
        <v>111</v>
      </c>
      <c r="D46" s="174"/>
      <c r="E46" s="174"/>
      <c r="F46" s="175"/>
      <c r="G46" s="173" t="s">
        <v>112</v>
      </c>
      <c r="H46" s="174"/>
      <c r="I46" s="175"/>
      <c r="J46" s="170"/>
      <c r="K46" s="171"/>
      <c r="L46" s="171"/>
      <c r="M46" s="171"/>
      <c r="N46" s="171"/>
      <c r="O46" s="172"/>
    </row>
    <row r="47" spans="2:16" s="19" customFormat="1" ht="22.5" customHeight="1">
      <c r="B47" s="21"/>
      <c r="C47" s="173" t="s">
        <v>113</v>
      </c>
      <c r="D47" s="174"/>
      <c r="E47" s="174"/>
      <c r="F47" s="175"/>
      <c r="G47" s="186" t="s">
        <v>114</v>
      </c>
      <c r="H47" s="187"/>
      <c r="I47" s="188"/>
      <c r="J47" s="180" t="s">
        <v>115</v>
      </c>
      <c r="K47" s="180"/>
      <c r="L47" s="180"/>
      <c r="M47" s="180"/>
      <c r="N47" s="180"/>
      <c r="O47" s="180"/>
    </row>
    <row r="48" spans="2:16" s="19" customFormat="1" ht="22.5" customHeight="1">
      <c r="B48" s="21"/>
      <c r="C48" s="173" t="s">
        <v>116</v>
      </c>
      <c r="D48" s="174"/>
      <c r="E48" s="174"/>
      <c r="F48" s="175"/>
      <c r="G48" s="173" t="s">
        <v>117</v>
      </c>
      <c r="H48" s="174"/>
      <c r="I48" s="175"/>
      <c r="J48" s="180"/>
      <c r="K48" s="180"/>
      <c r="L48" s="180"/>
      <c r="M48" s="180"/>
      <c r="N48" s="180"/>
      <c r="O48" s="180"/>
    </row>
    <row r="49" spans="2:15" s="19" customFormat="1" ht="22.5" customHeight="1">
      <c r="B49" s="21"/>
      <c r="C49" s="173" t="s">
        <v>118</v>
      </c>
      <c r="D49" s="174"/>
      <c r="E49" s="174"/>
      <c r="F49" s="175"/>
      <c r="G49" s="173" t="s">
        <v>119</v>
      </c>
      <c r="H49" s="174"/>
      <c r="I49" s="175"/>
      <c r="J49" s="180"/>
      <c r="K49" s="180"/>
      <c r="L49" s="180"/>
      <c r="M49" s="180"/>
      <c r="N49" s="180"/>
      <c r="O49" s="180"/>
    </row>
    <row r="50" spans="2:15" s="19" customFormat="1" ht="25.05" customHeight="1">
      <c r="B50" s="21"/>
      <c r="C50" s="173" t="s">
        <v>120</v>
      </c>
      <c r="D50" s="174"/>
      <c r="E50" s="174"/>
      <c r="F50" s="175"/>
      <c r="G50" s="173" t="s">
        <v>121</v>
      </c>
      <c r="H50" s="174"/>
      <c r="I50" s="175"/>
      <c r="J50" s="180"/>
      <c r="K50" s="180"/>
      <c r="L50" s="180"/>
      <c r="M50" s="180"/>
      <c r="N50" s="180"/>
      <c r="O50" s="180"/>
    </row>
  </sheetData>
  <mergeCells count="62">
    <mergeCell ref="C12:O12"/>
    <mergeCell ref="K19:L19"/>
    <mergeCell ref="C30:I30"/>
    <mergeCell ref="J30:O30"/>
    <mergeCell ref="K31:L31"/>
    <mergeCell ref="M31:O31"/>
    <mergeCell ref="K32:L32"/>
    <mergeCell ref="M32:O32"/>
    <mergeCell ref="K33:L33"/>
    <mergeCell ref="M33:O33"/>
    <mergeCell ref="K34:L34"/>
    <mergeCell ref="M34:O34"/>
    <mergeCell ref="K35:L35"/>
    <mergeCell ref="M35:O35"/>
    <mergeCell ref="K36:L36"/>
    <mergeCell ref="M36:O36"/>
    <mergeCell ref="K37:L37"/>
    <mergeCell ref="M37:O37"/>
    <mergeCell ref="C42:F42"/>
    <mergeCell ref="G42:I42"/>
    <mergeCell ref="J42:M42"/>
    <mergeCell ref="N42:O42"/>
    <mergeCell ref="K38:L38"/>
    <mergeCell ref="M38:O38"/>
    <mergeCell ref="C39:I39"/>
    <mergeCell ref="J39:O39"/>
    <mergeCell ref="C40:F40"/>
    <mergeCell ref="G40:I40"/>
    <mergeCell ref="J40:M40"/>
    <mergeCell ref="N40:O40"/>
    <mergeCell ref="J47:O50"/>
    <mergeCell ref="C31:I38"/>
    <mergeCell ref="C20:O21"/>
    <mergeCell ref="C22:I29"/>
    <mergeCell ref="J22:O29"/>
    <mergeCell ref="C48:F48"/>
    <mergeCell ref="G48:I48"/>
    <mergeCell ref="C49:F49"/>
    <mergeCell ref="G49:I49"/>
    <mergeCell ref="C50:F50"/>
    <mergeCell ref="G50:I50"/>
    <mergeCell ref="C45:I45"/>
    <mergeCell ref="C46:F46"/>
    <mergeCell ref="G46:I46"/>
    <mergeCell ref="C47:F47"/>
    <mergeCell ref="G47:I47"/>
    <mergeCell ref="C6:L7"/>
    <mergeCell ref="C8:O11"/>
    <mergeCell ref="C13:O14"/>
    <mergeCell ref="C15:I19"/>
    <mergeCell ref="J45:O46"/>
    <mergeCell ref="C43:F43"/>
    <mergeCell ref="G43:I43"/>
    <mergeCell ref="J43:M43"/>
    <mergeCell ref="N43:O43"/>
    <mergeCell ref="C44:F44"/>
    <mergeCell ref="G44:I44"/>
    <mergeCell ref="J44:O44"/>
    <mergeCell ref="C41:F41"/>
    <mergeCell ref="G41:I41"/>
    <mergeCell ref="J41:M41"/>
    <mergeCell ref="N41:O41"/>
  </mergeCells>
  <phoneticPr fontId="45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I51"/>
  <sheetViews>
    <sheetView workbookViewId="0">
      <pane xSplit="1" ySplit="1" topLeftCell="B8" activePane="bottomRight" state="frozen"/>
      <selection pane="topRight"/>
      <selection pane="bottomLeft"/>
      <selection pane="bottomRight" activeCell="K57" sqref="K57"/>
    </sheetView>
  </sheetViews>
  <sheetFormatPr defaultColWidth="8.796875" defaultRowHeight="14.4"/>
  <cols>
    <col min="1" max="2" width="8.796875" style="3"/>
    <col min="3" max="3" width="14.5" style="3" customWidth="1"/>
    <col min="4" max="4" width="10" style="3" customWidth="1"/>
    <col min="5" max="5" width="3.796875" style="3" customWidth="1"/>
    <col min="6" max="7" width="9" style="3" customWidth="1"/>
    <col min="8" max="8" width="14.5" style="3" customWidth="1"/>
    <col min="9" max="9" width="11" style="3" customWidth="1"/>
    <col min="10" max="16384" width="8.796875" style="3"/>
  </cols>
  <sheetData>
    <row r="1" spans="1:9" ht="18.75" customHeight="1">
      <c r="A1" s="221" t="s">
        <v>122</v>
      </c>
      <c r="B1" s="222"/>
      <c r="C1" s="222"/>
      <c r="D1" s="223"/>
      <c r="F1" s="221" t="s">
        <v>122</v>
      </c>
      <c r="G1" s="222"/>
      <c r="H1" s="222"/>
      <c r="I1" s="223"/>
    </row>
    <row r="2" spans="1:9" s="1" customFormat="1">
      <c r="A2" s="224" t="s">
        <v>123</v>
      </c>
      <c r="B2" s="225"/>
      <c r="C2" s="225"/>
      <c r="D2" s="226"/>
      <c r="F2" s="224" t="s">
        <v>123</v>
      </c>
      <c r="G2" s="225"/>
      <c r="H2" s="225"/>
      <c r="I2" s="226"/>
    </row>
    <row r="3" spans="1:9">
      <c r="A3" s="4" t="s">
        <v>124</v>
      </c>
      <c r="D3" s="5"/>
      <c r="F3" s="4" t="s">
        <v>124</v>
      </c>
      <c r="I3" s="5"/>
    </row>
    <row r="4" spans="1:9">
      <c r="A4" s="4" t="s">
        <v>125</v>
      </c>
      <c r="D4" s="5"/>
      <c r="F4" s="4" t="s">
        <v>125</v>
      </c>
      <c r="I4" s="5"/>
    </row>
    <row r="5" spans="1:9">
      <c r="A5" s="4" t="s">
        <v>126</v>
      </c>
      <c r="D5" s="5"/>
      <c r="F5" s="4" t="s">
        <v>126</v>
      </c>
      <c r="I5" s="5"/>
    </row>
    <row r="6" spans="1:9" ht="7.5" customHeight="1">
      <c r="A6" s="4"/>
      <c r="D6" s="5"/>
      <c r="F6" s="4"/>
      <c r="I6" s="5"/>
    </row>
    <row r="7" spans="1:9" ht="18.75" customHeight="1">
      <c r="A7" s="6" t="s">
        <v>127</v>
      </c>
      <c r="C7" s="7"/>
      <c r="D7" s="5"/>
      <c r="F7" s="6" t="s">
        <v>127</v>
      </c>
      <c r="H7" s="7"/>
      <c r="I7" s="5"/>
    </row>
    <row r="8" spans="1:9">
      <c r="A8" s="4" t="s">
        <v>128</v>
      </c>
      <c r="D8" s="5"/>
      <c r="F8" s="4" t="s">
        <v>128</v>
      </c>
      <c r="I8" s="5"/>
    </row>
    <row r="9" spans="1:9">
      <c r="A9" s="4"/>
      <c r="D9" s="5"/>
      <c r="F9" s="4"/>
      <c r="I9" s="5"/>
    </row>
    <row r="10" spans="1:9">
      <c r="A10" s="4"/>
      <c r="D10" s="5"/>
      <c r="F10" s="4"/>
      <c r="I10" s="5"/>
    </row>
    <row r="11" spans="1:9">
      <c r="A11" s="4" t="s">
        <v>129</v>
      </c>
      <c r="D11" s="5"/>
      <c r="F11" s="4" t="s">
        <v>129</v>
      </c>
      <c r="I11" s="5"/>
    </row>
    <row r="12" spans="1:9">
      <c r="A12" s="4"/>
      <c r="D12" s="5"/>
      <c r="F12" s="4"/>
      <c r="I12" s="5"/>
    </row>
    <row r="13" spans="1:9">
      <c r="A13" s="4"/>
      <c r="D13" s="5"/>
      <c r="F13" s="4"/>
      <c r="I13" s="5"/>
    </row>
    <row r="14" spans="1:9">
      <c r="A14" s="8"/>
      <c r="B14" s="9"/>
      <c r="C14" s="9"/>
      <c r="D14" s="10"/>
      <c r="F14" s="8"/>
      <c r="G14" s="9"/>
      <c r="H14" s="9"/>
      <c r="I14" s="10"/>
    </row>
    <row r="15" spans="1:9" ht="4.05" customHeight="1">
      <c r="A15" s="4"/>
      <c r="D15" s="5"/>
      <c r="F15" s="4"/>
      <c r="I15" s="5"/>
    </row>
    <row r="16" spans="1:9" ht="18.75" customHeight="1">
      <c r="A16" s="11" t="s">
        <v>130</v>
      </c>
      <c r="B16" s="12"/>
      <c r="C16" s="13"/>
      <c r="D16" s="14"/>
      <c r="F16" s="11" t="s">
        <v>130</v>
      </c>
      <c r="G16" s="12"/>
      <c r="H16" s="13"/>
      <c r="I16" s="14"/>
    </row>
    <row r="17" spans="1:9">
      <c r="A17" s="4" t="s">
        <v>128</v>
      </c>
      <c r="D17" s="5"/>
      <c r="F17" s="4" t="s">
        <v>128</v>
      </c>
      <c r="I17" s="5"/>
    </row>
    <row r="18" spans="1:9">
      <c r="A18" s="4"/>
      <c r="D18" s="5"/>
      <c r="F18" s="4"/>
      <c r="I18" s="5"/>
    </row>
    <row r="19" spans="1:9">
      <c r="A19" s="4"/>
      <c r="D19" s="5"/>
      <c r="F19" s="4"/>
      <c r="I19" s="5"/>
    </row>
    <row r="20" spans="1:9">
      <c r="A20" s="4"/>
      <c r="D20" s="5"/>
      <c r="F20" s="4"/>
      <c r="I20" s="5"/>
    </row>
    <row r="21" spans="1:9">
      <c r="A21" s="4" t="s">
        <v>129</v>
      </c>
      <c r="D21" s="5"/>
      <c r="F21" s="4" t="s">
        <v>129</v>
      </c>
      <c r="I21" s="5"/>
    </row>
    <row r="22" spans="1:9">
      <c r="A22" s="4"/>
      <c r="D22" s="5"/>
      <c r="F22" s="4"/>
      <c r="I22" s="5"/>
    </row>
    <row r="23" spans="1:9">
      <c r="A23" s="4"/>
      <c r="D23" s="5"/>
      <c r="F23" s="4"/>
      <c r="I23" s="5"/>
    </row>
    <row r="24" spans="1:9">
      <c r="A24" s="8"/>
      <c r="B24" s="9"/>
      <c r="C24" s="9"/>
      <c r="D24" s="10"/>
      <c r="F24" s="8"/>
      <c r="G24" s="9"/>
      <c r="H24" s="9"/>
      <c r="I24" s="10"/>
    </row>
    <row r="25" spans="1:9" ht="4.05" customHeight="1">
      <c r="A25" s="4"/>
      <c r="D25" s="5"/>
      <c r="F25" s="4"/>
      <c r="I25" s="5"/>
    </row>
    <row r="26" spans="1:9" ht="18.75" customHeight="1">
      <c r="A26" s="11" t="s">
        <v>131</v>
      </c>
      <c r="B26" s="12"/>
      <c r="C26" s="13"/>
      <c r="D26" s="14"/>
      <c r="F26" s="11" t="s">
        <v>131</v>
      </c>
      <c r="G26" s="12"/>
      <c r="H26" s="13"/>
      <c r="I26" s="14"/>
    </row>
    <row r="27" spans="1:9">
      <c r="A27" s="4" t="s">
        <v>128</v>
      </c>
      <c r="D27" s="5"/>
      <c r="F27" s="4" t="s">
        <v>128</v>
      </c>
      <c r="I27" s="5"/>
    </row>
    <row r="28" spans="1:9">
      <c r="A28" s="4"/>
      <c r="D28" s="5"/>
      <c r="F28" s="4"/>
      <c r="I28" s="5"/>
    </row>
    <row r="29" spans="1:9">
      <c r="A29" s="4"/>
      <c r="D29" s="5"/>
      <c r="F29" s="4"/>
      <c r="I29" s="5"/>
    </row>
    <row r="30" spans="1:9">
      <c r="A30" s="4"/>
      <c r="D30" s="5"/>
      <c r="F30" s="4"/>
      <c r="I30" s="5"/>
    </row>
    <row r="31" spans="1:9">
      <c r="A31" s="4" t="s">
        <v>129</v>
      </c>
      <c r="D31" s="5"/>
      <c r="F31" s="4" t="s">
        <v>129</v>
      </c>
      <c r="I31" s="5"/>
    </row>
    <row r="32" spans="1:9">
      <c r="A32" s="4"/>
      <c r="D32" s="5"/>
      <c r="F32" s="4"/>
      <c r="I32" s="5"/>
    </row>
    <row r="33" spans="1:9">
      <c r="A33" s="4"/>
      <c r="D33" s="5"/>
      <c r="F33" s="4"/>
      <c r="I33" s="5"/>
    </row>
    <row r="34" spans="1:9">
      <c r="A34" s="8"/>
      <c r="B34" s="9"/>
      <c r="C34" s="9"/>
      <c r="D34" s="10"/>
      <c r="F34" s="8"/>
      <c r="G34" s="9"/>
      <c r="H34" s="9"/>
      <c r="I34" s="10"/>
    </row>
    <row r="35" spans="1:9" ht="5.25" customHeight="1">
      <c r="A35" s="4"/>
      <c r="D35" s="5"/>
      <c r="F35" s="4"/>
      <c r="I35" s="5"/>
    </row>
    <row r="36" spans="1:9" ht="18.75" customHeight="1">
      <c r="A36" s="11" t="s">
        <v>132</v>
      </c>
      <c r="B36" s="12"/>
      <c r="C36" s="15"/>
      <c r="D36" s="14"/>
      <c r="F36" s="11" t="s">
        <v>132</v>
      </c>
      <c r="G36" s="12"/>
      <c r="H36" s="15"/>
      <c r="I36" s="14"/>
    </row>
    <row r="37" spans="1:9">
      <c r="A37" s="4"/>
      <c r="D37" s="5"/>
      <c r="F37" s="4"/>
      <c r="I37" s="5"/>
    </row>
    <row r="38" spans="1:9">
      <c r="A38" s="8"/>
      <c r="B38" s="9"/>
      <c r="C38" s="9"/>
      <c r="D38" s="10"/>
      <c r="F38" s="8"/>
      <c r="G38" s="9"/>
      <c r="H38" s="9"/>
      <c r="I38" s="10"/>
    </row>
    <row r="39" spans="1:9" ht="5.25" customHeight="1">
      <c r="A39" s="4"/>
      <c r="D39" s="5"/>
      <c r="F39" s="4"/>
      <c r="I39" s="5"/>
    </row>
    <row r="40" spans="1:9">
      <c r="A40" s="212" t="s">
        <v>133</v>
      </c>
      <c r="B40" s="213"/>
      <c r="C40" s="213"/>
      <c r="D40" s="214"/>
      <c r="F40" s="212" t="str">
        <f>A40</f>
        <v>选票（中途休息投票）</v>
      </c>
      <c r="G40" s="213"/>
      <c r="H40" s="213"/>
      <c r="I40" s="214"/>
    </row>
    <row r="41" spans="1:9" ht="15.75" customHeight="1">
      <c r="A41" s="6" t="s">
        <v>134</v>
      </c>
      <c r="C41" s="16"/>
      <c r="D41" s="5"/>
      <c r="F41" s="6" t="s">
        <v>134</v>
      </c>
      <c r="H41" s="16"/>
      <c r="I41" s="5"/>
    </row>
    <row r="42" spans="1:9" ht="15.75" customHeight="1">
      <c r="A42" s="6" t="s">
        <v>135</v>
      </c>
      <c r="C42" s="17"/>
      <c r="D42" s="5"/>
      <c r="F42" s="6" t="s">
        <v>135</v>
      </c>
      <c r="H42" s="17"/>
      <c r="I42" s="5"/>
    </row>
    <row r="43" spans="1:9" ht="27" customHeight="1">
      <c r="A43" s="4"/>
      <c r="D43" s="5"/>
      <c r="F43" s="4"/>
      <c r="I43" s="5"/>
    </row>
    <row r="44" spans="1:9">
      <c r="A44" s="212" t="s">
        <v>136</v>
      </c>
      <c r="B44" s="213"/>
      <c r="C44" s="213"/>
      <c r="D44" s="214"/>
      <c r="F44" s="212" t="str">
        <f>A44</f>
        <v>选票（投票环节投票）</v>
      </c>
      <c r="G44" s="213"/>
      <c r="H44" s="213"/>
      <c r="I44" s="214"/>
    </row>
    <row r="45" spans="1:9" ht="5.25" customHeight="1">
      <c r="A45" s="4"/>
      <c r="D45" s="5"/>
      <c r="F45" s="4"/>
      <c r="I45" s="5"/>
    </row>
    <row r="46" spans="1:9" ht="15.75" customHeight="1">
      <c r="A46" s="6" t="s">
        <v>137</v>
      </c>
      <c r="C46" s="17"/>
      <c r="D46" s="5"/>
      <c r="F46" s="6" t="s">
        <v>137</v>
      </c>
      <c r="H46" s="17"/>
      <c r="I46" s="5"/>
    </row>
    <row r="47" spans="1:9" ht="15.75" customHeight="1">
      <c r="A47" s="215" t="s">
        <v>138</v>
      </c>
      <c r="B47" s="216"/>
      <c r="C47" s="216"/>
      <c r="D47" s="217"/>
      <c r="F47" s="215" t="s">
        <v>138</v>
      </c>
      <c r="G47" s="216"/>
      <c r="H47" s="216"/>
      <c r="I47" s="217"/>
    </row>
    <row r="48" spans="1:9" ht="15.75" customHeight="1">
      <c r="A48" s="6" t="s">
        <v>139</v>
      </c>
      <c r="C48" s="17"/>
      <c r="D48" s="5"/>
      <c r="F48" s="6" t="s">
        <v>139</v>
      </c>
      <c r="H48" s="17"/>
      <c r="I48" s="5"/>
    </row>
    <row r="49" spans="1:9" s="2" customFormat="1" ht="25.5" customHeight="1">
      <c r="A49" s="218" t="s">
        <v>140</v>
      </c>
      <c r="B49" s="219"/>
      <c r="C49" s="219"/>
      <c r="D49" s="220"/>
      <c r="F49" s="218" t="s">
        <v>140</v>
      </c>
      <c r="G49" s="219"/>
      <c r="H49" s="219"/>
      <c r="I49" s="220"/>
    </row>
    <row r="51" spans="1:9">
      <c r="A51" s="18"/>
    </row>
  </sheetData>
  <mergeCells count="12">
    <mergeCell ref="A1:D1"/>
    <mergeCell ref="F1:I1"/>
    <mergeCell ref="A2:D2"/>
    <mergeCell ref="F2:I2"/>
    <mergeCell ref="A40:D40"/>
    <mergeCell ref="F40:I40"/>
    <mergeCell ref="A44:D44"/>
    <mergeCell ref="F44:I44"/>
    <mergeCell ref="A47:D47"/>
    <mergeCell ref="F47:I47"/>
    <mergeCell ref="A49:D49"/>
    <mergeCell ref="F49:I49"/>
  </mergeCells>
  <phoneticPr fontId="45" type="noConversion"/>
  <printOptions horizontalCentered="1"/>
  <pageMargins left="0.30902777777777801" right="0.30902777777777801" top="0.30902777777777801" bottom="0.30902777777777801" header="0.30902777777777801" footer="0.30902777777777801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template</vt:lpstr>
      <vt:lpstr>template_position</vt:lpstr>
      <vt:lpstr>Sheet1</vt:lpstr>
      <vt:lpstr>反馈条及选票（打印）15份 对半裁</vt:lpstr>
      <vt:lpstr>template!Print_Area</vt:lpstr>
    </vt:vector>
  </TitlesOfParts>
  <Company>MC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张静</dc:creator>
  <cp:lastModifiedBy>ch lin</cp:lastModifiedBy>
  <cp:revision>1</cp:revision>
  <cp:lastPrinted>2023-07-22T07:08:00Z</cp:lastPrinted>
  <dcterms:created xsi:type="dcterms:W3CDTF">2015-03-29T09:31:00Z</dcterms:created>
  <dcterms:modified xsi:type="dcterms:W3CDTF">2024-03-25T13:21:27Z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2052-12.1.0.16250</vt:lpwstr>
  </property>
  <property fmtid="{D5CDD505-2E9C-101B-9397-08002B2CF9AE}" pid="4" name="ICV">
    <vt:lpwstr>91BA7009334D407FA0E83296D43F5E3E_13</vt:lpwstr>
  </property>
  <property fmtid="{D5CDD505-2E9C-101B-9397-08002B2CF9AE}" pid="5" name="EM_Doc_Temp_ID">
    <vt:lpwstr>a1d9e309</vt:lpwstr>
  </property>
</Properties>
</file>