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ona\Desktop\Tesis\Codigo Listeilor\"/>
    </mc:Choice>
  </mc:AlternateContent>
  <xr:revisionPtr revIDLastSave="0" documentId="13_ncr:1_{9019F30B-56BB-40A1-8B4E-70E860ED33D5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B14" i="1" s="1"/>
  <c r="C14" i="1" s="1"/>
  <c r="B5" i="1"/>
  <c r="C5" i="1" s="1"/>
  <c r="A6" i="1"/>
  <c r="B6" i="1" s="1"/>
  <c r="C6" i="1" s="1"/>
  <c r="A7" i="1" l="1"/>
  <c r="A8" i="1" s="1"/>
  <c r="A9" i="1" s="1"/>
  <c r="A10" i="1" s="1"/>
  <c r="A11" i="1" s="1"/>
  <c r="A12" i="1" s="1"/>
  <c r="A13" i="1" s="1"/>
  <c r="B13" i="1" s="1"/>
  <c r="C13" i="1" s="1"/>
  <c r="B9" i="1"/>
  <c r="C9" i="1" s="1"/>
  <c r="B10" i="1"/>
  <c r="C10" i="1" s="1"/>
  <c r="B11" i="1"/>
  <c r="C11" i="1" s="1"/>
  <c r="B7" i="1"/>
  <c r="C7" i="1" s="1"/>
  <c r="B12" i="1"/>
  <c r="C12" i="1" s="1"/>
  <c r="B8" i="1"/>
  <c r="C8" i="1" s="1"/>
</calcChain>
</file>

<file path=xl/sharedStrings.xml><?xml version="1.0" encoding="utf-8"?>
<sst xmlns="http://schemas.openxmlformats.org/spreadsheetml/2006/main" count="9" uniqueCount="9">
  <si>
    <t>Frecuencia (Hz)</t>
  </si>
  <si>
    <t>rmp</t>
  </si>
  <si>
    <t>rpm nominales</t>
  </si>
  <si>
    <t>Consumo Nominal (kW)</t>
  </si>
  <si>
    <t>Consumo (kW)</t>
  </si>
  <si>
    <t>Formula</t>
  </si>
  <si>
    <t>P=P0(n/n0)^3</t>
  </si>
  <si>
    <t>P=0,25*(X/3000)^3</t>
  </si>
  <si>
    <t>0.25*(X/3000)^3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</si>
</sst>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Ventilador 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Consumo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xVal>
          <c:yVal>
            <c:numRef>
              <c:f>Hoja1!$C$5:$C$14</c:f>
              <c:numCache>
                <c:formatCode>General</c:formatCode>
                <c:ptCount val="10"/>
                <c:pt idx="0">
                  <c:v>2.5000000000000006E-4</c:v>
                </c:pt>
                <c:pt idx="1">
                  <c:v>2.0000000000000005E-3</c:v>
                </c:pt>
                <c:pt idx="2">
                  <c:v>6.7499999999999999E-3</c:v>
                </c:pt>
                <c:pt idx="3">
                  <c:v>1.6000000000000004E-2</c:v>
                </c:pt>
                <c:pt idx="4">
                  <c:v>3.125E-2</c:v>
                </c:pt>
                <c:pt idx="5">
                  <c:v>5.3999999999999999E-2</c:v>
                </c:pt>
                <c:pt idx="6">
                  <c:v>8.5749999999999979E-2</c:v>
                </c:pt>
                <c:pt idx="7">
                  <c:v>0.12800000000000003</c:v>
                </c:pt>
                <c:pt idx="8">
                  <c:v>0.18225000000000002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7-4F28-B0BC-760B16E5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47023"/>
        <c:axId val="1259347439"/>
      </c:scatterChart>
      <c:valAx>
        <c:axId val="12593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59347439"/>
        <c:crosses val="autoZero"/>
        <c:crossBetween val="midCat"/>
      </c:valAx>
      <c:valAx>
        <c:axId val="12593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Consumo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593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628649</xdr:colOff>
      <xdr:row>1</xdr:row>
      <xdr:rowOff>117144</xdr:rowOff>
    </xdr:from>
    <xdr:to>
      <xdr:col>18</xdr:col>
      <xdr:colOff>28575</xdr:colOff>
      <xdr:row>15</xdr:row>
      <xdr:rowOff>161222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599" y="307644"/>
          <a:ext cx="5495926" cy="27110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752475</xdr:colOff>
      <xdr:row>1</xdr:row>
      <xdr:rowOff>104775</xdr:rowOff>
    </xdr:from>
    <xdr:to>
      <xdr:col>9</xdr:col>
      <xdr:colOff>752475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609600</xdr:colOff>
      <xdr:row>22</xdr:row>
      <xdr:rowOff>47625</xdr:rowOff>
    </xdr:from>
    <xdr:to>
      <xdr:col>16</xdr:col>
      <xdr:colOff>132743</xdr:colOff>
      <xdr:row>54</xdr:row>
      <xdr:rowOff>142101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4238625"/>
          <a:ext cx="4857143" cy="6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G22" sqref="G22"/>
    </sheetView>
  </sheetViews>
  <sheetFormatPr baseColWidth="10" defaultRowHeight="15" x14ac:dyDescent="0.25"/>
  <cols>
    <col min="1" max="1" width="22.42578125" bestFit="1" customWidth="1"/>
    <col min="2" max="2" width="8.85546875" customWidth="1"/>
    <col min="3" max="3" width="14.140625" bestFit="1" customWidth="1"/>
  </cols>
  <sheetData>
    <row r="1" spans="1:3" x14ac:dyDescent="0.25">
      <c r="A1" s="1" t="s">
        <v>2</v>
      </c>
      <c r="B1" s="2">
        <v>3000</v>
      </c>
    </row>
    <row r="2" spans="1:3" x14ac:dyDescent="0.25">
      <c r="A2" s="1" t="s">
        <v>3</v>
      </c>
      <c r="B2" s="2">
        <v>0.25</v>
      </c>
    </row>
    <row r="4" spans="1:3" x14ac:dyDescent="0.25">
      <c r="A4" s="1" t="s">
        <v>0</v>
      </c>
      <c r="B4" s="1" t="s">
        <v>1</v>
      </c>
      <c r="C4" s="1" t="s">
        <v>4</v>
      </c>
    </row>
    <row r="5" spans="1:3" x14ac:dyDescent="0.25">
      <c r="A5" s="2">
        <v>5</v>
      </c>
      <c r="B5" s="2">
        <f>A5*60</f>
        <v>300</v>
      </c>
      <c r="C5" s="2">
        <f>$B$2*(B5/$B$1)^3</f>
        <v>2.5000000000000006E-4</v>
      </c>
    </row>
    <row r="6" spans="1:3" x14ac:dyDescent="0.25">
      <c r="A6" s="2">
        <f>A5+5</f>
        <v>10</v>
      </c>
      <c r="B6" s="2">
        <f t="shared" ref="B6:B14" si="0">A6*60</f>
        <v>600</v>
      </c>
      <c r="C6" s="2">
        <f t="shared" ref="C6:C14" si="1">$B$2*(B6/$B$1)^3</f>
        <v>2.0000000000000005E-3</v>
      </c>
    </row>
    <row r="7" spans="1:3" x14ac:dyDescent="0.25">
      <c r="A7" s="2">
        <f t="shared" ref="A7:A13" si="2">A6+5</f>
        <v>15</v>
      </c>
      <c r="B7" s="2">
        <f t="shared" si="0"/>
        <v>900</v>
      </c>
      <c r="C7" s="2">
        <f t="shared" si="1"/>
        <v>6.7499999999999999E-3</v>
      </c>
    </row>
    <row r="8" spans="1:3" x14ac:dyDescent="0.25">
      <c r="A8" s="2">
        <f t="shared" si="2"/>
        <v>20</v>
      </c>
      <c r="B8" s="2">
        <f t="shared" si="0"/>
        <v>1200</v>
      </c>
      <c r="C8" s="2">
        <f t="shared" si="1"/>
        <v>1.6000000000000004E-2</v>
      </c>
    </row>
    <row r="9" spans="1:3" x14ac:dyDescent="0.25">
      <c r="A9" s="2">
        <f t="shared" si="2"/>
        <v>25</v>
      </c>
      <c r="B9" s="2">
        <f t="shared" si="0"/>
        <v>1500</v>
      </c>
      <c r="C9" s="2">
        <f t="shared" si="1"/>
        <v>3.125E-2</v>
      </c>
    </row>
    <row r="10" spans="1:3" x14ac:dyDescent="0.25">
      <c r="A10" s="2">
        <f t="shared" si="2"/>
        <v>30</v>
      </c>
      <c r="B10" s="2">
        <f t="shared" si="0"/>
        <v>1800</v>
      </c>
      <c r="C10" s="2">
        <f t="shared" si="1"/>
        <v>5.3999999999999999E-2</v>
      </c>
    </row>
    <row r="11" spans="1:3" x14ac:dyDescent="0.25">
      <c r="A11" s="2">
        <f t="shared" si="2"/>
        <v>35</v>
      </c>
      <c r="B11" s="2">
        <f t="shared" si="0"/>
        <v>2100</v>
      </c>
      <c r="C11" s="2">
        <f t="shared" si="1"/>
        <v>8.5749999999999979E-2</v>
      </c>
    </row>
    <row r="12" spans="1:3" x14ac:dyDescent="0.25">
      <c r="A12" s="2">
        <f t="shared" si="2"/>
        <v>40</v>
      </c>
      <c r="B12" s="2">
        <f t="shared" si="0"/>
        <v>2400</v>
      </c>
      <c r="C12" s="2">
        <f t="shared" si="1"/>
        <v>0.12800000000000003</v>
      </c>
    </row>
    <row r="13" spans="1:3" x14ac:dyDescent="0.25">
      <c r="A13" s="2">
        <f t="shared" si="2"/>
        <v>45</v>
      </c>
      <c r="B13" s="2">
        <f t="shared" si="0"/>
        <v>2700</v>
      </c>
      <c r="C13" s="2">
        <f t="shared" si="1"/>
        <v>0.18225000000000002</v>
      </c>
    </row>
    <row r="14" spans="1:3" x14ac:dyDescent="0.25">
      <c r="A14" s="3">
        <f>B1/60</f>
        <v>50</v>
      </c>
      <c r="B14" s="2">
        <f t="shared" si="0"/>
        <v>3000</v>
      </c>
      <c r="C14" s="2">
        <f t="shared" si="1"/>
        <v>0.25</v>
      </c>
    </row>
    <row r="19" spans="12:13" x14ac:dyDescent="0.25">
      <c r="L19" t="s">
        <v>5</v>
      </c>
      <c r="M19" t="s">
        <v>6</v>
      </c>
    </row>
    <row r="20" spans="12:13" x14ac:dyDescent="0.25">
      <c r="M20" t="s">
        <v>7</v>
      </c>
    </row>
    <row r="21" spans="12:13" x14ac:dyDescent="0.25">
      <c r="M21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Afrodita10</dc:creator>
  <cp:lastModifiedBy>leonardo alfaro mercado</cp:lastModifiedBy>
  <dcterms:created xsi:type="dcterms:W3CDTF">2021-11-09T18:49:59Z</dcterms:created>
  <dcterms:modified xsi:type="dcterms:W3CDTF">2021-11-16T01:38:29Z</dcterms:modified>
</cp:coreProperties>
</file>