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34" i="1" l="1"/>
</calcChain>
</file>

<file path=xl/sharedStrings.xml><?xml version="1.0" encoding="utf-8"?>
<sst xmlns="http://schemas.openxmlformats.org/spreadsheetml/2006/main" count="132" uniqueCount="84">
  <si>
    <t>CPRI板卡材料费用</t>
  </si>
  <si>
    <t>序列号</t>
  </si>
  <si>
    <t>器件名称</t>
  </si>
  <si>
    <t>器件描述</t>
  </si>
  <si>
    <t>器件厂商</t>
  </si>
  <si>
    <t>数量</t>
  </si>
  <si>
    <t>单价</t>
  </si>
  <si>
    <t>合计</t>
  </si>
  <si>
    <t>备注</t>
  </si>
  <si>
    <t>AT24C16C-XHM-T</t>
  </si>
  <si>
    <t>IIC Flash</t>
  </si>
  <si>
    <t>Atmel</t>
  </si>
  <si>
    <t>型号更新为AT24C16C-XHM-B，单片机存储芯片，可兼容</t>
  </si>
  <si>
    <t>SiT8209AI-21-33E -114.285000T</t>
  </si>
  <si>
    <t>晶振</t>
  </si>
  <si>
    <t>SITIME</t>
  </si>
  <si>
    <t>替换EPSON的114.285MHZ 20PPM</t>
  </si>
  <si>
    <t>ABM81-12.000MHz-18-R50-D4H-T2</t>
  </si>
  <si>
    <t>晶体</t>
  </si>
  <si>
    <t>ABM</t>
  </si>
  <si>
    <t>型号后缀补齐</t>
  </si>
  <si>
    <t>MAX811_EUS-T</t>
  </si>
  <si>
    <t>复位芯片</t>
  </si>
  <si>
    <t>Maxim Integrated</t>
  </si>
  <si>
    <t xml:space="preserve">MT41K128M8DA-15E-IT
</t>
  </si>
  <si>
    <t>DDR</t>
  </si>
  <si>
    <t>Micron Technology </t>
  </si>
  <si>
    <t xml:space="preserve">MT41K128M16JT-125ITT
</t>
  </si>
  <si>
    <t>替换MT41J128M16JT-15E</t>
  </si>
  <si>
    <t>PC28F00AP30BFA</t>
  </si>
  <si>
    <t>NOR FLASH</t>
  </si>
  <si>
    <t>LPC2148FBD64</t>
  </si>
  <si>
    <t>ARM</t>
  </si>
  <si>
    <t>NXP</t>
  </si>
  <si>
    <t>SFPK-4-SL-01-S</t>
  </si>
  <si>
    <t>光接口</t>
  </si>
  <si>
    <t>samtec</t>
  </si>
  <si>
    <t>CP2102-GM</t>
  </si>
  <si>
    <t>串口转USB</t>
  </si>
  <si>
    <t>Silicon Lab</t>
  </si>
  <si>
    <t>Si5326C-C-GM</t>
  </si>
  <si>
    <t>时钟芯片</t>
  </si>
  <si>
    <t>SiT8008AI-21-25E-100.000000</t>
  </si>
  <si>
    <t>设计更新</t>
  </si>
  <si>
    <t>SiT9121AI-2CF-25E-200.000000</t>
  </si>
  <si>
    <t>为节省板卡空间，统一将原有7050封装换成5032封装</t>
  </si>
  <si>
    <t>SiT9121AI-2CF-25E-125.000000</t>
  </si>
  <si>
    <t>SiT9121AI-2CF-25E-122.880000</t>
  </si>
  <si>
    <t>SiT9121AI-2CF-25E-156.250000</t>
  </si>
  <si>
    <t>SN74LVC1T45DCK</t>
  </si>
  <si>
    <t>逻辑器件</t>
  </si>
  <si>
    <t>TI</t>
  </si>
  <si>
    <t>PCA9515BDGKR</t>
  </si>
  <si>
    <t>IIC逻辑</t>
  </si>
  <si>
    <t>LM60CIM3</t>
  </si>
  <si>
    <t>温度传感</t>
  </si>
  <si>
    <t>MAX3232ESE+</t>
  </si>
  <si>
    <t>串口芯片</t>
  </si>
  <si>
    <t>SN74LVC2GU04DBVT</t>
  </si>
  <si>
    <t>TMP175AIDGKT</t>
  </si>
  <si>
    <t>LM3881MME</t>
  </si>
  <si>
    <t>电源芯片</t>
  </si>
  <si>
    <t>TPS62142RGTT</t>
  </si>
  <si>
    <t>TPS51200DRCT</t>
  </si>
  <si>
    <t>XC7K325T-2 FFG900I</t>
  </si>
  <si>
    <t>FPGA</t>
  </si>
  <si>
    <t>XILINX</t>
  </si>
  <si>
    <t>更换为更高速率等级，可支持CPRI全速率</t>
  </si>
  <si>
    <t>前面板</t>
  </si>
  <si>
    <t>AMC前面板</t>
  </si>
  <si>
    <t>奔泰</t>
  </si>
  <si>
    <t>由于奔泰的加工厂在青岛，沟通不顺畅，现在只在奔泰采购标准件，在北京进行机械加工。</t>
  </si>
  <si>
    <r>
      <rPr>
        <sz val="11"/>
        <color indexed="8"/>
        <rFont val="宋体"/>
        <family val="3"/>
        <charset val="134"/>
      </rPr>
      <t>LTM4628EV</t>
    </r>
    <r>
      <rPr>
        <sz val="11"/>
        <color indexed="10"/>
        <rFont val="宋体"/>
        <family val="3"/>
        <charset val="134"/>
      </rPr>
      <t>#PBF</t>
    </r>
  </si>
  <si>
    <t>凌特</t>
  </si>
  <si>
    <t>被动元件</t>
  </si>
  <si>
    <t>三星</t>
  </si>
  <si>
    <t>led更新了颜色，为增加板卡的稳定性，采购了更高精度阻容。</t>
  </si>
  <si>
    <t>插件、接口类</t>
  </si>
  <si>
    <t>外设接口</t>
  </si>
  <si>
    <t>泰科</t>
  </si>
  <si>
    <t>ABM81-40.000MHz-18-R50-D4H-T2</t>
  </si>
  <si>
    <t>无源晶振</t>
  </si>
  <si>
    <t>新增器件，增加SI5326参考时钟</t>
  </si>
  <si>
    <t>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</si>
</sst>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22"/>
      <color indexed="8"/>
      <name val="宋体"/>
      <family val="3"/>
      <charset val="134"/>
    </font>
    <font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/>
    <xf numFmtId="0" fontId="3" fillId="0" borderId="2" xfId="0" applyFont="1" applyBorder="1" applyAlignment="1">
      <alignment horizontal="center"/>
    </xf>
    <xf numFmtId="0" fontId="1" fillId="2" borderId="3" xfId="1" applyBorder="1" applyAlignment="1">
      <alignment horizontal="center" vertical="center" wrapText="1"/>
    </xf>
    <xf numFmtId="0" fontId="1" fillId="2" borderId="3" xfId="1" applyBorder="1" applyAlignment="1">
      <alignment horizontal="left" vertical="center" wrapText="1"/>
    </xf>
    <xf numFmtId="0" fontId="4" fillId="2" borderId="3" xfId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4" fillId="2" borderId="1" xfId="1" applyFont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left" vertical="center" wrapText="1"/>
    </xf>
    <xf numFmtId="0" fontId="6" fillId="3" borderId="4" xfId="2" applyFont="1" applyFill="1" applyBorder="1" applyAlignment="1">
      <alignment vertical="center"/>
    </xf>
    <xf numFmtId="0" fontId="5" fillId="3" borderId="4" xfId="3" applyFont="1" applyFill="1" applyBorder="1" applyAlignment="1">
      <alignment vertical="center"/>
    </xf>
    <xf numFmtId="0" fontId="4" fillId="2" borderId="3" xfId="1" applyFont="1" applyBorder="1" applyAlignment="1">
      <alignment horizontal="left" vertical="top" wrapText="1"/>
    </xf>
    <xf numFmtId="0" fontId="5" fillId="0" borderId="0" xfId="4">
      <alignment vertical="center"/>
    </xf>
  </cellXfs>
  <cellStyles count="5">
    <cellStyle name="常规" xfId="0" builtinId="0"/>
    <cellStyle name="常规 16" xfId="2"/>
    <cellStyle name="常规 17" xfId="3"/>
    <cellStyle name="常规 2 2 2 2 2 2 7 3" xfId="4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9" workbookViewId="0">
      <selection activeCell="C41" sqref="C41"/>
    </sheetView>
  </sheetViews>
  <sheetFormatPr defaultRowHeight="13.5" x14ac:dyDescent="0.15"/>
  <cols>
    <col min="1" max="1" width="13.25" style="1" customWidth="1"/>
    <col min="2" max="2" width="25.875" style="1" customWidth="1"/>
    <col min="3" max="3" width="14.5" style="1" customWidth="1"/>
    <col min="4" max="4" width="22.25" style="1" customWidth="1"/>
    <col min="5" max="5" width="16.125" style="1" customWidth="1"/>
    <col min="6" max="6" width="19.375" style="1" customWidth="1"/>
    <col min="7" max="7" width="7.375" style="1" customWidth="1"/>
    <col min="8" max="8" width="54.875" style="1" customWidth="1"/>
  </cols>
  <sheetData>
    <row r="1" spans="1:8" ht="27" x14ac:dyDescent="0.3">
      <c r="C1" s="2" t="s">
        <v>0</v>
      </c>
      <c r="D1" s="2"/>
      <c r="E1" s="2"/>
      <c r="F1" s="2"/>
      <c r="G1" s="2"/>
      <c r="H1" s="2"/>
    </row>
    <row r="2" spans="1:8" x14ac:dyDescent="0.1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15">
      <c r="A3" s="5">
        <v>1</v>
      </c>
      <c r="B3" s="6" t="s">
        <v>9</v>
      </c>
      <c r="C3" s="5" t="s">
        <v>10</v>
      </c>
      <c r="D3" s="5" t="s">
        <v>11</v>
      </c>
      <c r="E3" s="5">
        <v>1</v>
      </c>
      <c r="F3" s="5">
        <v>5</v>
      </c>
      <c r="G3" s="5">
        <f t="shared" ref="G3:G33" si="0">F3*E3</f>
        <v>5</v>
      </c>
      <c r="H3" s="5" t="s">
        <v>12</v>
      </c>
    </row>
    <row r="4" spans="1:8" x14ac:dyDescent="0.15">
      <c r="A4" s="5">
        <v>2</v>
      </c>
      <c r="B4" s="6" t="s">
        <v>13</v>
      </c>
      <c r="C4" s="5" t="s">
        <v>14</v>
      </c>
      <c r="D4" s="5" t="s">
        <v>15</v>
      </c>
      <c r="E4" s="5">
        <v>1</v>
      </c>
      <c r="F4" s="5">
        <v>110</v>
      </c>
      <c r="G4" s="5">
        <f t="shared" si="0"/>
        <v>110</v>
      </c>
      <c r="H4" s="5" t="s">
        <v>16</v>
      </c>
    </row>
    <row r="5" spans="1:8" x14ac:dyDescent="0.15">
      <c r="A5" s="5">
        <v>3</v>
      </c>
      <c r="B5" s="6" t="s">
        <v>17</v>
      </c>
      <c r="C5" s="5" t="s">
        <v>18</v>
      </c>
      <c r="D5" s="5" t="s">
        <v>19</v>
      </c>
      <c r="E5" s="5">
        <v>1</v>
      </c>
      <c r="F5" s="5">
        <v>20</v>
      </c>
      <c r="G5" s="5">
        <f t="shared" si="0"/>
        <v>20</v>
      </c>
      <c r="H5" s="7" t="s">
        <v>20</v>
      </c>
    </row>
    <row r="6" spans="1:8" x14ac:dyDescent="0.15">
      <c r="A6" s="5">
        <v>4</v>
      </c>
      <c r="B6" s="6" t="s">
        <v>21</v>
      </c>
      <c r="C6" s="5" t="s">
        <v>22</v>
      </c>
      <c r="D6" s="5" t="s">
        <v>23</v>
      </c>
      <c r="E6" s="5">
        <v>4</v>
      </c>
      <c r="F6" s="5">
        <v>5</v>
      </c>
      <c r="G6" s="5">
        <f t="shared" si="0"/>
        <v>20</v>
      </c>
      <c r="H6" s="7" t="s">
        <v>20</v>
      </c>
    </row>
    <row r="7" spans="1:8" ht="27" x14ac:dyDescent="0.15">
      <c r="A7" s="5">
        <v>5</v>
      </c>
      <c r="B7" s="8" t="s">
        <v>24</v>
      </c>
      <c r="C7" s="5" t="s">
        <v>25</v>
      </c>
      <c r="D7" s="5" t="s">
        <v>26</v>
      </c>
      <c r="E7" s="5">
        <v>1</v>
      </c>
      <c r="F7" s="5">
        <v>50</v>
      </c>
      <c r="G7" s="5">
        <f t="shared" si="0"/>
        <v>50</v>
      </c>
      <c r="H7" s="7" t="s">
        <v>20</v>
      </c>
    </row>
    <row r="8" spans="1:8" ht="27" x14ac:dyDescent="0.15">
      <c r="A8" s="5">
        <v>6</v>
      </c>
      <c r="B8" s="8" t="s">
        <v>27</v>
      </c>
      <c r="C8" s="5" t="s">
        <v>25</v>
      </c>
      <c r="D8" s="5" t="s">
        <v>26</v>
      </c>
      <c r="E8" s="9">
        <v>4</v>
      </c>
      <c r="F8" s="9">
        <v>100</v>
      </c>
      <c r="G8" s="5">
        <f t="shared" si="0"/>
        <v>400</v>
      </c>
      <c r="H8" s="5" t="s">
        <v>28</v>
      </c>
    </row>
    <row r="9" spans="1:8" x14ac:dyDescent="0.15">
      <c r="A9" s="5">
        <v>7</v>
      </c>
      <c r="B9" s="6" t="s">
        <v>29</v>
      </c>
      <c r="C9" s="5" t="s">
        <v>30</v>
      </c>
      <c r="D9" s="5" t="s">
        <v>26</v>
      </c>
      <c r="E9" s="5">
        <v>1</v>
      </c>
      <c r="F9" s="5">
        <v>130</v>
      </c>
      <c r="G9" s="5">
        <f t="shared" si="0"/>
        <v>130</v>
      </c>
      <c r="H9" s="7" t="s">
        <v>20</v>
      </c>
    </row>
    <row r="10" spans="1:8" x14ac:dyDescent="0.15">
      <c r="A10" s="5">
        <v>8</v>
      </c>
      <c r="B10" s="10" t="s">
        <v>31</v>
      </c>
      <c r="C10" s="5" t="s">
        <v>32</v>
      </c>
      <c r="D10" s="5" t="s">
        <v>33</v>
      </c>
      <c r="E10" s="5">
        <v>1</v>
      </c>
      <c r="F10" s="5">
        <v>42</v>
      </c>
      <c r="G10" s="5">
        <f t="shared" si="0"/>
        <v>42</v>
      </c>
      <c r="H10" s="7" t="s">
        <v>20</v>
      </c>
    </row>
    <row r="11" spans="1:8" x14ac:dyDescent="0.15">
      <c r="A11" s="5">
        <v>9</v>
      </c>
      <c r="B11" s="10" t="s">
        <v>34</v>
      </c>
      <c r="C11" s="5" t="s">
        <v>35</v>
      </c>
      <c r="D11" s="5" t="s">
        <v>36</v>
      </c>
      <c r="E11" s="5">
        <v>1</v>
      </c>
      <c r="F11" s="5">
        <v>185</v>
      </c>
      <c r="G11" s="5">
        <f t="shared" si="0"/>
        <v>185</v>
      </c>
      <c r="H11" s="7" t="s">
        <v>20</v>
      </c>
    </row>
    <row r="12" spans="1:8" x14ac:dyDescent="0.15">
      <c r="A12" s="5">
        <v>10</v>
      </c>
      <c r="B12" s="6" t="s">
        <v>37</v>
      </c>
      <c r="C12" s="5" t="s">
        <v>38</v>
      </c>
      <c r="D12" s="5" t="s">
        <v>39</v>
      </c>
      <c r="E12" s="5">
        <v>1</v>
      </c>
      <c r="F12" s="5">
        <v>25</v>
      </c>
      <c r="G12" s="5">
        <f t="shared" si="0"/>
        <v>25</v>
      </c>
      <c r="H12" s="7" t="s">
        <v>20</v>
      </c>
    </row>
    <row r="13" spans="1:8" x14ac:dyDescent="0.15">
      <c r="A13" s="5">
        <v>11</v>
      </c>
      <c r="B13" s="10" t="s">
        <v>40</v>
      </c>
      <c r="C13" s="5" t="s">
        <v>41</v>
      </c>
      <c r="D13" s="5" t="s">
        <v>39</v>
      </c>
      <c r="E13" s="5">
        <v>1</v>
      </c>
      <c r="F13" s="5">
        <v>256</v>
      </c>
      <c r="G13" s="5">
        <f t="shared" si="0"/>
        <v>256</v>
      </c>
      <c r="H13" s="7" t="s">
        <v>20</v>
      </c>
    </row>
    <row r="14" spans="1:8" ht="27" x14ac:dyDescent="0.15">
      <c r="A14" s="5">
        <v>12</v>
      </c>
      <c r="B14" s="10" t="s">
        <v>42</v>
      </c>
      <c r="C14" s="5" t="s">
        <v>14</v>
      </c>
      <c r="D14" s="5" t="s">
        <v>15</v>
      </c>
      <c r="E14" s="5">
        <v>1</v>
      </c>
      <c r="F14" s="5">
        <v>10</v>
      </c>
      <c r="G14" s="5">
        <f t="shared" si="0"/>
        <v>10</v>
      </c>
      <c r="H14" s="7" t="s">
        <v>43</v>
      </c>
    </row>
    <row r="15" spans="1:8" x14ac:dyDescent="0.15">
      <c r="A15" s="5">
        <v>13</v>
      </c>
      <c r="B15" s="1" t="s">
        <v>44</v>
      </c>
      <c r="C15" s="5" t="s">
        <v>14</v>
      </c>
      <c r="D15" s="5" t="s">
        <v>15</v>
      </c>
      <c r="E15" s="5">
        <v>2</v>
      </c>
      <c r="F15" s="5">
        <v>110</v>
      </c>
      <c r="G15" s="5">
        <f t="shared" si="0"/>
        <v>220</v>
      </c>
      <c r="H15" s="5" t="s">
        <v>45</v>
      </c>
    </row>
    <row r="16" spans="1:8" x14ac:dyDescent="0.15">
      <c r="A16" s="5">
        <v>14</v>
      </c>
      <c r="B16" s="1" t="s">
        <v>46</v>
      </c>
      <c r="C16" s="5" t="s">
        <v>14</v>
      </c>
      <c r="D16" s="5" t="s">
        <v>15</v>
      </c>
      <c r="E16" s="5">
        <v>1</v>
      </c>
      <c r="F16" s="5">
        <v>110</v>
      </c>
      <c r="G16" s="5">
        <f t="shared" si="0"/>
        <v>110</v>
      </c>
      <c r="H16" s="5" t="s">
        <v>45</v>
      </c>
    </row>
    <row r="17" spans="1:8" x14ac:dyDescent="0.15">
      <c r="A17" s="5">
        <v>15</v>
      </c>
      <c r="B17" s="1" t="s">
        <v>47</v>
      </c>
      <c r="C17" s="5" t="s">
        <v>14</v>
      </c>
      <c r="D17" s="5" t="s">
        <v>15</v>
      </c>
      <c r="E17" s="5">
        <v>1</v>
      </c>
      <c r="F17" s="5">
        <v>110</v>
      </c>
      <c r="G17" s="5">
        <f t="shared" si="0"/>
        <v>110</v>
      </c>
      <c r="H17" s="5" t="s">
        <v>45</v>
      </c>
    </row>
    <row r="18" spans="1:8" x14ac:dyDescent="0.15">
      <c r="A18" s="5">
        <v>16</v>
      </c>
      <c r="B18" s="1" t="s">
        <v>48</v>
      </c>
      <c r="C18" s="5" t="s">
        <v>14</v>
      </c>
      <c r="D18" s="5" t="s">
        <v>15</v>
      </c>
      <c r="E18" s="5">
        <v>1</v>
      </c>
      <c r="F18" s="5">
        <v>110</v>
      </c>
      <c r="G18" s="5">
        <f t="shared" si="0"/>
        <v>110</v>
      </c>
      <c r="H18" s="5" t="s">
        <v>45</v>
      </c>
    </row>
    <row r="19" spans="1:8" x14ac:dyDescent="0.15">
      <c r="A19" s="5">
        <v>17</v>
      </c>
      <c r="B19" s="11" t="s">
        <v>49</v>
      </c>
      <c r="C19" s="5" t="s">
        <v>50</v>
      </c>
      <c r="D19" s="5" t="s">
        <v>51</v>
      </c>
      <c r="E19" s="5">
        <v>1</v>
      </c>
      <c r="F19" s="5">
        <v>5</v>
      </c>
      <c r="G19" s="5">
        <f t="shared" si="0"/>
        <v>5</v>
      </c>
      <c r="H19" s="7" t="s">
        <v>20</v>
      </c>
    </row>
    <row r="20" spans="1:8" x14ac:dyDescent="0.15">
      <c r="A20" s="5">
        <v>18</v>
      </c>
      <c r="B20" s="6" t="s">
        <v>52</v>
      </c>
      <c r="C20" s="5" t="s">
        <v>53</v>
      </c>
      <c r="D20" s="5" t="s">
        <v>51</v>
      </c>
      <c r="E20" s="5">
        <v>1</v>
      </c>
      <c r="F20" s="5">
        <v>35</v>
      </c>
      <c r="G20" s="5">
        <f t="shared" si="0"/>
        <v>35</v>
      </c>
      <c r="H20" s="7" t="s">
        <v>20</v>
      </c>
    </row>
    <row r="21" spans="1:8" x14ac:dyDescent="0.15">
      <c r="A21" s="5">
        <v>19</v>
      </c>
      <c r="B21" s="6" t="s">
        <v>54</v>
      </c>
      <c r="C21" s="5" t="s">
        <v>55</v>
      </c>
      <c r="D21" s="5" t="s">
        <v>51</v>
      </c>
      <c r="E21" s="5">
        <v>4</v>
      </c>
      <c r="F21" s="5">
        <v>12</v>
      </c>
      <c r="G21" s="5">
        <f t="shared" si="0"/>
        <v>48</v>
      </c>
      <c r="H21" s="7" t="s">
        <v>20</v>
      </c>
    </row>
    <row r="22" spans="1:8" x14ac:dyDescent="0.15">
      <c r="A22" s="5">
        <v>20</v>
      </c>
      <c r="B22" s="6" t="s">
        <v>56</v>
      </c>
      <c r="C22" s="5" t="s">
        <v>57</v>
      </c>
      <c r="D22" s="5" t="s">
        <v>51</v>
      </c>
      <c r="E22" s="5">
        <v>1</v>
      </c>
      <c r="F22" s="5">
        <v>5</v>
      </c>
      <c r="G22" s="5">
        <f t="shared" si="0"/>
        <v>5</v>
      </c>
      <c r="H22" s="7" t="s">
        <v>20</v>
      </c>
    </row>
    <row r="23" spans="1:8" x14ac:dyDescent="0.15">
      <c r="A23" s="5">
        <v>21</v>
      </c>
      <c r="B23" s="6" t="s">
        <v>58</v>
      </c>
      <c r="C23" s="5" t="s">
        <v>50</v>
      </c>
      <c r="D23" s="5" t="s">
        <v>51</v>
      </c>
      <c r="E23" s="5">
        <v>1</v>
      </c>
      <c r="F23" s="5">
        <v>12</v>
      </c>
      <c r="G23" s="5">
        <f t="shared" si="0"/>
        <v>12</v>
      </c>
      <c r="H23" s="7" t="s">
        <v>20</v>
      </c>
    </row>
    <row r="24" spans="1:8" x14ac:dyDescent="0.15">
      <c r="A24" s="5">
        <v>22</v>
      </c>
      <c r="B24" s="6" t="s">
        <v>59</v>
      </c>
      <c r="C24" s="5" t="s">
        <v>55</v>
      </c>
      <c r="D24" s="5" t="s">
        <v>51</v>
      </c>
      <c r="E24" s="5">
        <v>1</v>
      </c>
      <c r="F24" s="5">
        <v>20</v>
      </c>
      <c r="G24" s="5">
        <f t="shared" si="0"/>
        <v>20</v>
      </c>
      <c r="H24" s="7" t="s">
        <v>20</v>
      </c>
    </row>
    <row r="25" spans="1:8" x14ac:dyDescent="0.15">
      <c r="A25" s="5">
        <v>23</v>
      </c>
      <c r="B25" s="6" t="s">
        <v>60</v>
      </c>
      <c r="C25" s="5" t="s">
        <v>61</v>
      </c>
      <c r="D25" s="5" t="s">
        <v>51</v>
      </c>
      <c r="E25" s="5">
        <v>1</v>
      </c>
      <c r="F25" s="5">
        <v>18</v>
      </c>
      <c r="G25" s="5">
        <f t="shared" si="0"/>
        <v>18</v>
      </c>
      <c r="H25" s="7" t="s">
        <v>20</v>
      </c>
    </row>
    <row r="26" spans="1:8" x14ac:dyDescent="0.15">
      <c r="A26" s="5">
        <v>24</v>
      </c>
      <c r="B26" s="6" t="s">
        <v>62</v>
      </c>
      <c r="C26" s="5" t="s">
        <v>61</v>
      </c>
      <c r="D26" s="5" t="s">
        <v>51</v>
      </c>
      <c r="E26" s="5">
        <v>1</v>
      </c>
      <c r="F26" s="5">
        <v>35</v>
      </c>
      <c r="G26" s="5">
        <f t="shared" si="0"/>
        <v>35</v>
      </c>
      <c r="H26" s="7" t="s">
        <v>20</v>
      </c>
    </row>
    <row r="27" spans="1:8" x14ac:dyDescent="0.15">
      <c r="A27" s="5">
        <v>25</v>
      </c>
      <c r="B27" s="6" t="s">
        <v>63</v>
      </c>
      <c r="C27" s="5" t="s">
        <v>61</v>
      </c>
      <c r="D27" s="5" t="s">
        <v>51</v>
      </c>
      <c r="E27" s="5">
        <v>1</v>
      </c>
      <c r="F27" s="5">
        <v>20</v>
      </c>
      <c r="G27" s="5">
        <f t="shared" si="0"/>
        <v>20</v>
      </c>
      <c r="H27" s="7" t="s">
        <v>20</v>
      </c>
    </row>
    <row r="28" spans="1:8" x14ac:dyDescent="0.15">
      <c r="A28" s="5">
        <v>26</v>
      </c>
      <c r="B28" s="10" t="s">
        <v>64</v>
      </c>
      <c r="C28" s="5" t="s">
        <v>65</v>
      </c>
      <c r="D28" s="5" t="s">
        <v>66</v>
      </c>
      <c r="E28" s="5">
        <v>1</v>
      </c>
      <c r="F28" s="5">
        <v>13000</v>
      </c>
      <c r="G28" s="5">
        <f t="shared" si="0"/>
        <v>13000</v>
      </c>
      <c r="H28" s="7" t="s">
        <v>67</v>
      </c>
    </row>
    <row r="29" spans="1:8" ht="27" x14ac:dyDescent="0.15">
      <c r="A29" s="5">
        <v>27</v>
      </c>
      <c r="B29" s="10" t="s">
        <v>68</v>
      </c>
      <c r="C29" s="5" t="s">
        <v>69</v>
      </c>
      <c r="D29" s="5" t="s">
        <v>70</v>
      </c>
      <c r="E29" s="5">
        <v>1</v>
      </c>
      <c r="F29" s="5">
        <v>500</v>
      </c>
      <c r="G29" s="5">
        <f t="shared" si="0"/>
        <v>500</v>
      </c>
      <c r="H29" s="7" t="s">
        <v>71</v>
      </c>
    </row>
    <row r="30" spans="1:8" x14ac:dyDescent="0.15">
      <c r="A30" s="5">
        <v>28</v>
      </c>
      <c r="B30" s="12" t="s">
        <v>72</v>
      </c>
      <c r="C30" s="5" t="s">
        <v>61</v>
      </c>
      <c r="D30" s="5" t="s">
        <v>73</v>
      </c>
      <c r="E30" s="5">
        <v>4</v>
      </c>
      <c r="F30" s="5">
        <v>220</v>
      </c>
      <c r="G30" s="5">
        <f t="shared" si="0"/>
        <v>880</v>
      </c>
      <c r="H30" s="7"/>
    </row>
    <row r="31" spans="1:8" x14ac:dyDescent="0.15">
      <c r="A31" s="5">
        <v>29</v>
      </c>
      <c r="B31" s="13" t="s">
        <v>74</v>
      </c>
      <c r="C31" s="5" t="s">
        <v>74</v>
      </c>
      <c r="D31" s="5" t="s">
        <v>75</v>
      </c>
      <c r="E31" s="5">
        <v>1</v>
      </c>
      <c r="F31" s="5">
        <v>1003</v>
      </c>
      <c r="G31" s="5">
        <f t="shared" si="0"/>
        <v>1003</v>
      </c>
      <c r="H31" s="7" t="s">
        <v>76</v>
      </c>
    </row>
    <row r="32" spans="1:8" x14ac:dyDescent="0.15">
      <c r="A32" s="5">
        <v>30</v>
      </c>
      <c r="B32" s="10" t="s">
        <v>77</v>
      </c>
      <c r="C32" s="5" t="s">
        <v>78</v>
      </c>
      <c r="D32" s="5" t="s">
        <v>79</v>
      </c>
      <c r="E32" s="5">
        <v>1</v>
      </c>
      <c r="F32" s="5">
        <v>200</v>
      </c>
      <c r="G32" s="5">
        <f t="shared" si="0"/>
        <v>200</v>
      </c>
      <c r="H32" s="7"/>
    </row>
    <row r="33" spans="1:8" ht="27" x14ac:dyDescent="0.15">
      <c r="A33" s="5">
        <v>31</v>
      </c>
      <c r="B33" s="5" t="s">
        <v>80</v>
      </c>
      <c r="C33" s="5" t="s">
        <v>81</v>
      </c>
      <c r="D33" s="5" t="s">
        <v>19</v>
      </c>
      <c r="E33" s="5">
        <v>1</v>
      </c>
      <c r="F33" s="5">
        <v>20</v>
      </c>
      <c r="G33" s="5">
        <f t="shared" si="0"/>
        <v>20</v>
      </c>
      <c r="H33" s="7" t="s">
        <v>82</v>
      </c>
    </row>
    <row r="34" spans="1:8" x14ac:dyDescent="0.15">
      <c r="A34" s="5" t="s">
        <v>83</v>
      </c>
      <c r="B34" s="10"/>
      <c r="C34" s="5"/>
      <c r="D34" s="5"/>
      <c r="E34" s="5"/>
      <c r="F34" s="5"/>
      <c r="G34" s="5">
        <f>SUM(G3:G33)</f>
        <v>17604</v>
      </c>
      <c r="H34" s="7"/>
    </row>
    <row r="35" spans="1:8" x14ac:dyDescent="0.15">
      <c r="B35" s="14"/>
      <c r="C35" s="14"/>
      <c r="D35" s="14"/>
      <c r="E35" s="14"/>
      <c r="F35" s="14"/>
      <c r="G35" s="14"/>
      <c r="H35" s="14"/>
    </row>
    <row r="36" spans="1:8" x14ac:dyDescent="0.15">
      <c r="A36" s="14"/>
      <c r="B36" s="14"/>
      <c r="C36" s="14"/>
      <c r="D36" s="14"/>
      <c r="E36" s="14"/>
      <c r="F36" s="14"/>
      <c r="G36" s="14"/>
      <c r="H36" s="14"/>
    </row>
    <row r="37" spans="1:8" x14ac:dyDescent="0.15">
      <c r="A37" s="14"/>
      <c r="B37" s="14"/>
      <c r="C37" s="14"/>
      <c r="D37" s="14"/>
      <c r="E37" s="14"/>
      <c r="F37" s="14"/>
      <c r="G37" s="14"/>
      <c r="H37" s="14"/>
    </row>
    <row r="38" spans="1:8" x14ac:dyDescent="0.15">
      <c r="A38" s="14"/>
      <c r="B38" s="14"/>
      <c r="C38" s="14"/>
      <c r="D38" s="14"/>
      <c r="E38" s="14"/>
      <c r="F38" s="14"/>
      <c r="G38" s="14"/>
      <c r="H38" s="14"/>
    </row>
  </sheetData>
  <mergeCells count="1">
    <mergeCell ref="C1:H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2015-12-11T06:38:48Z</dcterms:modified>
</cp:coreProperties>
</file>