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ão\Dropbox\MIECOM\2º ANO\Investigação Operacional\"/>
    </mc:Choice>
  </mc:AlternateContent>
  <bookViews>
    <workbookView xWindow="480" yWindow="345" windowWidth="19875" windowHeight="7725"/>
  </bookViews>
  <sheets>
    <sheet name="GRUPO3" sheetId="2" r:id="rId1"/>
    <sheet name="Plan1" sheetId="1" r:id="rId2"/>
  </sheets>
  <definedNames>
    <definedName name="solver_adj" localSheetId="0" hidden="1">GRUPO3!$G$6:$K$10</definedName>
    <definedName name="solver_adj" localSheetId="1" hidden="1">Plan1!$C$16:$E$22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GRUPO3!$G$4:$K$4</definedName>
    <definedName name="solver_lhs1" localSheetId="1" hidden="1">Plan1!$G$16:$G$22</definedName>
    <definedName name="solver_lhs10" localSheetId="0" hidden="1">GRUPO3!$M$9</definedName>
    <definedName name="solver_lhs2" localSheetId="0" hidden="1">GRUPO3!$M$6:$M$10</definedName>
    <definedName name="solver_lhs2" localSheetId="1" hidden="1">Plan1!$G$23:$G$25</definedName>
    <definedName name="solver_lhs3" localSheetId="0" hidden="1">GRUPO3!$J$12</definedName>
    <definedName name="solver_lhs4" localSheetId="0" hidden="1">GRUPO3!$K$12</definedName>
    <definedName name="solver_lhs5" localSheetId="0" hidden="1">GRUPO3!$M$10</definedName>
    <definedName name="solver_lhs6" localSheetId="0" hidden="1">GRUPO3!$M$9</definedName>
    <definedName name="solver_lhs7" localSheetId="0" hidden="1">GRUPO3!$M$7</definedName>
    <definedName name="solver_lhs8" localSheetId="0" hidden="1">GRUPO3!$M$8</definedName>
    <definedName name="solver_lhs9" localSheetId="0" hidden="1">GRUPO3!$M$9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GRUPO3!$J$24</definedName>
    <definedName name="solver_opt" localSheetId="1" hidden="1">Plan1!$H$5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10" localSheetId="0" hidden="1">1</definedName>
    <definedName name="solver_rel2" localSheetId="0" hidden="1">1</definedName>
    <definedName name="solver_rel2" localSheetId="1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GRUPO3!$G$12:$K$12</definedName>
    <definedName name="solver_rhs1" localSheetId="1" hidden="1">Plan1!$I$16:$I$22</definedName>
    <definedName name="solver_rhs10" localSheetId="0" hidden="1">GRUPO3!$O$9</definedName>
    <definedName name="solver_rhs2" localSheetId="0" hidden="1">GRUPO3!$O$6:$O$10</definedName>
    <definedName name="solver_rhs2" localSheetId="1" hidden="1">Plan1!$I$23:$I$25</definedName>
    <definedName name="solver_rhs3" localSheetId="0" hidden="1">GRUPO3!$J$4</definedName>
    <definedName name="solver_rhs4" localSheetId="0" hidden="1">GRUPO3!$K$4</definedName>
    <definedName name="solver_rhs5" localSheetId="0" hidden="1">GRUPO3!$O$10</definedName>
    <definedName name="solver_rhs6" localSheetId="0" hidden="1">GRUPO3!$O$9</definedName>
    <definedName name="solver_rhs7" localSheetId="0" hidden="1">GRUPO3!$O$7</definedName>
    <definedName name="solver_rhs8" localSheetId="0" hidden="1">GRUPO3!$O$8</definedName>
    <definedName name="solver_rhs9" localSheetId="0" hidden="1">GRUPO3!$O$9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G16" i="1" l="1"/>
  <c r="M7" i="2"/>
  <c r="M8" i="2"/>
  <c r="M9" i="2"/>
  <c r="M10" i="2"/>
  <c r="M6" i="2"/>
  <c r="G12" i="2"/>
  <c r="H12" i="2"/>
  <c r="I12" i="2"/>
  <c r="J12" i="2"/>
  <c r="K12" i="2"/>
  <c r="J24" i="2"/>
  <c r="I25" i="1" l="1"/>
  <c r="I24" i="1"/>
  <c r="G25" i="1"/>
  <c r="G24" i="1"/>
  <c r="G23" i="1"/>
  <c r="I23" i="1"/>
  <c r="I22" i="1"/>
  <c r="I21" i="1"/>
  <c r="I20" i="1"/>
  <c r="I19" i="1"/>
  <c r="I18" i="1"/>
  <c r="I17" i="1"/>
  <c r="I16" i="1"/>
  <c r="G22" i="1"/>
  <c r="G21" i="1"/>
  <c r="G20" i="1"/>
  <c r="G19" i="1"/>
  <c r="G18" i="1"/>
  <c r="G17" i="1"/>
  <c r="H5" i="1"/>
</calcChain>
</file>

<file path=xl/sharedStrings.xml><?xml version="1.0" encoding="utf-8"?>
<sst xmlns="http://schemas.openxmlformats.org/spreadsheetml/2006/main" count="52" uniqueCount="22">
  <si>
    <t>Maq1</t>
  </si>
  <si>
    <t>Maq2</t>
  </si>
  <si>
    <t>Maq3</t>
  </si>
  <si>
    <t>Maq4</t>
  </si>
  <si>
    <t>Maq5</t>
  </si>
  <si>
    <t>Maq6</t>
  </si>
  <si>
    <t>Maq7</t>
  </si>
  <si>
    <t>Procura</t>
  </si>
  <si>
    <t>Produto A</t>
  </si>
  <si>
    <t>Produto B</t>
  </si>
  <si>
    <t>Produto C</t>
  </si>
  <si>
    <t>Capacidade (milhares de litros)</t>
  </si>
  <si>
    <t>Custo</t>
  </si>
  <si>
    <t>Xij - Qtd produzida pela Maq i do roduto j;</t>
  </si>
  <si>
    <t>F.O MinZ</t>
  </si>
  <si>
    <t>&lt;=</t>
  </si>
  <si>
    <t>ProdA</t>
  </si>
  <si>
    <t>ProdB</t>
  </si>
  <si>
    <t>ProdC</t>
  </si>
  <si>
    <t>&gt;=</t>
  </si>
  <si>
    <t>FO</t>
  </si>
  <si>
    <t>Min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</si>
</sst>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24"/>
  <sheetViews>
    <sheetView tabSelected="1" topLeftCell="E2" workbookViewId="0">
      <selection activeCell="M6" sqref="M6:O11"/>
    </sheetView>
  </sheetViews>
  <sheetFormatPr defaultRowHeight="15" x14ac:dyDescent="0.25"/>
  <cols>
    <col min="1" max="13" width="9.140625" style="25"/>
    <col min="14" max="14" width="6.85546875" style="25" customWidth="1"/>
    <col min="15" max="16384" width="9.140625" style="25"/>
  </cols>
  <sheetData>
    <row r="4" spans="7:15" x14ac:dyDescent="0.25">
      <c r="G4" s="25">
        <v>2</v>
      </c>
      <c r="H4" s="25">
        <v>5</v>
      </c>
      <c r="I4" s="25">
        <v>3</v>
      </c>
      <c r="J4" s="25">
        <v>2</v>
      </c>
      <c r="K4" s="25">
        <v>4</v>
      </c>
    </row>
    <row r="6" spans="7:15" x14ac:dyDescent="0.25">
      <c r="G6" s="23">
        <v>2</v>
      </c>
      <c r="H6" s="23">
        <v>3</v>
      </c>
      <c r="I6" s="23">
        <v>0</v>
      </c>
      <c r="J6" s="23">
        <v>0</v>
      </c>
      <c r="K6" s="23">
        <v>0</v>
      </c>
      <c r="M6" s="23">
        <f>SUM(G6:K6)</f>
        <v>5</v>
      </c>
      <c r="N6" s="25" t="s">
        <v>15</v>
      </c>
      <c r="O6" s="25">
        <v>5</v>
      </c>
    </row>
    <row r="7" spans="7:15" x14ac:dyDescent="0.25">
      <c r="G7" s="24">
        <v>0</v>
      </c>
      <c r="H7" s="23">
        <v>2</v>
      </c>
      <c r="I7" s="23">
        <v>0</v>
      </c>
      <c r="J7" s="23">
        <v>0</v>
      </c>
      <c r="K7" s="23">
        <v>0</v>
      </c>
      <c r="M7" s="23">
        <f t="shared" ref="M7:M10" si="0">SUM(G7:K7)</f>
        <v>2</v>
      </c>
      <c r="N7" s="25" t="s">
        <v>15</v>
      </c>
      <c r="O7" s="25">
        <v>5</v>
      </c>
    </row>
    <row r="8" spans="7:15" x14ac:dyDescent="0.25">
      <c r="G8" s="24">
        <v>0</v>
      </c>
      <c r="H8" s="24">
        <v>0</v>
      </c>
      <c r="I8" s="23">
        <v>3</v>
      </c>
      <c r="J8" s="23">
        <v>0</v>
      </c>
      <c r="K8" s="23">
        <v>2</v>
      </c>
      <c r="M8" s="23">
        <f t="shared" si="0"/>
        <v>5</v>
      </c>
      <c r="N8" s="25" t="s">
        <v>15</v>
      </c>
      <c r="O8" s="25">
        <v>5</v>
      </c>
    </row>
    <row r="9" spans="7:15" x14ac:dyDescent="0.25">
      <c r="G9" s="24">
        <v>0</v>
      </c>
      <c r="H9" s="24">
        <v>0</v>
      </c>
      <c r="I9" s="24">
        <v>0</v>
      </c>
      <c r="J9" s="23">
        <v>2</v>
      </c>
      <c r="K9" s="23">
        <v>2</v>
      </c>
      <c r="M9" s="23">
        <f t="shared" si="0"/>
        <v>4</v>
      </c>
      <c r="N9" s="25" t="s">
        <v>15</v>
      </c>
      <c r="O9" s="25">
        <v>5</v>
      </c>
    </row>
    <row r="10" spans="7:15" x14ac:dyDescent="0.25">
      <c r="G10" s="24">
        <v>0</v>
      </c>
      <c r="H10" s="24">
        <v>0</v>
      </c>
      <c r="I10" s="24">
        <v>0</v>
      </c>
      <c r="J10" s="24">
        <v>0</v>
      </c>
      <c r="K10" s="23">
        <v>0</v>
      </c>
      <c r="M10" s="23">
        <f t="shared" si="0"/>
        <v>0</v>
      </c>
      <c r="N10" s="25" t="s">
        <v>15</v>
      </c>
      <c r="O10" s="25">
        <v>5</v>
      </c>
    </row>
    <row r="12" spans="7:15" x14ac:dyDescent="0.25">
      <c r="G12" s="23">
        <f t="shared" ref="G12:J12" si="1">SUM(G6:G10)</f>
        <v>2</v>
      </c>
      <c r="H12" s="23">
        <f t="shared" si="1"/>
        <v>5</v>
      </c>
      <c r="I12" s="23">
        <f t="shared" si="1"/>
        <v>3</v>
      </c>
      <c r="J12" s="23">
        <f t="shared" si="1"/>
        <v>2</v>
      </c>
      <c r="K12" s="23">
        <f>SUM(K6:K10)</f>
        <v>4</v>
      </c>
    </row>
    <row r="17" spans="7:11" x14ac:dyDescent="0.25">
      <c r="G17" s="23">
        <v>17</v>
      </c>
      <c r="H17" s="23">
        <v>18.5</v>
      </c>
      <c r="I17" s="23">
        <v>20</v>
      </c>
      <c r="J17" s="23">
        <v>21.5</v>
      </c>
      <c r="K17" s="23">
        <v>23</v>
      </c>
    </row>
    <row r="18" spans="7:11" x14ac:dyDescent="0.25">
      <c r="G18" s="26">
        <v>30</v>
      </c>
      <c r="H18" s="23">
        <v>21</v>
      </c>
      <c r="I18" s="23">
        <v>22.5</v>
      </c>
      <c r="J18" s="23">
        <v>24</v>
      </c>
      <c r="K18" s="23">
        <v>25.5</v>
      </c>
    </row>
    <row r="19" spans="7:11" x14ac:dyDescent="0.25">
      <c r="G19" s="26">
        <v>30</v>
      </c>
      <c r="H19" s="26">
        <v>30</v>
      </c>
      <c r="I19" s="23">
        <v>15</v>
      </c>
      <c r="J19" s="23">
        <v>16.5</v>
      </c>
      <c r="K19" s="23">
        <v>18</v>
      </c>
    </row>
    <row r="20" spans="7:11" x14ac:dyDescent="0.25">
      <c r="G20" s="26">
        <v>30</v>
      </c>
      <c r="H20" s="26">
        <v>30</v>
      </c>
      <c r="I20" s="26">
        <v>30</v>
      </c>
      <c r="J20" s="23">
        <v>17</v>
      </c>
      <c r="K20" s="23">
        <v>18.5</v>
      </c>
    </row>
    <row r="21" spans="7:11" x14ac:dyDescent="0.25">
      <c r="G21" s="26">
        <v>30</v>
      </c>
      <c r="H21" s="26">
        <v>30</v>
      </c>
      <c r="I21" s="26">
        <v>30</v>
      </c>
      <c r="J21" s="26">
        <v>30</v>
      </c>
      <c r="K21" s="23">
        <v>19</v>
      </c>
    </row>
    <row r="24" spans="7:11" x14ac:dyDescent="0.25">
      <c r="H24" s="23" t="s">
        <v>20</v>
      </c>
      <c r="I24" s="24" t="s">
        <v>21</v>
      </c>
      <c r="J24" s="24">
        <f>SUMPRODUCT(G6:K10,G17:K21)</f>
        <v>283.5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opLeftCell="B3" workbookViewId="0">
      <selection activeCell="D22" sqref="D22"/>
    </sheetView>
  </sheetViews>
  <sheetFormatPr defaultRowHeight="15" x14ac:dyDescent="0.25"/>
  <cols>
    <col min="3" max="3" width="11.140625" customWidth="1"/>
    <col min="4" max="4" width="10.85546875" customWidth="1"/>
    <col min="5" max="5" width="13" customWidth="1"/>
    <col min="6" max="6" width="30.7109375" customWidth="1"/>
  </cols>
  <sheetData>
    <row r="3" spans="2:9" x14ac:dyDescent="0.25">
      <c r="B3" s="1"/>
      <c r="C3" s="19" t="s">
        <v>12</v>
      </c>
      <c r="D3" s="20"/>
      <c r="E3" s="21"/>
      <c r="F3" s="1"/>
      <c r="G3" s="1"/>
    </row>
    <row r="4" spans="2:9" x14ac:dyDescent="0.25">
      <c r="B4" s="1"/>
      <c r="C4" s="5" t="s">
        <v>8</v>
      </c>
      <c r="D4" s="6" t="s">
        <v>9</v>
      </c>
      <c r="E4" s="6" t="s">
        <v>10</v>
      </c>
      <c r="F4" s="15" t="s">
        <v>11</v>
      </c>
      <c r="G4" s="1"/>
      <c r="H4" s="1" t="s">
        <v>14</v>
      </c>
    </row>
    <row r="5" spans="2:9" x14ac:dyDescent="0.25">
      <c r="B5" s="2" t="s">
        <v>0</v>
      </c>
      <c r="C5" s="8">
        <v>0.2</v>
      </c>
      <c r="D5" s="9">
        <v>0.43</v>
      </c>
      <c r="E5" s="9">
        <v>0.26</v>
      </c>
      <c r="F5" s="3">
        <v>11</v>
      </c>
      <c r="G5" s="1"/>
      <c r="H5" s="16">
        <f>SUMPRODUCT(C5:E11,C16:E22)</f>
        <v>25.770000000000003</v>
      </c>
    </row>
    <row r="6" spans="2:9" x14ac:dyDescent="0.25">
      <c r="B6" s="3" t="s">
        <v>1</v>
      </c>
      <c r="C6" s="11">
        <v>0.5</v>
      </c>
      <c r="D6" s="12">
        <v>0.34</v>
      </c>
      <c r="E6" s="12">
        <v>0.52</v>
      </c>
      <c r="F6" s="3">
        <v>9</v>
      </c>
      <c r="G6" s="1"/>
      <c r="H6" s="1"/>
    </row>
    <row r="7" spans="2:9" x14ac:dyDescent="0.25">
      <c r="B7" s="3" t="s">
        <v>2</v>
      </c>
      <c r="C7" s="11">
        <v>0.43</v>
      </c>
      <c r="D7" s="12">
        <v>0.75</v>
      </c>
      <c r="E7" s="12">
        <v>0.63</v>
      </c>
      <c r="F7" s="3">
        <v>21</v>
      </c>
      <c r="G7" s="1"/>
      <c r="H7" s="1"/>
    </row>
    <row r="8" spans="2:9" x14ac:dyDescent="0.25">
      <c r="B8" s="3" t="s">
        <v>3</v>
      </c>
      <c r="C8" s="11">
        <v>0.76</v>
      </c>
      <c r="D8" s="12">
        <v>0.34</v>
      </c>
      <c r="E8" s="12">
        <v>0.12</v>
      </c>
      <c r="F8" s="3">
        <v>15</v>
      </c>
      <c r="G8" s="1"/>
      <c r="H8" s="1"/>
    </row>
    <row r="9" spans="2:9" x14ac:dyDescent="0.25">
      <c r="B9" s="3" t="s">
        <v>4</v>
      </c>
      <c r="C9" s="11">
        <v>0.25</v>
      </c>
      <c r="D9" s="12">
        <v>0.16</v>
      </c>
      <c r="E9" s="12">
        <v>0.64</v>
      </c>
      <c r="F9" s="3">
        <v>18</v>
      </c>
      <c r="G9" s="1"/>
      <c r="H9" s="1"/>
    </row>
    <row r="10" spans="2:9" x14ac:dyDescent="0.25">
      <c r="B10" s="3" t="s">
        <v>5</v>
      </c>
      <c r="C10" s="11">
        <v>0.82</v>
      </c>
      <c r="D10" s="12">
        <v>0.46</v>
      </c>
      <c r="E10" s="12">
        <v>0.75</v>
      </c>
      <c r="F10" s="3">
        <v>27</v>
      </c>
      <c r="G10" s="1"/>
      <c r="H10" s="1"/>
    </row>
    <row r="11" spans="2:9" x14ac:dyDescent="0.25">
      <c r="B11" s="4" t="s">
        <v>6</v>
      </c>
      <c r="C11" s="13">
        <v>0.12</v>
      </c>
      <c r="D11" s="14">
        <v>0.76</v>
      </c>
      <c r="E11" s="14">
        <v>0.23</v>
      </c>
      <c r="F11" s="4">
        <v>12</v>
      </c>
      <c r="G11" s="1"/>
      <c r="H11" s="1"/>
    </row>
    <row r="12" spans="2:9" x14ac:dyDescent="0.25">
      <c r="B12" s="2" t="s">
        <v>7</v>
      </c>
      <c r="C12" s="1">
        <v>25</v>
      </c>
      <c r="D12" s="1">
        <v>40</v>
      </c>
      <c r="E12" s="10">
        <v>30</v>
      </c>
      <c r="F12" s="1"/>
      <c r="G12" s="1"/>
      <c r="H12" s="1"/>
    </row>
    <row r="14" spans="2:9" x14ac:dyDescent="0.25">
      <c r="B14" s="22" t="s">
        <v>13</v>
      </c>
      <c r="C14" s="22"/>
      <c r="D14" s="22"/>
      <c r="E14" s="22"/>
    </row>
    <row r="15" spans="2:9" x14ac:dyDescent="0.25">
      <c r="B15" s="1"/>
      <c r="C15" s="5" t="s">
        <v>8</v>
      </c>
      <c r="D15" s="6" t="s">
        <v>9</v>
      </c>
      <c r="E15" s="7" t="s">
        <v>10</v>
      </c>
    </row>
    <row r="16" spans="2:9" x14ac:dyDescent="0.25">
      <c r="B16" s="2" t="s">
        <v>0</v>
      </c>
      <c r="C16" s="16">
        <v>0</v>
      </c>
      <c r="D16" s="16">
        <v>0</v>
      </c>
      <c r="E16" s="16">
        <v>11</v>
      </c>
      <c r="F16" s="12" t="s">
        <v>0</v>
      </c>
      <c r="G16" s="16">
        <f>SUM(C16:E16)</f>
        <v>11</v>
      </c>
      <c r="H16" s="1" t="s">
        <v>15</v>
      </c>
      <c r="I16" s="1">
        <f>F5</f>
        <v>11</v>
      </c>
    </row>
    <row r="17" spans="2:9" x14ac:dyDescent="0.25">
      <c r="B17" s="3" t="s">
        <v>1</v>
      </c>
      <c r="C17" s="16">
        <v>0</v>
      </c>
      <c r="D17" s="16">
        <v>9</v>
      </c>
      <c r="E17" s="16">
        <v>0</v>
      </c>
      <c r="F17" s="12" t="s">
        <v>1</v>
      </c>
      <c r="G17" s="16">
        <f t="shared" ref="G17:G22" si="0">SUM(C17:E17)</f>
        <v>9</v>
      </c>
      <c r="H17" s="1" t="s">
        <v>15</v>
      </c>
      <c r="I17" s="1">
        <f t="shared" ref="I17:I22" si="1">F6</f>
        <v>9</v>
      </c>
    </row>
    <row r="18" spans="2:9" x14ac:dyDescent="0.25">
      <c r="B18" s="3" t="s">
        <v>2</v>
      </c>
      <c r="C18" s="16">
        <v>17</v>
      </c>
      <c r="D18" s="16">
        <v>0</v>
      </c>
      <c r="E18" s="16">
        <v>0</v>
      </c>
      <c r="F18" s="12" t="s">
        <v>2</v>
      </c>
      <c r="G18" s="16">
        <f t="shared" si="0"/>
        <v>17</v>
      </c>
      <c r="H18" s="1" t="s">
        <v>15</v>
      </c>
      <c r="I18" s="1">
        <f t="shared" si="1"/>
        <v>21</v>
      </c>
    </row>
    <row r="19" spans="2:9" x14ac:dyDescent="0.25">
      <c r="B19" s="3" t="s">
        <v>3</v>
      </c>
      <c r="C19" s="16">
        <v>0</v>
      </c>
      <c r="D19" s="16">
        <v>0</v>
      </c>
      <c r="E19" s="16">
        <v>15</v>
      </c>
      <c r="F19" s="12" t="s">
        <v>3</v>
      </c>
      <c r="G19" s="16">
        <f t="shared" si="0"/>
        <v>15</v>
      </c>
      <c r="H19" s="1" t="s">
        <v>15</v>
      </c>
      <c r="I19" s="1">
        <f t="shared" si="1"/>
        <v>15</v>
      </c>
    </row>
    <row r="20" spans="2:9" x14ac:dyDescent="0.25">
      <c r="B20" s="3" t="s">
        <v>4</v>
      </c>
      <c r="C20" s="16">
        <v>0</v>
      </c>
      <c r="D20" s="16">
        <v>18</v>
      </c>
      <c r="E20" s="16">
        <v>0</v>
      </c>
      <c r="F20" s="12" t="s">
        <v>4</v>
      </c>
      <c r="G20" s="16">
        <f t="shared" si="0"/>
        <v>18</v>
      </c>
      <c r="H20" s="1" t="s">
        <v>15</v>
      </c>
      <c r="I20" s="1">
        <f t="shared" si="1"/>
        <v>18</v>
      </c>
    </row>
    <row r="21" spans="2:9" x14ac:dyDescent="0.25">
      <c r="B21" s="3" t="s">
        <v>5</v>
      </c>
      <c r="C21" s="16">
        <v>0</v>
      </c>
      <c r="D21" s="16">
        <v>13</v>
      </c>
      <c r="E21" s="16">
        <v>0</v>
      </c>
      <c r="F21" s="12" t="s">
        <v>5</v>
      </c>
      <c r="G21" s="16">
        <f t="shared" si="0"/>
        <v>13</v>
      </c>
      <c r="H21" s="1" t="s">
        <v>15</v>
      </c>
      <c r="I21" s="1">
        <f t="shared" si="1"/>
        <v>27</v>
      </c>
    </row>
    <row r="22" spans="2:9" x14ac:dyDescent="0.25">
      <c r="B22" s="4" t="s">
        <v>6</v>
      </c>
      <c r="C22" s="16">
        <v>8</v>
      </c>
      <c r="D22" s="16">
        <v>0</v>
      </c>
      <c r="E22" s="16">
        <v>4</v>
      </c>
      <c r="F22" s="12" t="s">
        <v>6</v>
      </c>
      <c r="G22" s="16">
        <f t="shared" si="0"/>
        <v>12</v>
      </c>
      <c r="H22" s="1" t="s">
        <v>15</v>
      </c>
      <c r="I22" s="1">
        <f t="shared" si="1"/>
        <v>12</v>
      </c>
    </row>
    <row r="23" spans="2:9" x14ac:dyDescent="0.25">
      <c r="F23" s="17" t="s">
        <v>16</v>
      </c>
      <c r="G23" s="18">
        <f>SUM(C16:C22)</f>
        <v>25</v>
      </c>
      <c r="H23" s="1" t="s">
        <v>19</v>
      </c>
      <c r="I23" s="1">
        <f>+C12</f>
        <v>25</v>
      </c>
    </row>
    <row r="24" spans="2:9" x14ac:dyDescent="0.25">
      <c r="F24" s="17" t="s">
        <v>17</v>
      </c>
      <c r="G24" s="18">
        <f>SUM(D16:D22)</f>
        <v>40</v>
      </c>
      <c r="H24" s="1" t="s">
        <v>19</v>
      </c>
      <c r="I24" s="1">
        <f>+D12</f>
        <v>40</v>
      </c>
    </row>
    <row r="25" spans="2:9" x14ac:dyDescent="0.25">
      <c r="F25" s="17" t="s">
        <v>18</v>
      </c>
      <c r="G25" s="18">
        <f>SUM(E16:E22)</f>
        <v>30</v>
      </c>
      <c r="H25" s="1" t="s">
        <v>19</v>
      </c>
      <c r="I25" s="1">
        <f>+E12</f>
        <v>30</v>
      </c>
    </row>
  </sheetData>
  <mergeCells count="2">
    <mergeCell ref="C3:E3"/>
    <mergeCell ref="B14:E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GRUPO3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Rocha</dc:creator>
  <cp:lastModifiedBy>Simão</cp:lastModifiedBy>
  <dcterms:created xsi:type="dcterms:W3CDTF">2013-04-15T15:04:07Z</dcterms:created>
  <dcterms:modified xsi:type="dcterms:W3CDTF">2013-04-22T21:55:11Z</dcterms:modified>
</cp:coreProperties>
</file>