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lumcnpem-my.sharepoint.com/personal/vitor220072_ilum_cnpem_br/Documents/Documentos/6S-TCC/"/>
    </mc:Choice>
  </mc:AlternateContent>
  <xr:revisionPtr revIDLastSave="240" documentId="11_AD4D361C20488DEA4E38A0216CD94E265ADEDD9F" xr6:coauthVersionLast="47" xr6:coauthVersionMax="47" xr10:uidLastSave="{63F18344-C943-4B1A-B0B3-C124ED96743B}"/>
  <bookViews>
    <workbookView xWindow="-108" yWindow="-108" windowWidth="23256" windowHeight="12456" firstSheet="1" activeTab="1" xr2:uid="{00000000-000D-0000-FFFF-FFFF00000000}"/>
  </bookViews>
  <sheets>
    <sheet name="TUBERCULOSE BRASIL" sheetId="1" r:id="rId1"/>
    <sheet name="NORTE" sheetId="2" r:id="rId2"/>
    <sheet name="NORDESTE" sheetId="3" r:id="rId3"/>
    <sheet name="CENTRO-OESTE" sheetId="4" r:id="rId4"/>
    <sheet name="SUDESTE" sheetId="5" r:id="rId5"/>
    <sheet name="SU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6" l="1"/>
  <c r="N12" i="6"/>
  <c r="N11" i="6"/>
  <c r="N10" i="6"/>
  <c r="N9" i="6"/>
  <c r="N8" i="6"/>
  <c r="N7" i="6"/>
  <c r="N6" i="6"/>
  <c r="N5" i="6"/>
  <c r="N4" i="6"/>
  <c r="N3" i="6"/>
  <c r="N13" i="5"/>
  <c r="N12" i="5"/>
  <c r="N11" i="5"/>
  <c r="N10" i="5"/>
  <c r="N9" i="5"/>
  <c r="N8" i="5"/>
  <c r="N7" i="5"/>
  <c r="N6" i="5"/>
  <c r="N5" i="5"/>
  <c r="N4" i="5"/>
  <c r="N3" i="5"/>
  <c r="N13" i="4"/>
  <c r="N12" i="4"/>
  <c r="N11" i="4"/>
  <c r="N10" i="4"/>
  <c r="N9" i="4"/>
  <c r="N8" i="4"/>
  <c r="N7" i="4"/>
  <c r="N6" i="4"/>
  <c r="N5" i="4"/>
  <c r="N4" i="4"/>
  <c r="N3" i="4"/>
  <c r="N13" i="3"/>
  <c r="N12" i="3"/>
  <c r="N11" i="3"/>
  <c r="N10" i="3"/>
  <c r="N9" i="3"/>
  <c r="N8" i="3"/>
  <c r="N7" i="3"/>
  <c r="N6" i="3"/>
  <c r="N5" i="3"/>
  <c r="N4" i="3"/>
  <c r="N3" i="3"/>
  <c r="N13" i="2"/>
  <c r="N12" i="2"/>
  <c r="N11" i="2"/>
  <c r="N10" i="2"/>
  <c r="N9" i="2"/>
  <c r="N8" i="2"/>
  <c r="N7" i="2"/>
  <c r="N6" i="2"/>
  <c r="N5" i="2"/>
  <c r="N4" i="2"/>
  <c r="N3" i="2"/>
  <c r="N12" i="1"/>
  <c r="N13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<sst xmlns="http://schemas.openxmlformats.org/spreadsheetml/2006/main" count="360" uniqueCount="14">
  <si>
    <t>Ano</t>
  </si>
  <si>
    <t>J</t>
  </si>
  <si>
    <t>F</t>
  </si>
  <si>
    <t>M</t>
  </si>
  <si>
    <t>A</t>
  </si>
  <si>
    <t>S</t>
  </si>
  <si>
    <t>O</t>
  </si>
  <si>
    <t>N</t>
  </si>
  <si>
    <t>D</t>
  </si>
  <si>
    <t>Total</t>
  </si>
  <si>
    <t>TUBERCULOSE - NOTIFICAÇÕES REGISTRADAS NO SISTEMA DE INFORMAÇÃO DE AGRAVOS DE NOTIFICAÇÃO - TOTAL CONF</t>
  </si>
  <si>
    <t>TUBERCULOSE - NOTIFICAÇÕES REGISTRADAS NO SISTEMA DE INFORMAÇÃO DE AGRAVOS DE NOTIFICAÇÃO - CURA</t>
  </si>
  <si>
    <t>TUBERCULOSE - NOTIFICAÇÕES REGISTRADAS NO SISTEMA DE INFORMAÇÃO DE AGRAVOS DE NOTIFICAÇÃO  - ÓBITOS</t>
  </si>
  <si>
    <t>TUBERCULOSE - NOTIFICAÇÕES REGISTRADAS NO SISTEMA DE INFORMAÇÃO DE AGRAVOS DE NOTIFICAÇÃO - BRANCO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</si>
</sst>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"/>
  <sheetViews>
    <sheetView zoomScale="113" zoomScaleNormal="67" workbookViewId="0">
      <selection sqref="A1:XFD1048576"/>
    </sheetView>
  </sheetViews>
  <sheetFormatPr defaultRowHeight="14.4" x14ac:dyDescent="0.3"/>
  <sheetData>
    <row r="1" spans="1:28" x14ac:dyDescent="0.3">
      <c r="A1" s="6" t="s">
        <v>10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12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</row>
    <row r="2" spans="1:2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</v>
      </c>
      <c r="G2" s="1" t="s">
        <v>1</v>
      </c>
      <c r="H2" s="1" t="s">
        <v>1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2" t="s">
        <v>0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3</v>
      </c>
      <c r="U2" s="2" t="s">
        <v>1</v>
      </c>
      <c r="V2" s="2" t="s">
        <v>1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</row>
    <row r="3" spans="1:28" x14ac:dyDescent="0.3">
      <c r="A3" s="1">
        <v>2013</v>
      </c>
      <c r="B3" s="1">
        <v>7431</v>
      </c>
      <c r="C3" s="1">
        <v>6160</v>
      </c>
      <c r="D3" s="1">
        <v>7042</v>
      </c>
      <c r="E3" s="1">
        <v>7656</v>
      </c>
      <c r="F3" s="1">
        <v>6939</v>
      </c>
      <c r="G3" s="1">
        <v>6894</v>
      </c>
      <c r="H3" s="1">
        <v>7277</v>
      </c>
      <c r="I3" s="1">
        <v>7810</v>
      </c>
      <c r="J3" s="1">
        <v>7201</v>
      </c>
      <c r="K3" s="1">
        <v>7479</v>
      </c>
      <c r="L3" s="1">
        <v>6513</v>
      </c>
      <c r="M3" s="1">
        <v>5221</v>
      </c>
      <c r="N3" s="1">
        <f t="shared" ref="N3:N11" si="0">SUM(B3:M3)</f>
        <v>83623</v>
      </c>
      <c r="O3" s="2">
        <v>2013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">
      <c r="A4" s="1">
        <v>2014</v>
      </c>
      <c r="B4" s="1">
        <v>7556</v>
      </c>
      <c r="C4" s="1">
        <v>6957</v>
      </c>
      <c r="D4" s="1">
        <v>6687</v>
      </c>
      <c r="E4" s="1">
        <v>7179</v>
      </c>
      <c r="F4" s="1">
        <v>7111</v>
      </c>
      <c r="G4" s="1">
        <v>6248</v>
      </c>
      <c r="H4" s="1">
        <v>7406</v>
      </c>
      <c r="I4" s="1">
        <v>6989</v>
      </c>
      <c r="J4" s="1">
        <v>7292</v>
      </c>
      <c r="K4" s="1">
        <v>7162</v>
      </c>
      <c r="L4" s="1">
        <v>6415</v>
      </c>
      <c r="M4" s="1">
        <v>5276</v>
      </c>
      <c r="N4" s="1">
        <f t="shared" si="0"/>
        <v>82278</v>
      </c>
      <c r="O4" s="2">
        <v>2014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3">
      <c r="A5" s="1">
        <v>2015</v>
      </c>
      <c r="B5" s="1">
        <v>6967</v>
      </c>
      <c r="C5" s="1">
        <v>6100</v>
      </c>
      <c r="D5" s="1">
        <v>7761</v>
      </c>
      <c r="E5" s="1">
        <v>6828</v>
      </c>
      <c r="F5" s="1">
        <v>6813</v>
      </c>
      <c r="G5" s="1">
        <v>6836</v>
      </c>
      <c r="H5" s="1">
        <v>7401</v>
      </c>
      <c r="I5" s="1">
        <v>7290</v>
      </c>
      <c r="J5" s="1">
        <v>6993</v>
      </c>
      <c r="K5" s="1">
        <v>7043</v>
      </c>
      <c r="L5" s="1">
        <v>6791</v>
      </c>
      <c r="M5" s="1">
        <v>5553</v>
      </c>
      <c r="N5" s="1">
        <f t="shared" si="0"/>
        <v>82376</v>
      </c>
      <c r="O5" s="2">
        <v>2015</v>
      </c>
      <c r="P5" s="2"/>
      <c r="Q5" s="2"/>
      <c r="R5" s="2"/>
      <c r="S5" s="2"/>
      <c r="T5" s="5"/>
      <c r="U5" s="2"/>
      <c r="V5" s="2"/>
      <c r="W5" s="2"/>
      <c r="X5" s="2"/>
      <c r="Y5" s="2"/>
      <c r="Z5" s="2"/>
      <c r="AA5" s="2"/>
      <c r="AB5" s="2"/>
    </row>
    <row r="6" spans="1:28" x14ac:dyDescent="0.3">
      <c r="A6" s="1">
        <v>2016</v>
      </c>
      <c r="B6" s="1">
        <v>6939</v>
      </c>
      <c r="C6" s="1">
        <v>6719</v>
      </c>
      <c r="D6" s="1">
        <v>7969</v>
      </c>
      <c r="E6" s="1">
        <v>7283</v>
      </c>
      <c r="F6" s="1">
        <v>7228</v>
      </c>
      <c r="G6" s="1">
        <v>7402</v>
      </c>
      <c r="H6" s="1">
        <v>6882</v>
      </c>
      <c r="I6" s="1">
        <v>7519</v>
      </c>
      <c r="J6" s="1">
        <v>6763</v>
      </c>
      <c r="K6" s="1">
        <v>6296</v>
      </c>
      <c r="L6" s="1">
        <v>6503</v>
      </c>
      <c r="M6" s="1">
        <v>5283</v>
      </c>
      <c r="N6" s="1">
        <f t="shared" si="0"/>
        <v>82786</v>
      </c>
      <c r="O6" s="2">
        <v>2016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3">
      <c r="A7" s="1">
        <v>2017</v>
      </c>
      <c r="B7" s="1">
        <v>7458</v>
      </c>
      <c r="C7" s="1">
        <v>6774</v>
      </c>
      <c r="D7" s="1">
        <v>8633</v>
      </c>
      <c r="E7" s="1">
        <v>6729</v>
      </c>
      <c r="F7" s="1">
        <v>8021</v>
      </c>
      <c r="G7" s="1">
        <v>7320</v>
      </c>
      <c r="H7" s="1">
        <v>7100</v>
      </c>
      <c r="I7" s="1">
        <v>7940</v>
      </c>
      <c r="J7" s="1">
        <v>7237</v>
      </c>
      <c r="K7" s="1">
        <v>7488</v>
      </c>
      <c r="L7" s="1">
        <v>6960</v>
      </c>
      <c r="M7" s="1">
        <v>5654</v>
      </c>
      <c r="N7" s="1">
        <f t="shared" si="0"/>
        <v>87314</v>
      </c>
      <c r="O7" s="2">
        <v>2017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3">
      <c r="A8" s="1">
        <v>2018</v>
      </c>
      <c r="B8" s="1">
        <v>7881</v>
      </c>
      <c r="C8" s="1">
        <v>6784</v>
      </c>
      <c r="D8" s="1">
        <v>7882</v>
      </c>
      <c r="E8" s="1">
        <v>8079</v>
      </c>
      <c r="F8" s="1">
        <v>7831</v>
      </c>
      <c r="G8" s="1">
        <v>7639</v>
      </c>
      <c r="H8" s="1">
        <v>7970</v>
      </c>
      <c r="I8" s="1">
        <v>8743</v>
      </c>
      <c r="J8" s="1">
        <v>7472</v>
      </c>
      <c r="K8" s="1">
        <v>8330</v>
      </c>
      <c r="L8" s="1">
        <v>7237</v>
      </c>
      <c r="M8" s="1">
        <v>5559</v>
      </c>
      <c r="N8" s="1">
        <f t="shared" si="0"/>
        <v>91407</v>
      </c>
      <c r="O8" s="2">
        <v>2018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3">
      <c r="A9" s="1">
        <v>2019</v>
      </c>
      <c r="B9" s="1">
        <v>8336</v>
      </c>
      <c r="C9" s="1">
        <v>7706</v>
      </c>
      <c r="D9" s="1">
        <v>7571</v>
      </c>
      <c r="E9" s="1">
        <v>8198</v>
      </c>
      <c r="F9" s="1">
        <v>8295</v>
      </c>
      <c r="G9" s="1">
        <v>7285</v>
      </c>
      <c r="H9" s="1">
        <v>8262</v>
      </c>
      <c r="I9" s="1">
        <v>8043</v>
      </c>
      <c r="J9" s="1">
        <v>7938</v>
      </c>
      <c r="K9" s="1">
        <v>8236</v>
      </c>
      <c r="L9" s="1">
        <v>7093</v>
      </c>
      <c r="M9" s="1">
        <v>5934</v>
      </c>
      <c r="N9" s="1">
        <f t="shared" si="0"/>
        <v>92897</v>
      </c>
      <c r="O9" s="2">
        <v>2019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3">
      <c r="A10" s="1">
        <v>2020</v>
      </c>
      <c r="B10" s="1">
        <v>8613</v>
      </c>
      <c r="C10" s="1">
        <v>7350</v>
      </c>
      <c r="D10" s="1">
        <v>8532</v>
      </c>
      <c r="E10" s="1">
        <v>6157</v>
      </c>
      <c r="F10" s="1">
        <v>5565</v>
      </c>
      <c r="G10" s="1">
        <v>6377</v>
      </c>
      <c r="H10" s="1">
        <v>6981</v>
      </c>
      <c r="I10" s="1">
        <v>6888</v>
      </c>
      <c r="J10" s="1">
        <v>7319</v>
      </c>
      <c r="K10" s="1">
        <v>7220</v>
      </c>
      <c r="L10" s="1">
        <v>6654</v>
      </c>
      <c r="M10" s="1">
        <v>5387</v>
      </c>
      <c r="N10" s="1">
        <f t="shared" si="0"/>
        <v>83043</v>
      </c>
      <c r="O10" s="2">
        <v>2020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3">
      <c r="A11" s="1">
        <v>2021</v>
      </c>
      <c r="B11" s="1">
        <v>6787</v>
      </c>
      <c r="C11" s="1">
        <v>6725</v>
      </c>
      <c r="D11" s="1">
        <v>7515</v>
      </c>
      <c r="E11" s="1">
        <v>6925</v>
      </c>
      <c r="F11" s="1">
        <v>6939</v>
      </c>
      <c r="G11" s="1">
        <v>7263</v>
      </c>
      <c r="H11" s="1">
        <v>7628</v>
      </c>
      <c r="I11" s="1">
        <v>8183</v>
      </c>
      <c r="J11" s="1">
        <v>8118</v>
      </c>
      <c r="K11" s="1">
        <v>7668</v>
      </c>
      <c r="L11" s="1">
        <v>7707</v>
      </c>
      <c r="M11" s="1">
        <v>6538</v>
      </c>
      <c r="N11" s="1">
        <f t="shared" si="0"/>
        <v>87996</v>
      </c>
      <c r="O11" s="2">
        <v>2021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3">
      <c r="A12" s="1">
        <v>2022</v>
      </c>
      <c r="B12" s="1">
        <v>7883</v>
      </c>
      <c r="C12" s="1">
        <v>8190</v>
      </c>
      <c r="D12" s="1">
        <v>9525</v>
      </c>
      <c r="E12" s="1">
        <v>8161</v>
      </c>
      <c r="F12" s="1">
        <v>8892</v>
      </c>
      <c r="G12" s="1">
        <v>8158</v>
      </c>
      <c r="H12" s="1">
        <v>8583</v>
      </c>
      <c r="I12" s="1">
        <v>9297</v>
      </c>
      <c r="J12" s="1">
        <v>8526</v>
      </c>
      <c r="K12" s="1">
        <v>8262</v>
      </c>
      <c r="L12" s="1">
        <v>7635</v>
      </c>
      <c r="M12" s="1">
        <v>6710</v>
      </c>
      <c r="N12" s="1">
        <f>SUM(B12:M12)</f>
        <v>99822</v>
      </c>
      <c r="O12" s="2">
        <v>2022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3">
      <c r="A13" s="1">
        <v>2023</v>
      </c>
      <c r="B13" s="1">
        <v>9312</v>
      </c>
      <c r="C13" s="1">
        <v>7843</v>
      </c>
      <c r="D13" s="1">
        <v>10427</v>
      </c>
      <c r="E13" s="1">
        <v>8511</v>
      </c>
      <c r="F13" s="1">
        <v>9692</v>
      </c>
      <c r="G13" s="1">
        <v>8836</v>
      </c>
      <c r="H13" s="1">
        <v>9061</v>
      </c>
      <c r="I13" s="1">
        <v>9846</v>
      </c>
      <c r="J13" s="1">
        <v>8826</v>
      </c>
      <c r="K13" s="1">
        <v>9203</v>
      </c>
      <c r="L13" s="1">
        <v>8383</v>
      </c>
      <c r="M13" s="1">
        <v>6750</v>
      </c>
      <c r="N13" s="1">
        <f>SUM(B13:M13)</f>
        <v>106690</v>
      </c>
      <c r="O13" s="2">
        <v>2023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">
      <c r="A14" s="6" t="s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 t="s">
        <v>13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</row>
    <row r="15" spans="1:28" x14ac:dyDescent="0.3">
      <c r="A15" s="3" t="s">
        <v>0</v>
      </c>
      <c r="B15" s="3" t="s">
        <v>1</v>
      </c>
      <c r="C15" s="3" t="s">
        <v>2</v>
      </c>
      <c r="D15" s="3" t="s">
        <v>3</v>
      </c>
      <c r="E15" s="3" t="s">
        <v>4</v>
      </c>
      <c r="F15" s="3" t="s">
        <v>3</v>
      </c>
      <c r="G15" s="3" t="s">
        <v>1</v>
      </c>
      <c r="H15" s="3" t="s">
        <v>1</v>
      </c>
      <c r="I15" s="3" t="s">
        <v>4</v>
      </c>
      <c r="J15" s="3" t="s">
        <v>5</v>
      </c>
      <c r="K15" s="3" t="s">
        <v>6</v>
      </c>
      <c r="L15" s="3" t="s">
        <v>7</v>
      </c>
      <c r="M15" s="3" t="s">
        <v>8</v>
      </c>
      <c r="N15" s="3" t="s">
        <v>9</v>
      </c>
      <c r="O15" s="4" t="s">
        <v>0</v>
      </c>
      <c r="P15" s="4" t="s">
        <v>1</v>
      </c>
      <c r="Q15" s="4" t="s">
        <v>2</v>
      </c>
      <c r="R15" s="4" t="s">
        <v>3</v>
      </c>
      <c r="S15" s="4" t="s">
        <v>4</v>
      </c>
      <c r="T15" s="4" t="s">
        <v>3</v>
      </c>
      <c r="U15" s="4" t="s">
        <v>1</v>
      </c>
      <c r="V15" s="4" t="s">
        <v>1</v>
      </c>
      <c r="W15" s="4" t="s">
        <v>4</v>
      </c>
      <c r="X15" s="4" t="s">
        <v>5</v>
      </c>
      <c r="Y15" s="4" t="s">
        <v>6</v>
      </c>
      <c r="Z15" s="4" t="s">
        <v>7</v>
      </c>
      <c r="AA15" s="4" t="s">
        <v>8</v>
      </c>
      <c r="AB15" s="4" t="s">
        <v>9</v>
      </c>
    </row>
    <row r="16" spans="1:28" x14ac:dyDescent="0.3">
      <c r="A16" s="3">
        <v>2013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>
        <v>2013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3">
      <c r="A17" s="3">
        <v>2014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>
        <v>2014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3">
      <c r="A18" s="3">
        <v>2015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>
        <v>2015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3">
      <c r="A19" s="3">
        <v>2016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>
        <v>2016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3">
      <c r="A20" s="3">
        <v>2017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>
        <v>2017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3">
      <c r="A21" s="3">
        <v>2018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>
        <v>2018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3">
      <c r="A22" s="3">
        <v>2019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2019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3">
      <c r="A23" s="3">
        <v>2020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2020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3">
      <c r="A24" s="3">
        <v>2021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2021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3">
      <c r="A25" s="3">
        <v>2022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2022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3">
      <c r="A26" s="3">
        <v>2023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2023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3"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</sheetData>
  <mergeCells count="4">
    <mergeCell ref="A1:N1"/>
    <mergeCell ref="O1:AB1"/>
    <mergeCell ref="A14:N14"/>
    <mergeCell ref="O14:A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05E9-711B-40E5-9F2A-03573AD97753}">
  <dimension ref="A1:AB27"/>
  <sheetViews>
    <sheetView tabSelected="1" zoomScale="104" workbookViewId="0">
      <selection activeCell="B3" sqref="B3:M13"/>
    </sheetView>
  </sheetViews>
  <sheetFormatPr defaultRowHeight="14.4" x14ac:dyDescent="0.3"/>
  <sheetData>
    <row r="1" spans="1:28" x14ac:dyDescent="0.3">
      <c r="A1" s="6" t="s">
        <v>10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12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</row>
    <row r="2" spans="1:2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</v>
      </c>
      <c r="G2" s="1" t="s">
        <v>1</v>
      </c>
      <c r="H2" s="1" t="s">
        <v>1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2" t="s">
        <v>0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3</v>
      </c>
      <c r="U2" s="2" t="s">
        <v>1</v>
      </c>
      <c r="V2" s="2" t="s">
        <v>1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</row>
    <row r="3" spans="1:28" x14ac:dyDescent="0.3">
      <c r="A3" s="1">
        <v>2013</v>
      </c>
      <c r="B3" s="9">
        <v>797</v>
      </c>
      <c r="C3" s="9">
        <v>614</v>
      </c>
      <c r="D3" s="9">
        <v>687</v>
      </c>
      <c r="E3" s="9">
        <v>844</v>
      </c>
      <c r="F3" s="9">
        <v>760</v>
      </c>
      <c r="G3" s="9">
        <v>729</v>
      </c>
      <c r="H3" s="9">
        <v>726</v>
      </c>
      <c r="I3" s="9">
        <v>774</v>
      </c>
      <c r="J3" s="9">
        <v>759</v>
      </c>
      <c r="K3" s="9">
        <v>799</v>
      </c>
      <c r="L3" s="9">
        <v>672</v>
      </c>
      <c r="M3" s="9">
        <v>536</v>
      </c>
      <c r="N3" s="1">
        <f t="shared" ref="N3:N11" si="0">SUM(B3:M3)</f>
        <v>8697</v>
      </c>
      <c r="O3" s="2">
        <v>2013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">
      <c r="A4" s="1">
        <v>2014</v>
      </c>
      <c r="B4" s="9">
        <v>809</v>
      </c>
      <c r="C4" s="9">
        <v>731</v>
      </c>
      <c r="D4" s="9">
        <v>674</v>
      </c>
      <c r="E4" s="9">
        <v>720</v>
      </c>
      <c r="F4" s="9">
        <v>863</v>
      </c>
      <c r="G4" s="9">
        <v>648</v>
      </c>
      <c r="H4" s="9">
        <v>721</v>
      </c>
      <c r="I4" s="9">
        <v>744</v>
      </c>
      <c r="J4" s="9">
        <v>734</v>
      </c>
      <c r="K4" s="9">
        <v>676</v>
      </c>
      <c r="L4" s="9">
        <v>689</v>
      </c>
      <c r="M4" s="9">
        <v>562</v>
      </c>
      <c r="N4" s="1">
        <f t="shared" si="0"/>
        <v>8571</v>
      </c>
      <c r="O4" s="2">
        <v>2014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3">
      <c r="A5" s="1">
        <v>2015</v>
      </c>
      <c r="B5" s="9">
        <v>748</v>
      </c>
      <c r="C5" s="9">
        <v>634</v>
      </c>
      <c r="D5" s="9">
        <v>802</v>
      </c>
      <c r="E5" s="9">
        <v>763</v>
      </c>
      <c r="F5" s="9">
        <v>710</v>
      </c>
      <c r="G5" s="9">
        <v>762</v>
      </c>
      <c r="H5" s="9">
        <v>807</v>
      </c>
      <c r="I5" s="9">
        <v>764</v>
      </c>
      <c r="J5" s="9">
        <v>770</v>
      </c>
      <c r="K5" s="9">
        <v>697</v>
      </c>
      <c r="L5" s="9">
        <v>749</v>
      </c>
      <c r="M5" s="9">
        <v>606</v>
      </c>
      <c r="N5" s="1">
        <f t="shared" si="0"/>
        <v>8812</v>
      </c>
      <c r="O5" s="2">
        <v>2015</v>
      </c>
      <c r="P5" s="2"/>
      <c r="Q5" s="2"/>
      <c r="R5" s="2"/>
      <c r="S5" s="2"/>
      <c r="T5" s="5"/>
      <c r="U5" s="2"/>
      <c r="V5" s="2"/>
      <c r="W5" s="2"/>
      <c r="X5" s="2"/>
      <c r="Y5" s="2"/>
      <c r="Z5" s="2"/>
      <c r="AA5" s="2"/>
      <c r="AB5" s="2"/>
    </row>
    <row r="6" spans="1:28" x14ac:dyDescent="0.3">
      <c r="A6" s="1">
        <v>2016</v>
      </c>
      <c r="B6" s="9">
        <v>769</v>
      </c>
      <c r="C6" s="9">
        <v>674</v>
      </c>
      <c r="D6" s="9">
        <v>863</v>
      </c>
      <c r="E6" s="9">
        <v>809</v>
      </c>
      <c r="F6" s="9">
        <v>799</v>
      </c>
      <c r="G6" s="9">
        <v>955</v>
      </c>
      <c r="H6" s="9">
        <v>736</v>
      </c>
      <c r="I6" s="9">
        <v>835</v>
      </c>
      <c r="J6" s="9">
        <v>759</v>
      </c>
      <c r="K6" s="9">
        <v>689</v>
      </c>
      <c r="L6" s="9">
        <v>709</v>
      </c>
      <c r="M6" s="9">
        <v>563</v>
      </c>
      <c r="N6" s="1">
        <f t="shared" si="0"/>
        <v>9160</v>
      </c>
      <c r="O6" s="2">
        <v>2016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3">
      <c r="A7" s="1">
        <v>2017</v>
      </c>
      <c r="B7" s="9">
        <v>813</v>
      </c>
      <c r="C7" s="9">
        <v>741</v>
      </c>
      <c r="D7" s="9">
        <v>983</v>
      </c>
      <c r="E7" s="9">
        <v>821</v>
      </c>
      <c r="F7" s="9">
        <v>975</v>
      </c>
      <c r="G7" s="9">
        <v>876</v>
      </c>
      <c r="H7" s="9">
        <v>850</v>
      </c>
      <c r="I7" s="9">
        <v>865</v>
      </c>
      <c r="J7" s="9">
        <v>795</v>
      </c>
      <c r="K7" s="9">
        <v>791</v>
      </c>
      <c r="L7" s="9">
        <v>792</v>
      </c>
      <c r="M7" s="9">
        <v>664</v>
      </c>
      <c r="N7" s="1">
        <f t="shared" si="0"/>
        <v>9966</v>
      </c>
      <c r="O7" s="2">
        <v>2017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3">
      <c r="A8" s="1">
        <v>2018</v>
      </c>
      <c r="B8" s="9">
        <v>809</v>
      </c>
      <c r="C8" s="9">
        <v>719</v>
      </c>
      <c r="D8" s="9">
        <v>840</v>
      </c>
      <c r="E8" s="9">
        <v>972</v>
      </c>
      <c r="F8" s="9">
        <v>862</v>
      </c>
      <c r="G8" s="9">
        <v>910</v>
      </c>
      <c r="H8" s="9">
        <v>905</v>
      </c>
      <c r="I8" s="9">
        <v>965</v>
      </c>
      <c r="J8" s="9">
        <v>849</v>
      </c>
      <c r="K8" s="9">
        <v>930</v>
      </c>
      <c r="L8" s="9">
        <v>836</v>
      </c>
      <c r="M8" s="9">
        <v>645</v>
      </c>
      <c r="N8" s="1">
        <f t="shared" si="0"/>
        <v>10242</v>
      </c>
      <c r="O8" s="2">
        <v>2018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3">
      <c r="A9" s="1">
        <v>2019</v>
      </c>
      <c r="B9" s="9">
        <v>922</v>
      </c>
      <c r="C9" s="9">
        <v>981</v>
      </c>
      <c r="D9" s="9">
        <v>985</v>
      </c>
      <c r="E9" s="9">
        <v>1078</v>
      </c>
      <c r="F9" s="9">
        <v>1142</v>
      </c>
      <c r="G9" s="9">
        <v>906</v>
      </c>
      <c r="H9" s="9">
        <v>1028</v>
      </c>
      <c r="I9" s="9">
        <v>932</v>
      </c>
      <c r="J9" s="9">
        <v>961</v>
      </c>
      <c r="K9" s="9">
        <v>979</v>
      </c>
      <c r="L9" s="9">
        <v>873</v>
      </c>
      <c r="M9" s="9">
        <v>716</v>
      </c>
      <c r="N9" s="1">
        <f t="shared" si="0"/>
        <v>11503</v>
      </c>
      <c r="O9" s="2">
        <v>2019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3">
      <c r="A10" s="1">
        <v>2020</v>
      </c>
      <c r="B10" s="9">
        <v>1072</v>
      </c>
      <c r="C10" s="9">
        <v>895</v>
      </c>
      <c r="D10" s="9">
        <v>1057</v>
      </c>
      <c r="E10" s="9">
        <v>711</v>
      </c>
      <c r="F10" s="9">
        <v>682</v>
      </c>
      <c r="G10" s="9">
        <v>842</v>
      </c>
      <c r="H10" s="9">
        <v>925</v>
      </c>
      <c r="I10" s="9">
        <v>859</v>
      </c>
      <c r="J10" s="9">
        <v>908</v>
      </c>
      <c r="K10" s="9">
        <v>838</v>
      </c>
      <c r="L10" s="9">
        <v>821</v>
      </c>
      <c r="M10" s="9">
        <v>652</v>
      </c>
      <c r="N10" s="1">
        <f t="shared" si="0"/>
        <v>10262</v>
      </c>
      <c r="O10" s="2">
        <v>2020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3">
      <c r="A11" s="1">
        <v>2021</v>
      </c>
      <c r="B11" s="9">
        <v>732</v>
      </c>
      <c r="C11" s="9">
        <v>841</v>
      </c>
      <c r="D11" s="9">
        <v>940</v>
      </c>
      <c r="E11" s="9">
        <v>986</v>
      </c>
      <c r="F11" s="9">
        <v>981</v>
      </c>
      <c r="G11" s="9">
        <v>1030</v>
      </c>
      <c r="H11" s="9">
        <v>970</v>
      </c>
      <c r="I11" s="9">
        <v>1052</v>
      </c>
      <c r="J11" s="9">
        <v>1062</v>
      </c>
      <c r="K11" s="9">
        <v>915</v>
      </c>
      <c r="L11" s="9">
        <v>989</v>
      </c>
      <c r="M11" s="9">
        <v>785</v>
      </c>
      <c r="N11" s="1">
        <f t="shared" si="0"/>
        <v>11283</v>
      </c>
      <c r="O11" s="2">
        <v>2021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3">
      <c r="A12" s="1">
        <v>2022</v>
      </c>
      <c r="B12" s="9">
        <v>941</v>
      </c>
      <c r="C12" s="9">
        <v>1031</v>
      </c>
      <c r="D12" s="9">
        <v>1155</v>
      </c>
      <c r="E12" s="9">
        <v>1101</v>
      </c>
      <c r="F12" s="9">
        <v>1171</v>
      </c>
      <c r="G12" s="9">
        <v>1179</v>
      </c>
      <c r="H12" s="9">
        <v>1054</v>
      </c>
      <c r="I12" s="9">
        <v>1217</v>
      </c>
      <c r="J12" s="9">
        <v>1093</v>
      </c>
      <c r="K12" s="9">
        <v>1035</v>
      </c>
      <c r="L12" s="9">
        <v>975</v>
      </c>
      <c r="M12" s="9">
        <v>915</v>
      </c>
      <c r="N12" s="1">
        <f>SUM(B12:M12)</f>
        <v>12867</v>
      </c>
      <c r="O12" s="2">
        <v>2022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3">
      <c r="A13" s="1">
        <v>2023</v>
      </c>
      <c r="B13" s="9">
        <v>1132</v>
      </c>
      <c r="C13" s="9">
        <v>954</v>
      </c>
      <c r="D13" s="9">
        <v>1269</v>
      </c>
      <c r="E13" s="9">
        <v>1181</v>
      </c>
      <c r="F13" s="9">
        <v>1279</v>
      </c>
      <c r="G13" s="9">
        <v>1191</v>
      </c>
      <c r="H13" s="9">
        <v>1232</v>
      </c>
      <c r="I13" s="9">
        <v>1222</v>
      </c>
      <c r="J13" s="9">
        <v>1078</v>
      </c>
      <c r="K13" s="9">
        <v>1148</v>
      </c>
      <c r="L13" s="9">
        <v>1160</v>
      </c>
      <c r="M13" s="9">
        <v>829</v>
      </c>
      <c r="N13" s="1">
        <f>SUM(B13:M13)</f>
        <v>13675</v>
      </c>
      <c r="O13" s="2">
        <v>2023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">
      <c r="A14" s="6" t="s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 t="s">
        <v>13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</row>
    <row r="15" spans="1:28" x14ac:dyDescent="0.3">
      <c r="A15" s="3" t="s">
        <v>0</v>
      </c>
      <c r="B15" s="3" t="s">
        <v>1</v>
      </c>
      <c r="C15" s="3" t="s">
        <v>2</v>
      </c>
      <c r="D15" s="3" t="s">
        <v>3</v>
      </c>
      <c r="E15" s="3" t="s">
        <v>4</v>
      </c>
      <c r="F15" s="3" t="s">
        <v>3</v>
      </c>
      <c r="G15" s="3" t="s">
        <v>1</v>
      </c>
      <c r="H15" s="3" t="s">
        <v>1</v>
      </c>
      <c r="I15" s="3" t="s">
        <v>4</v>
      </c>
      <c r="J15" s="3" t="s">
        <v>5</v>
      </c>
      <c r="K15" s="3" t="s">
        <v>6</v>
      </c>
      <c r="L15" s="3" t="s">
        <v>7</v>
      </c>
      <c r="M15" s="3" t="s">
        <v>8</v>
      </c>
      <c r="N15" s="3" t="s">
        <v>9</v>
      </c>
      <c r="O15" s="4" t="s">
        <v>0</v>
      </c>
      <c r="P15" s="4" t="s">
        <v>1</v>
      </c>
      <c r="Q15" s="4" t="s">
        <v>2</v>
      </c>
      <c r="R15" s="4" t="s">
        <v>3</v>
      </c>
      <c r="S15" s="4" t="s">
        <v>4</v>
      </c>
      <c r="T15" s="4" t="s">
        <v>3</v>
      </c>
      <c r="U15" s="4" t="s">
        <v>1</v>
      </c>
      <c r="V15" s="4" t="s">
        <v>1</v>
      </c>
      <c r="W15" s="4" t="s">
        <v>4</v>
      </c>
      <c r="X15" s="4" t="s">
        <v>5</v>
      </c>
      <c r="Y15" s="4" t="s">
        <v>6</v>
      </c>
      <c r="Z15" s="4" t="s">
        <v>7</v>
      </c>
      <c r="AA15" s="4" t="s">
        <v>8</v>
      </c>
      <c r="AB15" s="4" t="s">
        <v>9</v>
      </c>
    </row>
    <row r="16" spans="1:28" x14ac:dyDescent="0.3">
      <c r="A16" s="3">
        <v>2013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>
        <v>2013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3">
      <c r="A17" s="3">
        <v>2014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>
        <v>2014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3">
      <c r="A18" s="3">
        <v>2015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>
        <v>2015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3">
      <c r="A19" s="3">
        <v>2016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>
        <v>2016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3">
      <c r="A20" s="3">
        <v>2017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>
        <v>2017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3">
      <c r="A21" s="3">
        <v>2018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>
        <v>2018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3">
      <c r="A22" s="3">
        <v>2019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2019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3">
      <c r="A23" s="3">
        <v>2020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2020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3">
      <c r="A24" s="3">
        <v>2021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2021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3">
      <c r="A25" s="3">
        <v>2022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2022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3">
      <c r="A26" s="3">
        <v>2023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2023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3"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</sheetData>
  <mergeCells count="4">
    <mergeCell ref="A1:N1"/>
    <mergeCell ref="O1:AB1"/>
    <mergeCell ref="A14:N14"/>
    <mergeCell ref="O14:AB1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165B-C23C-4FD2-B8D1-A5B00018DACB}">
  <dimension ref="A1:AB27"/>
  <sheetViews>
    <sheetView workbookViewId="0">
      <selection activeCell="G22" sqref="G22"/>
    </sheetView>
  </sheetViews>
  <sheetFormatPr defaultRowHeight="14.4" x14ac:dyDescent="0.3"/>
  <sheetData>
    <row r="1" spans="1:28" x14ac:dyDescent="0.3">
      <c r="A1" s="6" t="s">
        <v>10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12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</row>
    <row r="2" spans="1:2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</v>
      </c>
      <c r="G2" s="1" t="s">
        <v>1</v>
      </c>
      <c r="H2" s="1" t="s">
        <v>1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2" t="s">
        <v>0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3</v>
      </c>
      <c r="U2" s="2" t="s">
        <v>1</v>
      </c>
      <c r="V2" s="2" t="s">
        <v>1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</row>
    <row r="3" spans="1:28" x14ac:dyDescent="0.3">
      <c r="A3" s="1">
        <v>2013</v>
      </c>
      <c r="B3" s="9">
        <v>2033</v>
      </c>
      <c r="C3" s="9">
        <v>1653</v>
      </c>
      <c r="D3" s="9">
        <v>1946</v>
      </c>
      <c r="E3" s="9">
        <v>2019</v>
      </c>
      <c r="F3" s="9">
        <v>1874</v>
      </c>
      <c r="G3" s="9">
        <v>1806</v>
      </c>
      <c r="H3" s="9">
        <v>1974</v>
      </c>
      <c r="I3" s="9">
        <v>2036</v>
      </c>
      <c r="J3" s="9">
        <v>1918</v>
      </c>
      <c r="K3" s="9">
        <v>1897</v>
      </c>
      <c r="L3" s="9">
        <v>1695</v>
      </c>
      <c r="M3" s="9">
        <v>1232</v>
      </c>
      <c r="N3" s="1">
        <f t="shared" ref="N3:N11" si="0">SUM(B3:M3)</f>
        <v>22083</v>
      </c>
      <c r="O3" s="2">
        <v>2013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">
      <c r="A4" s="1">
        <v>2014</v>
      </c>
      <c r="B4" s="9">
        <v>2005</v>
      </c>
      <c r="C4" s="9">
        <v>1831</v>
      </c>
      <c r="D4" s="9">
        <v>1701</v>
      </c>
      <c r="E4" s="9">
        <v>1977</v>
      </c>
      <c r="F4" s="9">
        <v>2003</v>
      </c>
      <c r="G4" s="9">
        <v>1634</v>
      </c>
      <c r="H4" s="9">
        <v>1973</v>
      </c>
      <c r="I4" s="9">
        <v>1818</v>
      </c>
      <c r="J4" s="9">
        <v>1838</v>
      </c>
      <c r="K4" s="9">
        <v>1821</v>
      </c>
      <c r="L4" s="9">
        <v>1602</v>
      </c>
      <c r="M4" s="9">
        <v>1277</v>
      </c>
      <c r="N4" s="1">
        <f t="shared" si="0"/>
        <v>21480</v>
      </c>
      <c r="O4" s="2">
        <v>2014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3">
      <c r="A5" s="1">
        <v>2015</v>
      </c>
      <c r="B5" s="9">
        <v>1799</v>
      </c>
      <c r="C5" s="9">
        <v>1567</v>
      </c>
      <c r="D5" s="9">
        <v>2035</v>
      </c>
      <c r="E5" s="9">
        <v>1753</v>
      </c>
      <c r="F5" s="9">
        <v>1855</v>
      </c>
      <c r="G5" s="9">
        <v>1783</v>
      </c>
      <c r="H5" s="9">
        <v>1991</v>
      </c>
      <c r="I5" s="9">
        <v>1950</v>
      </c>
      <c r="J5" s="9">
        <v>1807</v>
      </c>
      <c r="K5" s="9">
        <v>1803</v>
      </c>
      <c r="L5" s="9">
        <v>1636</v>
      </c>
      <c r="M5" s="9">
        <v>1305</v>
      </c>
      <c r="N5" s="1">
        <f t="shared" si="0"/>
        <v>21284</v>
      </c>
      <c r="O5" s="2">
        <v>2015</v>
      </c>
      <c r="P5" s="2"/>
      <c r="Q5" s="2"/>
      <c r="R5" s="2"/>
      <c r="S5" s="2"/>
      <c r="T5" s="5"/>
      <c r="U5" s="2"/>
      <c r="V5" s="2"/>
      <c r="W5" s="2"/>
      <c r="X5" s="2"/>
      <c r="Y5" s="2"/>
      <c r="Z5" s="2"/>
      <c r="AA5" s="2"/>
      <c r="AB5" s="2"/>
    </row>
    <row r="6" spans="1:28" x14ac:dyDescent="0.3">
      <c r="A6" s="1">
        <v>2016</v>
      </c>
      <c r="B6" s="9">
        <v>1822</v>
      </c>
      <c r="C6" s="9">
        <v>1690</v>
      </c>
      <c r="D6" s="9">
        <v>2081</v>
      </c>
      <c r="E6" s="9">
        <v>1951</v>
      </c>
      <c r="F6" s="9">
        <v>1950</v>
      </c>
      <c r="G6" s="9">
        <v>1914</v>
      </c>
      <c r="H6" s="9">
        <v>1853</v>
      </c>
      <c r="I6" s="9">
        <v>1932</v>
      </c>
      <c r="J6" s="9">
        <v>1782</v>
      </c>
      <c r="K6" s="9">
        <v>1557</v>
      </c>
      <c r="L6" s="9">
        <v>1677</v>
      </c>
      <c r="M6" s="9">
        <v>1349</v>
      </c>
      <c r="N6" s="1">
        <f t="shared" si="0"/>
        <v>21558</v>
      </c>
      <c r="O6" s="2">
        <v>2016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3">
      <c r="A7" s="1">
        <v>2017</v>
      </c>
      <c r="B7" s="9">
        <v>1934</v>
      </c>
      <c r="C7" s="9">
        <v>1814</v>
      </c>
      <c r="D7" s="9">
        <v>2174</v>
      </c>
      <c r="E7" s="9">
        <v>1793</v>
      </c>
      <c r="F7" s="9">
        <v>2180</v>
      </c>
      <c r="G7" s="9">
        <v>1862</v>
      </c>
      <c r="H7" s="9">
        <v>1916</v>
      </c>
      <c r="I7" s="9">
        <v>2162</v>
      </c>
      <c r="J7" s="9">
        <v>1851</v>
      </c>
      <c r="K7" s="9">
        <v>1940</v>
      </c>
      <c r="L7" s="9">
        <v>1776</v>
      </c>
      <c r="M7" s="9">
        <v>1428</v>
      </c>
      <c r="N7" s="1">
        <f t="shared" si="0"/>
        <v>22830</v>
      </c>
      <c r="O7" s="2">
        <v>2017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3">
      <c r="A8" s="1">
        <v>2018</v>
      </c>
      <c r="B8" s="9">
        <v>2083</v>
      </c>
      <c r="C8" s="9">
        <v>1812</v>
      </c>
      <c r="D8" s="9">
        <v>2092</v>
      </c>
      <c r="E8" s="9">
        <v>2133</v>
      </c>
      <c r="F8" s="9">
        <v>2185</v>
      </c>
      <c r="G8" s="9">
        <v>1972</v>
      </c>
      <c r="H8" s="9">
        <v>2115</v>
      </c>
      <c r="I8" s="9">
        <v>2319</v>
      </c>
      <c r="J8" s="9">
        <v>1936</v>
      </c>
      <c r="K8" s="9">
        <v>2184</v>
      </c>
      <c r="L8" s="9">
        <v>1900</v>
      </c>
      <c r="M8" s="9">
        <v>1454</v>
      </c>
      <c r="N8" s="1">
        <f t="shared" si="0"/>
        <v>24185</v>
      </c>
      <c r="O8" s="2">
        <v>2018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3">
      <c r="A9" s="1">
        <v>2019</v>
      </c>
      <c r="B9" s="9">
        <v>2152</v>
      </c>
      <c r="C9" s="9">
        <v>2124</v>
      </c>
      <c r="D9" s="9">
        <v>1823</v>
      </c>
      <c r="E9" s="9">
        <v>2259</v>
      </c>
      <c r="F9" s="9">
        <v>2172</v>
      </c>
      <c r="G9" s="9">
        <v>1919</v>
      </c>
      <c r="H9" s="9">
        <v>2159</v>
      </c>
      <c r="I9" s="9">
        <v>2086</v>
      </c>
      <c r="J9" s="9">
        <v>2024</v>
      </c>
      <c r="K9" s="9">
        <v>2106</v>
      </c>
      <c r="L9" s="9">
        <v>1820</v>
      </c>
      <c r="M9" s="9">
        <v>1594</v>
      </c>
      <c r="N9" s="1">
        <f t="shared" si="0"/>
        <v>24238</v>
      </c>
      <c r="O9" s="2">
        <v>2019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3">
      <c r="A10" s="1">
        <v>2020</v>
      </c>
      <c r="B10" s="9">
        <v>2181</v>
      </c>
      <c r="C10" s="9">
        <v>1966</v>
      </c>
      <c r="D10" s="9">
        <v>2179</v>
      </c>
      <c r="E10" s="9">
        <v>1574</v>
      </c>
      <c r="F10" s="9">
        <v>1312</v>
      </c>
      <c r="G10" s="9">
        <v>1542</v>
      </c>
      <c r="H10" s="9">
        <v>1824</v>
      </c>
      <c r="I10" s="9">
        <v>1781</v>
      </c>
      <c r="J10" s="9">
        <v>1897</v>
      </c>
      <c r="K10" s="9">
        <v>1867</v>
      </c>
      <c r="L10" s="9">
        <v>1831</v>
      </c>
      <c r="M10" s="9">
        <v>1367</v>
      </c>
      <c r="N10" s="1">
        <f t="shared" si="0"/>
        <v>21321</v>
      </c>
      <c r="O10" s="2">
        <v>2020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3">
      <c r="A11" s="1">
        <v>2021</v>
      </c>
      <c r="B11" s="9">
        <v>1796</v>
      </c>
      <c r="C11" s="9">
        <v>1812</v>
      </c>
      <c r="D11" s="9">
        <v>1946</v>
      </c>
      <c r="E11" s="9">
        <v>1749</v>
      </c>
      <c r="F11" s="9">
        <v>1816</v>
      </c>
      <c r="G11" s="9">
        <v>1859</v>
      </c>
      <c r="H11" s="9">
        <v>2055</v>
      </c>
      <c r="I11" s="9">
        <v>2124</v>
      </c>
      <c r="J11" s="9">
        <v>1980</v>
      </c>
      <c r="K11" s="9">
        <v>2074</v>
      </c>
      <c r="L11" s="9">
        <v>1928</v>
      </c>
      <c r="M11" s="9">
        <v>1654</v>
      </c>
      <c r="N11" s="1">
        <f t="shared" si="0"/>
        <v>22793</v>
      </c>
      <c r="O11" s="2">
        <v>2021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3">
      <c r="A12" s="1">
        <v>2022</v>
      </c>
      <c r="B12" s="9">
        <v>2051</v>
      </c>
      <c r="C12" s="9">
        <v>2149</v>
      </c>
      <c r="D12" s="9">
        <v>2427</v>
      </c>
      <c r="E12" s="9">
        <v>2184</v>
      </c>
      <c r="F12" s="9">
        <v>2442</v>
      </c>
      <c r="G12" s="9">
        <v>2150</v>
      </c>
      <c r="H12" s="9">
        <v>2206</v>
      </c>
      <c r="I12" s="9">
        <v>2458</v>
      </c>
      <c r="J12" s="9">
        <v>2196</v>
      </c>
      <c r="K12" s="9">
        <v>2111</v>
      </c>
      <c r="L12" s="9">
        <v>1993</v>
      </c>
      <c r="M12" s="9">
        <v>1768</v>
      </c>
      <c r="N12" s="1">
        <f>SUM(B12:M12)</f>
        <v>26135</v>
      </c>
      <c r="O12" s="2">
        <v>2022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3">
      <c r="A13" s="1">
        <v>2023</v>
      </c>
      <c r="B13" s="9">
        <v>2534</v>
      </c>
      <c r="C13" s="9">
        <v>2024</v>
      </c>
      <c r="D13" s="9">
        <v>2645</v>
      </c>
      <c r="E13" s="9">
        <v>2159</v>
      </c>
      <c r="F13" s="9">
        <v>2498</v>
      </c>
      <c r="G13" s="9">
        <v>2152</v>
      </c>
      <c r="H13" s="9">
        <v>2285</v>
      </c>
      <c r="I13" s="9">
        <v>2502</v>
      </c>
      <c r="J13" s="9">
        <v>2195</v>
      </c>
      <c r="K13" s="9">
        <v>2362</v>
      </c>
      <c r="L13" s="9">
        <v>2072</v>
      </c>
      <c r="M13" s="9">
        <v>1513</v>
      </c>
      <c r="N13" s="1">
        <f>SUM(B13:M13)</f>
        <v>26941</v>
      </c>
      <c r="O13" s="2">
        <v>2023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">
      <c r="A14" s="6" t="s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 t="s">
        <v>13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</row>
    <row r="15" spans="1:28" x14ac:dyDescent="0.3">
      <c r="A15" s="3" t="s">
        <v>0</v>
      </c>
      <c r="B15" s="3" t="s">
        <v>1</v>
      </c>
      <c r="C15" s="3" t="s">
        <v>2</v>
      </c>
      <c r="D15" s="3" t="s">
        <v>3</v>
      </c>
      <c r="E15" s="3" t="s">
        <v>4</v>
      </c>
      <c r="F15" s="3" t="s">
        <v>3</v>
      </c>
      <c r="G15" s="3" t="s">
        <v>1</v>
      </c>
      <c r="H15" s="3" t="s">
        <v>1</v>
      </c>
      <c r="I15" s="3" t="s">
        <v>4</v>
      </c>
      <c r="J15" s="3" t="s">
        <v>5</v>
      </c>
      <c r="K15" s="3" t="s">
        <v>6</v>
      </c>
      <c r="L15" s="3" t="s">
        <v>7</v>
      </c>
      <c r="M15" s="3" t="s">
        <v>8</v>
      </c>
      <c r="N15" s="3" t="s">
        <v>9</v>
      </c>
      <c r="O15" s="4" t="s">
        <v>0</v>
      </c>
      <c r="P15" s="4" t="s">
        <v>1</v>
      </c>
      <c r="Q15" s="4" t="s">
        <v>2</v>
      </c>
      <c r="R15" s="4" t="s">
        <v>3</v>
      </c>
      <c r="S15" s="4" t="s">
        <v>4</v>
      </c>
      <c r="T15" s="4" t="s">
        <v>3</v>
      </c>
      <c r="U15" s="4" t="s">
        <v>1</v>
      </c>
      <c r="V15" s="4" t="s">
        <v>1</v>
      </c>
      <c r="W15" s="4" t="s">
        <v>4</v>
      </c>
      <c r="X15" s="4" t="s">
        <v>5</v>
      </c>
      <c r="Y15" s="4" t="s">
        <v>6</v>
      </c>
      <c r="Z15" s="4" t="s">
        <v>7</v>
      </c>
      <c r="AA15" s="4" t="s">
        <v>8</v>
      </c>
      <c r="AB15" s="4" t="s">
        <v>9</v>
      </c>
    </row>
    <row r="16" spans="1:28" x14ac:dyDescent="0.3">
      <c r="A16" s="3">
        <v>2013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>
        <v>2013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3">
      <c r="A17" s="3">
        <v>2014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>
        <v>2014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3">
      <c r="A18" s="3">
        <v>2015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>
        <v>2015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3">
      <c r="A19" s="3">
        <v>2016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>
        <v>2016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3">
      <c r="A20" s="3">
        <v>2017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>
        <v>2017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3">
      <c r="A21" s="3">
        <v>2018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>
        <v>2018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3">
      <c r="A22" s="3">
        <v>2019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2019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3">
      <c r="A23" s="3">
        <v>2020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2020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3">
      <c r="A24" s="3">
        <v>2021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2021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3">
      <c r="A25" s="3">
        <v>2022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2022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3">
      <c r="A26" s="3">
        <v>2023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2023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3"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</sheetData>
  <mergeCells count="4">
    <mergeCell ref="A1:N1"/>
    <mergeCell ref="O1:AB1"/>
    <mergeCell ref="A14:N14"/>
    <mergeCell ref="O14:AB1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1CC4-9593-449A-AF62-C59750EC7E21}">
  <dimension ref="A1:AB27"/>
  <sheetViews>
    <sheetView zoomScale="73" workbookViewId="0">
      <selection activeCell="O16" sqref="O16"/>
    </sheetView>
  </sheetViews>
  <sheetFormatPr defaultRowHeight="14.4" x14ac:dyDescent="0.3"/>
  <sheetData>
    <row r="1" spans="1:28" x14ac:dyDescent="0.3">
      <c r="A1" s="6" t="s">
        <v>10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12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</row>
    <row r="2" spans="1:2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</v>
      </c>
      <c r="G2" s="1" t="s">
        <v>1</v>
      </c>
      <c r="H2" s="1" t="s">
        <v>1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2" t="s">
        <v>0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3</v>
      </c>
      <c r="U2" s="2" t="s">
        <v>1</v>
      </c>
      <c r="V2" s="2" t="s">
        <v>1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</row>
    <row r="3" spans="1:28" x14ac:dyDescent="0.3">
      <c r="A3" s="1">
        <v>2013</v>
      </c>
      <c r="B3" s="1">
        <v>352</v>
      </c>
      <c r="C3" s="1">
        <v>314</v>
      </c>
      <c r="D3" s="1">
        <v>353</v>
      </c>
      <c r="E3" s="1">
        <v>393</v>
      </c>
      <c r="F3" s="1">
        <v>356</v>
      </c>
      <c r="G3" s="1">
        <v>361</v>
      </c>
      <c r="H3" s="1">
        <v>441</v>
      </c>
      <c r="I3" s="1">
        <v>425</v>
      </c>
      <c r="J3" s="1">
        <v>422</v>
      </c>
      <c r="K3" s="1">
        <v>408</v>
      </c>
      <c r="L3" s="1">
        <v>298</v>
      </c>
      <c r="M3" s="1">
        <v>220</v>
      </c>
      <c r="N3" s="1">
        <f t="shared" ref="N3:N11" si="0">SUM(B3:M3)</f>
        <v>4343</v>
      </c>
      <c r="O3" s="2">
        <v>2013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">
      <c r="A4" s="1">
        <v>2014</v>
      </c>
      <c r="B4" s="1">
        <v>348</v>
      </c>
      <c r="C4" s="1">
        <v>391</v>
      </c>
      <c r="D4" s="1">
        <v>475</v>
      </c>
      <c r="E4" s="1">
        <v>389</v>
      </c>
      <c r="F4" s="1">
        <v>396</v>
      </c>
      <c r="G4" s="1">
        <v>318</v>
      </c>
      <c r="H4" s="1">
        <v>378</v>
      </c>
      <c r="I4" s="1">
        <v>321</v>
      </c>
      <c r="J4" s="1">
        <v>330</v>
      </c>
      <c r="K4" s="1">
        <v>329</v>
      </c>
      <c r="L4" s="1">
        <v>265</v>
      </c>
      <c r="M4" s="1">
        <v>215</v>
      </c>
      <c r="N4" s="1">
        <f t="shared" si="0"/>
        <v>4155</v>
      </c>
      <c r="O4" s="2">
        <v>2014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3">
      <c r="A5" s="1">
        <v>2015</v>
      </c>
      <c r="B5" s="1">
        <v>278</v>
      </c>
      <c r="C5" s="1">
        <v>272</v>
      </c>
      <c r="D5" s="1">
        <v>394</v>
      </c>
      <c r="E5" s="1">
        <v>339</v>
      </c>
      <c r="F5" s="1">
        <v>333</v>
      </c>
      <c r="G5" s="1">
        <v>366</v>
      </c>
      <c r="H5" s="1">
        <v>321</v>
      </c>
      <c r="I5" s="1">
        <v>329</v>
      </c>
      <c r="J5" s="1">
        <v>304</v>
      </c>
      <c r="K5" s="1">
        <v>345</v>
      </c>
      <c r="L5" s="1">
        <v>300</v>
      </c>
      <c r="M5" s="1">
        <v>259</v>
      </c>
      <c r="N5" s="1">
        <f t="shared" si="0"/>
        <v>3840</v>
      </c>
      <c r="O5" s="2">
        <v>2015</v>
      </c>
      <c r="P5" s="2"/>
      <c r="Q5" s="2"/>
      <c r="R5" s="2"/>
      <c r="S5" s="2"/>
      <c r="T5" s="5"/>
      <c r="U5" s="2"/>
      <c r="V5" s="2"/>
      <c r="W5" s="2"/>
      <c r="X5" s="2"/>
      <c r="Y5" s="2"/>
      <c r="Z5" s="2"/>
      <c r="AA5" s="2"/>
      <c r="AB5" s="2"/>
    </row>
    <row r="6" spans="1:28" x14ac:dyDescent="0.3">
      <c r="A6" s="1">
        <v>2016</v>
      </c>
      <c r="B6" s="1">
        <v>321</v>
      </c>
      <c r="C6" s="1">
        <v>362</v>
      </c>
      <c r="D6" s="1">
        <v>444</v>
      </c>
      <c r="E6" s="1">
        <v>339</v>
      </c>
      <c r="F6" s="1">
        <v>355</v>
      </c>
      <c r="G6" s="1">
        <v>325</v>
      </c>
      <c r="H6" s="1">
        <v>324</v>
      </c>
      <c r="I6" s="1">
        <v>352</v>
      </c>
      <c r="J6" s="1">
        <v>318</v>
      </c>
      <c r="K6" s="1">
        <v>278</v>
      </c>
      <c r="L6" s="1">
        <v>296</v>
      </c>
      <c r="M6" s="1">
        <v>236</v>
      </c>
      <c r="N6" s="1">
        <f t="shared" si="0"/>
        <v>3950</v>
      </c>
      <c r="O6" s="2">
        <v>2016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3">
      <c r="A7" s="1">
        <v>2017</v>
      </c>
      <c r="B7" s="1">
        <v>361</v>
      </c>
      <c r="C7" s="1">
        <v>330</v>
      </c>
      <c r="D7" s="1">
        <v>379</v>
      </c>
      <c r="E7" s="1">
        <v>312</v>
      </c>
      <c r="F7" s="1">
        <v>354</v>
      </c>
      <c r="G7" s="1">
        <v>352</v>
      </c>
      <c r="H7" s="1">
        <v>302</v>
      </c>
      <c r="I7" s="1">
        <v>392</v>
      </c>
      <c r="J7" s="1">
        <v>314</v>
      </c>
      <c r="K7" s="1">
        <v>319</v>
      </c>
      <c r="L7" s="1">
        <v>332</v>
      </c>
      <c r="M7" s="1">
        <v>246</v>
      </c>
      <c r="N7" s="1">
        <f t="shared" si="0"/>
        <v>3993</v>
      </c>
      <c r="O7" s="2">
        <v>2017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3">
      <c r="A8" s="1">
        <v>2018</v>
      </c>
      <c r="B8" s="1">
        <v>371</v>
      </c>
      <c r="C8" s="1">
        <v>323</v>
      </c>
      <c r="D8" s="1">
        <v>365</v>
      </c>
      <c r="E8" s="1">
        <v>375</v>
      </c>
      <c r="F8" s="1">
        <v>380</v>
      </c>
      <c r="G8" s="1">
        <v>379</v>
      </c>
      <c r="H8" s="1">
        <v>380</v>
      </c>
      <c r="I8" s="1">
        <v>405</v>
      </c>
      <c r="J8" s="1">
        <v>394</v>
      </c>
      <c r="K8" s="1">
        <v>382</v>
      </c>
      <c r="L8" s="1">
        <v>385</v>
      </c>
      <c r="M8" s="1">
        <v>267</v>
      </c>
      <c r="N8" s="1">
        <f t="shared" si="0"/>
        <v>4406</v>
      </c>
      <c r="O8" s="2">
        <v>2018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3">
      <c r="A9" s="1">
        <v>2019</v>
      </c>
      <c r="B9" s="1">
        <v>419</v>
      </c>
      <c r="C9" s="1">
        <v>338</v>
      </c>
      <c r="D9" s="1">
        <v>379</v>
      </c>
      <c r="E9" s="1">
        <v>382</v>
      </c>
      <c r="F9" s="1">
        <v>407</v>
      </c>
      <c r="G9" s="1">
        <v>348</v>
      </c>
      <c r="H9" s="1">
        <v>426</v>
      </c>
      <c r="I9" s="1">
        <v>384</v>
      </c>
      <c r="J9" s="1">
        <v>356</v>
      </c>
      <c r="K9" s="1">
        <v>409</v>
      </c>
      <c r="L9" s="1">
        <v>324</v>
      </c>
      <c r="M9" s="1">
        <v>268</v>
      </c>
      <c r="N9" s="1">
        <f t="shared" si="0"/>
        <v>4440</v>
      </c>
      <c r="O9" s="2">
        <v>2019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3">
      <c r="A10" s="1">
        <v>2020</v>
      </c>
      <c r="B10" s="1">
        <v>408</v>
      </c>
      <c r="C10" s="1">
        <v>383</v>
      </c>
      <c r="D10" s="1">
        <v>437</v>
      </c>
      <c r="E10" s="1">
        <v>375</v>
      </c>
      <c r="F10" s="1">
        <v>291</v>
      </c>
      <c r="G10" s="1">
        <v>278</v>
      </c>
      <c r="H10" s="1">
        <v>291</v>
      </c>
      <c r="I10" s="1">
        <v>300</v>
      </c>
      <c r="J10" s="1">
        <v>323</v>
      </c>
      <c r="K10" s="1">
        <v>307</v>
      </c>
      <c r="L10" s="1">
        <v>328</v>
      </c>
      <c r="M10" s="1">
        <v>253</v>
      </c>
      <c r="N10" s="1">
        <f t="shared" si="0"/>
        <v>3974</v>
      </c>
      <c r="O10" s="2">
        <v>2020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3">
      <c r="A11" s="1">
        <v>2021</v>
      </c>
      <c r="B11" s="1">
        <v>330</v>
      </c>
      <c r="C11" s="1">
        <v>343</v>
      </c>
      <c r="D11" s="1">
        <v>362</v>
      </c>
      <c r="E11" s="1">
        <v>312</v>
      </c>
      <c r="F11" s="1">
        <v>296</v>
      </c>
      <c r="G11" s="1">
        <v>323</v>
      </c>
      <c r="H11" s="1">
        <v>308</v>
      </c>
      <c r="I11" s="1">
        <v>366</v>
      </c>
      <c r="J11" s="1">
        <v>406</v>
      </c>
      <c r="K11" s="1">
        <v>391</v>
      </c>
      <c r="L11" s="1">
        <v>376</v>
      </c>
      <c r="M11" s="1">
        <v>310</v>
      </c>
      <c r="N11" s="1">
        <f t="shared" si="0"/>
        <v>4123</v>
      </c>
      <c r="O11" s="2">
        <v>2021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3">
      <c r="A12" s="1">
        <v>2022</v>
      </c>
      <c r="B12" s="1">
        <v>395</v>
      </c>
      <c r="C12" s="1">
        <v>350</v>
      </c>
      <c r="D12" s="1">
        <v>450</v>
      </c>
      <c r="E12" s="1">
        <v>392</v>
      </c>
      <c r="F12" s="1">
        <v>430</v>
      </c>
      <c r="G12" s="1">
        <v>411</v>
      </c>
      <c r="H12" s="1">
        <v>389</v>
      </c>
      <c r="I12" s="1">
        <v>451</v>
      </c>
      <c r="J12" s="1">
        <v>424</v>
      </c>
      <c r="K12" s="1">
        <v>388</v>
      </c>
      <c r="L12" s="1">
        <v>382</v>
      </c>
      <c r="M12" s="1">
        <v>301</v>
      </c>
      <c r="N12" s="1">
        <f>SUM(B12:M12)</f>
        <v>4763</v>
      </c>
      <c r="O12" s="2">
        <v>2022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3">
      <c r="A13" s="1">
        <v>2023</v>
      </c>
      <c r="B13" s="1">
        <v>458</v>
      </c>
      <c r="C13" s="1">
        <v>365</v>
      </c>
      <c r="D13" s="1">
        <v>554</v>
      </c>
      <c r="E13" s="1">
        <v>453</v>
      </c>
      <c r="F13" s="1">
        <v>519</v>
      </c>
      <c r="G13" s="1">
        <v>489</v>
      </c>
      <c r="H13" s="1">
        <v>490</v>
      </c>
      <c r="I13" s="1">
        <v>508</v>
      </c>
      <c r="J13" s="1">
        <v>441</v>
      </c>
      <c r="K13" s="1">
        <v>476</v>
      </c>
      <c r="L13" s="1">
        <v>374</v>
      </c>
      <c r="M13" s="1">
        <v>342</v>
      </c>
      <c r="N13" s="1">
        <f>SUM(B13:M13)</f>
        <v>5469</v>
      </c>
      <c r="O13" s="2">
        <v>2023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">
      <c r="A14" s="6" t="s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 t="s">
        <v>13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</row>
    <row r="15" spans="1:28" x14ac:dyDescent="0.3">
      <c r="A15" s="3" t="s">
        <v>0</v>
      </c>
      <c r="B15" s="3" t="s">
        <v>1</v>
      </c>
      <c r="C15" s="3" t="s">
        <v>2</v>
      </c>
      <c r="D15" s="3" t="s">
        <v>3</v>
      </c>
      <c r="E15" s="3" t="s">
        <v>4</v>
      </c>
      <c r="F15" s="3" t="s">
        <v>3</v>
      </c>
      <c r="G15" s="3" t="s">
        <v>1</v>
      </c>
      <c r="H15" s="3" t="s">
        <v>1</v>
      </c>
      <c r="I15" s="3" t="s">
        <v>4</v>
      </c>
      <c r="J15" s="3" t="s">
        <v>5</v>
      </c>
      <c r="K15" s="3" t="s">
        <v>6</v>
      </c>
      <c r="L15" s="3" t="s">
        <v>7</v>
      </c>
      <c r="M15" s="3" t="s">
        <v>8</v>
      </c>
      <c r="N15" s="3" t="s">
        <v>9</v>
      </c>
      <c r="O15" s="4" t="s">
        <v>0</v>
      </c>
      <c r="P15" s="4" t="s">
        <v>1</v>
      </c>
      <c r="Q15" s="4" t="s">
        <v>2</v>
      </c>
      <c r="R15" s="4" t="s">
        <v>3</v>
      </c>
      <c r="S15" s="4" t="s">
        <v>4</v>
      </c>
      <c r="T15" s="4" t="s">
        <v>3</v>
      </c>
      <c r="U15" s="4" t="s">
        <v>1</v>
      </c>
      <c r="V15" s="4" t="s">
        <v>1</v>
      </c>
      <c r="W15" s="4" t="s">
        <v>4</v>
      </c>
      <c r="X15" s="4" t="s">
        <v>5</v>
      </c>
      <c r="Y15" s="4" t="s">
        <v>6</v>
      </c>
      <c r="Z15" s="4" t="s">
        <v>7</v>
      </c>
      <c r="AA15" s="4" t="s">
        <v>8</v>
      </c>
      <c r="AB15" s="4" t="s">
        <v>9</v>
      </c>
    </row>
    <row r="16" spans="1:28" x14ac:dyDescent="0.3">
      <c r="A16" s="3">
        <v>2013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>
        <v>2013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3">
      <c r="A17" s="3">
        <v>2014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>
        <v>2014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3">
      <c r="A18" s="3">
        <v>2015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>
        <v>2015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3">
      <c r="A19" s="3">
        <v>2016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>
        <v>2016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3">
      <c r="A20" s="3">
        <v>2017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>
        <v>2017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3">
      <c r="A21" s="3">
        <v>2018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>
        <v>2018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3">
      <c r="A22" s="3">
        <v>2019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2019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3">
      <c r="A23" s="3">
        <v>2020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2020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3">
      <c r="A24" s="3">
        <v>2021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2021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3">
      <c r="A25" s="3">
        <v>2022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2022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3">
      <c r="A26" s="3">
        <v>2023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2023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3"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</sheetData>
  <mergeCells count="4">
    <mergeCell ref="A1:N1"/>
    <mergeCell ref="O1:AB1"/>
    <mergeCell ref="A14:N14"/>
    <mergeCell ref="O14:AB1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6B9E-D7CA-47BD-88BB-76C09F52F33A}">
  <dimension ref="A1:AB27"/>
  <sheetViews>
    <sheetView zoomScale="70" zoomScaleNormal="70" workbookViewId="0">
      <selection activeCell="M18" sqref="M18"/>
    </sheetView>
  </sheetViews>
  <sheetFormatPr defaultRowHeight="14.4" x14ac:dyDescent="0.3"/>
  <sheetData>
    <row r="1" spans="1:28" x14ac:dyDescent="0.3">
      <c r="A1" s="6" t="s">
        <v>10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12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</row>
    <row r="2" spans="1:2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</v>
      </c>
      <c r="G2" s="1" t="s">
        <v>1</v>
      </c>
      <c r="H2" s="1" t="s">
        <v>1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2" t="s">
        <v>0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3</v>
      </c>
      <c r="U2" s="2" t="s">
        <v>1</v>
      </c>
      <c r="V2" s="2" t="s">
        <v>1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</row>
    <row r="3" spans="1:28" x14ac:dyDescent="0.3">
      <c r="A3" s="1">
        <v>2013</v>
      </c>
      <c r="B3" s="1">
        <v>3305</v>
      </c>
      <c r="C3" s="1">
        <v>2741</v>
      </c>
      <c r="D3" s="1">
        <v>3173</v>
      </c>
      <c r="E3" s="1">
        <v>3421</v>
      </c>
      <c r="F3" s="1">
        <v>3079</v>
      </c>
      <c r="G3" s="1">
        <v>3131</v>
      </c>
      <c r="H3" s="1">
        <v>3219</v>
      </c>
      <c r="I3" s="1">
        <v>3577</v>
      </c>
      <c r="J3" s="1">
        <v>3096</v>
      </c>
      <c r="K3" s="1">
        <v>3352</v>
      </c>
      <c r="L3" s="1">
        <v>3010</v>
      </c>
      <c r="M3" s="1">
        <v>2543</v>
      </c>
      <c r="N3" s="1">
        <f t="shared" ref="N3:N11" si="0">SUM(B3:M3)</f>
        <v>37647</v>
      </c>
      <c r="O3" s="2">
        <v>2013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">
      <c r="A4" s="1">
        <v>2014</v>
      </c>
      <c r="B4" s="1">
        <v>3414</v>
      </c>
      <c r="C4" s="1">
        <v>3113</v>
      </c>
      <c r="D4" s="1">
        <v>2960</v>
      </c>
      <c r="E4" s="1">
        <v>3171</v>
      </c>
      <c r="F4" s="1">
        <v>2973</v>
      </c>
      <c r="G4" s="1">
        <v>2863</v>
      </c>
      <c r="H4" s="1">
        <v>3388</v>
      </c>
      <c r="I4" s="1">
        <v>3176</v>
      </c>
      <c r="J4" s="1">
        <v>3423</v>
      </c>
      <c r="K4" s="1">
        <v>3375</v>
      </c>
      <c r="L4" s="1">
        <v>2955</v>
      </c>
      <c r="M4" s="1">
        <v>2494</v>
      </c>
      <c r="N4" s="1">
        <f t="shared" si="0"/>
        <v>37305</v>
      </c>
      <c r="O4" s="2">
        <v>2014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3">
      <c r="A5" s="1">
        <v>2015</v>
      </c>
      <c r="B5" s="1">
        <v>3237</v>
      </c>
      <c r="C5" s="1">
        <v>2861</v>
      </c>
      <c r="D5" s="1">
        <v>3596</v>
      </c>
      <c r="E5" s="1">
        <v>3075</v>
      </c>
      <c r="F5" s="1">
        <v>3040</v>
      </c>
      <c r="G5" s="1">
        <v>3108</v>
      </c>
      <c r="H5" s="1">
        <v>3320</v>
      </c>
      <c r="I5" s="1">
        <v>3279</v>
      </c>
      <c r="J5" s="1">
        <v>3257</v>
      </c>
      <c r="K5" s="1">
        <v>3247</v>
      </c>
      <c r="L5" s="1">
        <v>3199</v>
      </c>
      <c r="M5" s="1">
        <v>2611</v>
      </c>
      <c r="N5" s="1">
        <f t="shared" si="0"/>
        <v>37830</v>
      </c>
      <c r="O5" s="2">
        <v>2015</v>
      </c>
      <c r="P5" s="2"/>
      <c r="Q5" s="2"/>
      <c r="R5" s="2"/>
      <c r="S5" s="2"/>
      <c r="T5" s="5"/>
      <c r="U5" s="2"/>
      <c r="V5" s="2"/>
      <c r="W5" s="2"/>
      <c r="X5" s="2"/>
      <c r="Y5" s="2"/>
      <c r="Z5" s="2"/>
      <c r="AA5" s="2"/>
      <c r="AB5" s="2"/>
    </row>
    <row r="6" spans="1:28" x14ac:dyDescent="0.3">
      <c r="A6" s="1">
        <v>2016</v>
      </c>
      <c r="B6" s="1">
        <v>3209</v>
      </c>
      <c r="C6" s="1">
        <v>3137</v>
      </c>
      <c r="D6" s="1">
        <v>3643</v>
      </c>
      <c r="E6" s="1">
        <v>3311</v>
      </c>
      <c r="F6" s="1">
        <v>3252</v>
      </c>
      <c r="G6" s="1">
        <v>3360</v>
      </c>
      <c r="H6" s="1">
        <v>3122</v>
      </c>
      <c r="I6" s="1">
        <v>3453</v>
      </c>
      <c r="J6" s="1">
        <v>3055</v>
      </c>
      <c r="K6" s="1">
        <v>2943</v>
      </c>
      <c r="L6" s="1">
        <v>2972</v>
      </c>
      <c r="M6" s="1">
        <v>2368</v>
      </c>
      <c r="N6" s="1">
        <f t="shared" si="0"/>
        <v>37825</v>
      </c>
      <c r="O6" s="2">
        <v>2016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3">
      <c r="A7" s="1">
        <v>2017</v>
      </c>
      <c r="B7" s="1">
        <v>3378</v>
      </c>
      <c r="C7" s="1">
        <v>3074</v>
      </c>
      <c r="D7" s="1">
        <v>4125</v>
      </c>
      <c r="E7" s="1">
        <v>2988</v>
      </c>
      <c r="F7" s="1">
        <v>3590</v>
      </c>
      <c r="G7" s="1">
        <v>3353</v>
      </c>
      <c r="H7" s="1">
        <v>3164</v>
      </c>
      <c r="I7" s="1">
        <v>3540</v>
      </c>
      <c r="J7" s="1">
        <v>3396</v>
      </c>
      <c r="K7" s="1">
        <v>3517</v>
      </c>
      <c r="L7" s="1">
        <v>3260</v>
      </c>
      <c r="M7" s="1">
        <v>2610</v>
      </c>
      <c r="N7" s="1">
        <f t="shared" si="0"/>
        <v>39995</v>
      </c>
      <c r="O7" s="2">
        <v>2017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3">
      <c r="A8" s="1">
        <v>2018</v>
      </c>
      <c r="B8" s="1">
        <v>3696</v>
      </c>
      <c r="C8" s="1">
        <v>3159</v>
      </c>
      <c r="D8" s="1">
        <v>3750</v>
      </c>
      <c r="E8" s="1">
        <v>3641</v>
      </c>
      <c r="F8" s="1">
        <v>3506</v>
      </c>
      <c r="G8" s="1">
        <v>3467</v>
      </c>
      <c r="H8" s="1">
        <v>3586</v>
      </c>
      <c r="I8" s="1">
        <v>4009</v>
      </c>
      <c r="J8" s="1">
        <v>3326</v>
      </c>
      <c r="K8" s="1">
        <v>3764</v>
      </c>
      <c r="L8" s="1">
        <v>3171</v>
      </c>
      <c r="M8" s="1">
        <v>2497</v>
      </c>
      <c r="N8" s="1">
        <f t="shared" si="0"/>
        <v>41572</v>
      </c>
      <c r="O8" s="2">
        <v>2018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3">
      <c r="A9" s="1">
        <v>2019</v>
      </c>
      <c r="B9" s="1">
        <v>3775</v>
      </c>
      <c r="C9" s="1">
        <v>3385</v>
      </c>
      <c r="D9" s="1">
        <v>3486</v>
      </c>
      <c r="E9" s="1">
        <v>3452</v>
      </c>
      <c r="F9" s="1">
        <v>3640</v>
      </c>
      <c r="G9" s="1">
        <v>3258</v>
      </c>
      <c r="H9" s="1">
        <v>3660</v>
      </c>
      <c r="I9" s="1">
        <v>3555</v>
      </c>
      <c r="J9" s="1">
        <v>3634</v>
      </c>
      <c r="K9" s="1">
        <v>3688</v>
      </c>
      <c r="L9" s="1">
        <v>3126</v>
      </c>
      <c r="M9" s="1">
        <v>2613</v>
      </c>
      <c r="N9" s="1">
        <f t="shared" si="0"/>
        <v>41272</v>
      </c>
      <c r="O9" s="2">
        <v>2019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3">
      <c r="A10" s="1">
        <v>2020</v>
      </c>
      <c r="B10" s="1">
        <v>3929</v>
      </c>
      <c r="C10" s="1">
        <v>3230</v>
      </c>
      <c r="D10" s="1">
        <v>3830</v>
      </c>
      <c r="E10" s="1">
        <v>2698</v>
      </c>
      <c r="F10" s="1">
        <v>2486</v>
      </c>
      <c r="G10" s="1">
        <v>2921</v>
      </c>
      <c r="H10" s="1">
        <v>3140</v>
      </c>
      <c r="I10" s="1">
        <v>3129</v>
      </c>
      <c r="J10" s="1">
        <v>3350</v>
      </c>
      <c r="K10" s="1">
        <v>3355</v>
      </c>
      <c r="L10" s="1">
        <v>2938</v>
      </c>
      <c r="M10" s="1">
        <v>2430</v>
      </c>
      <c r="N10" s="1">
        <f t="shared" si="0"/>
        <v>37436</v>
      </c>
      <c r="O10" s="2">
        <v>2020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3">
      <c r="A11" s="1">
        <v>2021</v>
      </c>
      <c r="B11" s="1">
        <v>3074</v>
      </c>
      <c r="C11" s="1">
        <v>2989</v>
      </c>
      <c r="D11" s="1">
        <v>3463</v>
      </c>
      <c r="E11" s="1">
        <v>3004</v>
      </c>
      <c r="F11" s="1">
        <v>3107</v>
      </c>
      <c r="G11" s="1">
        <v>3208</v>
      </c>
      <c r="H11" s="1">
        <v>3388</v>
      </c>
      <c r="I11" s="1">
        <v>3611</v>
      </c>
      <c r="J11" s="1">
        <v>3713</v>
      </c>
      <c r="K11" s="1">
        <v>3367</v>
      </c>
      <c r="L11" s="1">
        <v>3508</v>
      </c>
      <c r="M11" s="1">
        <v>3019</v>
      </c>
      <c r="N11" s="1">
        <f t="shared" si="0"/>
        <v>39451</v>
      </c>
      <c r="O11" s="2">
        <v>2021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3">
      <c r="A12" s="1">
        <v>2022</v>
      </c>
      <c r="B12" s="1">
        <v>3594</v>
      </c>
      <c r="C12" s="1">
        <v>3778</v>
      </c>
      <c r="D12" s="1">
        <v>4422</v>
      </c>
      <c r="E12" s="1">
        <v>3554</v>
      </c>
      <c r="F12" s="1">
        <v>3831</v>
      </c>
      <c r="G12" s="1">
        <v>3452</v>
      </c>
      <c r="H12" s="1">
        <v>3898</v>
      </c>
      <c r="I12" s="1">
        <v>4061</v>
      </c>
      <c r="J12" s="1">
        <v>3751</v>
      </c>
      <c r="K12" s="1">
        <v>3669</v>
      </c>
      <c r="L12" s="1">
        <v>3353</v>
      </c>
      <c r="M12" s="1">
        <v>2994</v>
      </c>
      <c r="N12" s="1">
        <f>SUM(B12:M12)</f>
        <v>44357</v>
      </c>
      <c r="O12" s="2">
        <v>2022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3">
      <c r="A13" s="1">
        <v>2023</v>
      </c>
      <c r="B13" s="1">
        <v>4121</v>
      </c>
      <c r="C13" s="1">
        <v>3548</v>
      </c>
      <c r="D13" s="1">
        <v>4767</v>
      </c>
      <c r="E13" s="1">
        <v>3816</v>
      </c>
      <c r="F13" s="1">
        <v>4253</v>
      </c>
      <c r="G13" s="1">
        <v>3906</v>
      </c>
      <c r="H13" s="1">
        <v>3989</v>
      </c>
      <c r="I13" s="1">
        <v>4382</v>
      </c>
      <c r="J13" s="1">
        <v>4071</v>
      </c>
      <c r="K13" s="1">
        <v>4105</v>
      </c>
      <c r="L13" s="1">
        <v>3786</v>
      </c>
      <c r="M13" s="1">
        <v>3224</v>
      </c>
      <c r="N13" s="1">
        <f>SUM(B13:M13)</f>
        <v>47968</v>
      </c>
      <c r="O13" s="2">
        <v>2023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">
      <c r="A14" s="6" t="s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 t="s">
        <v>13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</row>
    <row r="15" spans="1:28" x14ac:dyDescent="0.3">
      <c r="A15" s="3" t="s">
        <v>0</v>
      </c>
      <c r="B15" s="3" t="s">
        <v>1</v>
      </c>
      <c r="C15" s="3" t="s">
        <v>2</v>
      </c>
      <c r="D15" s="3" t="s">
        <v>3</v>
      </c>
      <c r="E15" s="3" t="s">
        <v>4</v>
      </c>
      <c r="F15" s="3" t="s">
        <v>3</v>
      </c>
      <c r="G15" s="3" t="s">
        <v>1</v>
      </c>
      <c r="H15" s="3" t="s">
        <v>1</v>
      </c>
      <c r="I15" s="3" t="s">
        <v>4</v>
      </c>
      <c r="J15" s="3" t="s">
        <v>5</v>
      </c>
      <c r="K15" s="3" t="s">
        <v>6</v>
      </c>
      <c r="L15" s="3" t="s">
        <v>7</v>
      </c>
      <c r="M15" s="3" t="s">
        <v>8</v>
      </c>
      <c r="N15" s="3" t="s">
        <v>9</v>
      </c>
      <c r="O15" s="4" t="s">
        <v>0</v>
      </c>
      <c r="P15" s="4" t="s">
        <v>1</v>
      </c>
      <c r="Q15" s="4" t="s">
        <v>2</v>
      </c>
      <c r="R15" s="4" t="s">
        <v>3</v>
      </c>
      <c r="S15" s="4" t="s">
        <v>4</v>
      </c>
      <c r="T15" s="4" t="s">
        <v>3</v>
      </c>
      <c r="U15" s="4" t="s">
        <v>1</v>
      </c>
      <c r="V15" s="4" t="s">
        <v>1</v>
      </c>
      <c r="W15" s="4" t="s">
        <v>4</v>
      </c>
      <c r="X15" s="4" t="s">
        <v>5</v>
      </c>
      <c r="Y15" s="4" t="s">
        <v>6</v>
      </c>
      <c r="Z15" s="4" t="s">
        <v>7</v>
      </c>
      <c r="AA15" s="4" t="s">
        <v>8</v>
      </c>
      <c r="AB15" s="4" t="s">
        <v>9</v>
      </c>
    </row>
    <row r="16" spans="1:28" x14ac:dyDescent="0.3">
      <c r="A16" s="3">
        <v>2013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>
        <v>2013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3">
      <c r="A17" s="3">
        <v>2014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>
        <v>2014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3">
      <c r="A18" s="3">
        <v>2015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10"/>
      <c r="N18" s="3"/>
      <c r="O18" s="4">
        <v>2015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3">
      <c r="A19" s="3">
        <v>2016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>
        <v>2016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3">
      <c r="A20" s="3">
        <v>2017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>
        <v>2017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3">
      <c r="A21" s="3">
        <v>2018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>
        <v>2018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3">
      <c r="A22" s="3">
        <v>2019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2019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3">
      <c r="A23" s="3">
        <v>2020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2020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3">
      <c r="A24" s="3">
        <v>2021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2021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3">
      <c r="A25" s="3">
        <v>2022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2022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3">
      <c r="A26" s="3">
        <v>2023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2023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3"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</sheetData>
  <mergeCells count="4">
    <mergeCell ref="A1:N1"/>
    <mergeCell ref="O1:AB1"/>
    <mergeCell ref="A14:N14"/>
    <mergeCell ref="O14:AB1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6D94-E505-48CE-8475-BA04B418C743}">
  <dimension ref="A1:AB27"/>
  <sheetViews>
    <sheetView zoomScale="103" workbookViewId="0">
      <selection activeCell="A14" sqref="A14:N14"/>
    </sheetView>
  </sheetViews>
  <sheetFormatPr defaultRowHeight="14.4" x14ac:dyDescent="0.3"/>
  <sheetData>
    <row r="1" spans="1:28" x14ac:dyDescent="0.3">
      <c r="A1" s="6" t="s">
        <v>10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12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</row>
    <row r="2" spans="1:2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</v>
      </c>
      <c r="G2" s="1" t="s">
        <v>1</v>
      </c>
      <c r="H2" s="1" t="s">
        <v>1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2" t="s">
        <v>0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3</v>
      </c>
      <c r="U2" s="2" t="s">
        <v>1</v>
      </c>
      <c r="V2" s="2" t="s">
        <v>1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</row>
    <row r="3" spans="1:28" x14ac:dyDescent="0.3">
      <c r="A3" s="1">
        <v>2013</v>
      </c>
      <c r="B3" s="1">
        <v>944</v>
      </c>
      <c r="C3" s="1">
        <v>838</v>
      </c>
      <c r="D3" s="1">
        <v>883</v>
      </c>
      <c r="E3" s="1">
        <v>979</v>
      </c>
      <c r="F3" s="1">
        <v>870</v>
      </c>
      <c r="G3" s="1">
        <v>867</v>
      </c>
      <c r="H3" s="1">
        <v>917</v>
      </c>
      <c r="I3" s="1">
        <v>998</v>
      </c>
      <c r="J3" s="1">
        <v>1006</v>
      </c>
      <c r="K3" s="1">
        <v>1023</v>
      </c>
      <c r="L3" s="1">
        <v>838</v>
      </c>
      <c r="M3" s="1">
        <v>690</v>
      </c>
      <c r="N3" s="1">
        <f t="shared" ref="N3:N11" si="0">SUM(B3:M3)</f>
        <v>10853</v>
      </c>
      <c r="O3" s="2">
        <v>2013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">
      <c r="A4" s="1">
        <v>2014</v>
      </c>
      <c r="B4" s="1">
        <v>980</v>
      </c>
      <c r="C4" s="1">
        <v>891</v>
      </c>
      <c r="D4" s="1">
        <v>877</v>
      </c>
      <c r="E4" s="1">
        <v>922</v>
      </c>
      <c r="F4" s="1">
        <v>876</v>
      </c>
      <c r="G4" s="1">
        <v>785</v>
      </c>
      <c r="H4" s="1">
        <v>946</v>
      </c>
      <c r="I4" s="1">
        <v>930</v>
      </c>
      <c r="J4" s="1">
        <v>967</v>
      </c>
      <c r="K4" s="1">
        <v>961</v>
      </c>
      <c r="L4" s="1">
        <v>904</v>
      </c>
      <c r="M4" s="1">
        <v>728</v>
      </c>
      <c r="N4" s="1">
        <f t="shared" si="0"/>
        <v>10767</v>
      </c>
      <c r="O4" s="2">
        <v>2014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3">
      <c r="A5" s="1">
        <v>2015</v>
      </c>
      <c r="B5" s="1">
        <v>905</v>
      </c>
      <c r="C5" s="1">
        <v>766</v>
      </c>
      <c r="D5" s="1">
        <v>934</v>
      </c>
      <c r="E5" s="1">
        <v>898</v>
      </c>
      <c r="F5" s="1">
        <v>875</v>
      </c>
      <c r="G5" s="1">
        <v>817</v>
      </c>
      <c r="H5" s="1">
        <v>962</v>
      </c>
      <c r="I5" s="1">
        <v>968</v>
      </c>
      <c r="J5" s="1">
        <v>855</v>
      </c>
      <c r="K5" s="1">
        <v>951</v>
      </c>
      <c r="L5" s="1">
        <v>907</v>
      </c>
      <c r="M5" s="1">
        <v>772</v>
      </c>
      <c r="N5" s="1">
        <f t="shared" si="0"/>
        <v>10610</v>
      </c>
      <c r="O5" s="2">
        <v>2015</v>
      </c>
      <c r="P5" s="2"/>
      <c r="Q5" s="2"/>
      <c r="R5" s="2"/>
      <c r="S5" s="2"/>
      <c r="T5" s="5"/>
      <c r="U5" s="2"/>
      <c r="V5" s="2"/>
      <c r="W5" s="2"/>
      <c r="X5" s="2"/>
      <c r="Y5" s="2"/>
      <c r="Z5" s="2"/>
      <c r="AA5" s="2"/>
      <c r="AB5" s="2"/>
    </row>
    <row r="6" spans="1:28" x14ac:dyDescent="0.3">
      <c r="A6" s="1">
        <v>2016</v>
      </c>
      <c r="B6" s="1">
        <v>818</v>
      </c>
      <c r="C6" s="1">
        <v>856</v>
      </c>
      <c r="D6" s="1">
        <v>938</v>
      </c>
      <c r="E6" s="1">
        <v>873</v>
      </c>
      <c r="F6" s="1">
        <v>872</v>
      </c>
      <c r="G6" s="1">
        <v>848</v>
      </c>
      <c r="H6" s="1">
        <v>847</v>
      </c>
      <c r="I6" s="1">
        <v>947</v>
      </c>
      <c r="J6" s="1">
        <v>849</v>
      </c>
      <c r="K6" s="1">
        <v>829</v>
      </c>
      <c r="L6" s="1">
        <v>849</v>
      </c>
      <c r="M6" s="1">
        <v>767</v>
      </c>
      <c r="N6" s="1">
        <f t="shared" si="0"/>
        <v>10293</v>
      </c>
      <c r="O6" s="2">
        <v>2016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3">
      <c r="A7" s="1">
        <v>2017</v>
      </c>
      <c r="B7" s="1">
        <v>971</v>
      </c>
      <c r="C7" s="1">
        <v>815</v>
      </c>
      <c r="D7" s="1">
        <v>971</v>
      </c>
      <c r="E7" s="1">
        <v>815</v>
      </c>
      <c r="F7" s="1">
        <v>922</v>
      </c>
      <c r="G7" s="1">
        <v>877</v>
      </c>
      <c r="H7" s="1">
        <v>867</v>
      </c>
      <c r="I7" s="1">
        <v>978</v>
      </c>
      <c r="J7" s="1">
        <v>879</v>
      </c>
      <c r="K7" s="1">
        <v>919</v>
      </c>
      <c r="L7" s="1">
        <v>800</v>
      </c>
      <c r="M7" s="1">
        <v>706</v>
      </c>
      <c r="N7" s="1">
        <f t="shared" si="0"/>
        <v>10520</v>
      </c>
      <c r="O7" s="2">
        <v>2017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3">
      <c r="A8" s="1">
        <v>2018</v>
      </c>
      <c r="B8" s="1">
        <v>922</v>
      </c>
      <c r="C8" s="1">
        <v>771</v>
      </c>
      <c r="D8" s="1">
        <v>835</v>
      </c>
      <c r="E8" s="1">
        <v>958</v>
      </c>
      <c r="F8" s="1">
        <v>898</v>
      </c>
      <c r="G8" s="1">
        <v>911</v>
      </c>
      <c r="H8" s="1">
        <v>984</v>
      </c>
      <c r="I8" s="1">
        <v>1045</v>
      </c>
      <c r="J8" s="1">
        <v>967</v>
      </c>
      <c r="K8" s="1">
        <v>1070</v>
      </c>
      <c r="L8" s="1">
        <v>945</v>
      </c>
      <c r="M8" s="1">
        <v>696</v>
      </c>
      <c r="N8" s="1">
        <f t="shared" si="0"/>
        <v>11002</v>
      </c>
      <c r="O8" s="2">
        <v>2018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3">
      <c r="A9" s="1">
        <v>2019</v>
      </c>
      <c r="B9" s="1">
        <v>1068</v>
      </c>
      <c r="C9" s="1">
        <v>878</v>
      </c>
      <c r="D9" s="1">
        <v>898</v>
      </c>
      <c r="E9" s="1">
        <v>1027</v>
      </c>
      <c r="F9" s="1">
        <v>934</v>
      </c>
      <c r="G9" s="1">
        <v>854</v>
      </c>
      <c r="H9" s="1">
        <v>989</v>
      </c>
      <c r="I9" s="1">
        <v>1086</v>
      </c>
      <c r="J9" s="1">
        <v>963</v>
      </c>
      <c r="K9" s="1">
        <v>1054</v>
      </c>
      <c r="L9" s="1">
        <v>950</v>
      </c>
      <c r="M9" s="1">
        <v>743</v>
      </c>
      <c r="N9" s="1">
        <f t="shared" si="0"/>
        <v>11444</v>
      </c>
      <c r="O9" s="2">
        <v>2019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3">
      <c r="A10" s="1">
        <v>2020</v>
      </c>
      <c r="B10" s="1">
        <v>1023</v>
      </c>
      <c r="C10" s="1">
        <v>876</v>
      </c>
      <c r="D10" s="1">
        <v>1029</v>
      </c>
      <c r="E10" s="1">
        <v>799</v>
      </c>
      <c r="F10" s="1">
        <v>794</v>
      </c>
      <c r="G10" s="1">
        <v>794</v>
      </c>
      <c r="H10" s="1">
        <v>801</v>
      </c>
      <c r="I10" s="1">
        <v>819</v>
      </c>
      <c r="J10" s="1">
        <v>841</v>
      </c>
      <c r="K10" s="1">
        <v>853</v>
      </c>
      <c r="L10" s="1">
        <v>736</v>
      </c>
      <c r="M10" s="1">
        <v>685</v>
      </c>
      <c r="N10" s="1">
        <f t="shared" si="0"/>
        <v>10050</v>
      </c>
      <c r="O10" s="2">
        <v>2020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3">
      <c r="A11" s="1">
        <v>2021</v>
      </c>
      <c r="B11" s="1">
        <v>855</v>
      </c>
      <c r="C11" s="1">
        <v>740</v>
      </c>
      <c r="D11" s="1">
        <v>804</v>
      </c>
      <c r="E11" s="1">
        <v>874</v>
      </c>
      <c r="F11" s="1">
        <v>739</v>
      </c>
      <c r="G11" s="1">
        <v>843</v>
      </c>
      <c r="H11" s="1">
        <v>907</v>
      </c>
      <c r="I11" s="1">
        <v>1030</v>
      </c>
      <c r="J11" s="1">
        <v>957</v>
      </c>
      <c r="K11" s="1">
        <v>921</v>
      </c>
      <c r="L11" s="1">
        <v>906</v>
      </c>
      <c r="M11" s="1">
        <v>770</v>
      </c>
      <c r="N11" s="1">
        <f t="shared" si="0"/>
        <v>10346</v>
      </c>
      <c r="O11" s="2">
        <v>2021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3">
      <c r="A12" s="1">
        <v>2022</v>
      </c>
      <c r="B12" s="1">
        <v>902</v>
      </c>
      <c r="C12" s="1">
        <v>882</v>
      </c>
      <c r="D12" s="1">
        <v>1071</v>
      </c>
      <c r="E12" s="1">
        <v>930</v>
      </c>
      <c r="F12" s="1">
        <v>1018</v>
      </c>
      <c r="G12" s="1">
        <v>966</v>
      </c>
      <c r="H12" s="1">
        <v>1036</v>
      </c>
      <c r="I12" s="1">
        <v>1110</v>
      </c>
      <c r="J12" s="1">
        <v>1062</v>
      </c>
      <c r="K12" s="1">
        <v>1059</v>
      </c>
      <c r="L12" s="1">
        <v>932</v>
      </c>
      <c r="M12" s="1">
        <v>732</v>
      </c>
      <c r="N12" s="1">
        <f>SUM(B12:M12)</f>
        <v>11700</v>
      </c>
      <c r="O12" s="2">
        <v>2022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3">
      <c r="A13" s="1">
        <v>2023</v>
      </c>
      <c r="B13" s="1">
        <v>1067</v>
      </c>
      <c r="C13" s="1">
        <v>952</v>
      </c>
      <c r="D13" s="1">
        <v>1192</v>
      </c>
      <c r="E13" s="1">
        <v>902</v>
      </c>
      <c r="F13" s="1">
        <v>1143</v>
      </c>
      <c r="G13" s="1">
        <v>1098</v>
      </c>
      <c r="H13" s="1">
        <v>1065</v>
      </c>
      <c r="I13" s="1">
        <v>1232</v>
      </c>
      <c r="J13" s="1">
        <v>1041</v>
      </c>
      <c r="K13" s="1">
        <v>1112</v>
      </c>
      <c r="L13" s="1">
        <v>991</v>
      </c>
      <c r="M13" s="1">
        <v>842</v>
      </c>
      <c r="N13" s="1">
        <f>SUM(B13:M13)</f>
        <v>12637</v>
      </c>
      <c r="O13" s="2">
        <v>2023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">
      <c r="A14" s="11" t="s">
        <v>11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7" t="s">
        <v>13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</row>
    <row r="15" spans="1:28" x14ac:dyDescent="0.3">
      <c r="A15" s="3" t="s">
        <v>0</v>
      </c>
      <c r="B15" s="3" t="s">
        <v>1</v>
      </c>
      <c r="C15" s="3" t="s">
        <v>2</v>
      </c>
      <c r="D15" s="3" t="s">
        <v>3</v>
      </c>
      <c r="E15" s="3" t="s">
        <v>4</v>
      </c>
      <c r="F15" s="3" t="s">
        <v>3</v>
      </c>
      <c r="G15" s="3" t="s">
        <v>1</v>
      </c>
      <c r="H15" s="3" t="s">
        <v>1</v>
      </c>
      <c r="I15" s="3" t="s">
        <v>4</v>
      </c>
      <c r="J15" s="3" t="s">
        <v>5</v>
      </c>
      <c r="K15" s="3" t="s">
        <v>6</v>
      </c>
      <c r="L15" s="3" t="s">
        <v>7</v>
      </c>
      <c r="M15" s="3" t="s">
        <v>8</v>
      </c>
      <c r="N15" s="3" t="s">
        <v>9</v>
      </c>
      <c r="O15" s="4" t="s">
        <v>0</v>
      </c>
      <c r="P15" s="4" t="s">
        <v>1</v>
      </c>
      <c r="Q15" s="4" t="s">
        <v>2</v>
      </c>
      <c r="R15" s="4" t="s">
        <v>3</v>
      </c>
      <c r="S15" s="4" t="s">
        <v>4</v>
      </c>
      <c r="T15" s="4" t="s">
        <v>3</v>
      </c>
      <c r="U15" s="4" t="s">
        <v>1</v>
      </c>
      <c r="V15" s="4" t="s">
        <v>1</v>
      </c>
      <c r="W15" s="4" t="s">
        <v>4</v>
      </c>
      <c r="X15" s="4" t="s">
        <v>5</v>
      </c>
      <c r="Y15" s="4" t="s">
        <v>6</v>
      </c>
      <c r="Z15" s="4" t="s">
        <v>7</v>
      </c>
      <c r="AA15" s="4" t="s">
        <v>8</v>
      </c>
      <c r="AB15" s="4" t="s">
        <v>9</v>
      </c>
    </row>
    <row r="16" spans="1:28" x14ac:dyDescent="0.3">
      <c r="A16" s="3">
        <v>2013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>
        <v>2013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3">
      <c r="A17" s="3">
        <v>2014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>
        <v>2014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3">
      <c r="A18" s="3">
        <v>2015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>
        <v>2015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3">
      <c r="A19" s="3">
        <v>2016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>
        <v>2016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3">
      <c r="A20" s="3">
        <v>2017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>
        <v>2017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3">
      <c r="A21" s="3">
        <v>2018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>
        <v>2018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3">
      <c r="A22" s="3">
        <v>2019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2019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3">
      <c r="A23" s="3">
        <v>2020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2020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3">
      <c r="A24" s="3">
        <v>2021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2021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3">
      <c r="A25" s="3">
        <v>2022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2022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3">
      <c r="A26" s="3">
        <v>2023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2023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3"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</sheetData>
  <mergeCells count="4">
    <mergeCell ref="A1:N1"/>
    <mergeCell ref="O1:AB1"/>
    <mergeCell ref="A14:N14"/>
    <mergeCell ref="O14:AB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TUBERCULOSE BRASIL</vt:lpstr>
      <vt:lpstr>NORTE</vt:lpstr>
      <vt:lpstr>NORDESTE</vt:lpstr>
      <vt:lpstr>CENTRO-OESTE</vt:lpstr>
      <vt:lpstr>SUDESTE</vt:lpstr>
      <vt:lpstr>SUL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Eduardo Girotto Barelli</dc:creator>
  <cp:lastModifiedBy>Vitor Eduardo Girotto Barelli</cp:lastModifiedBy>
  <dcterms:created xsi:type="dcterms:W3CDTF">2015-06-05T18:19:34Z</dcterms:created>
  <dcterms:modified xsi:type="dcterms:W3CDTF">2024-05-23T13:33:16Z</dcterms:modified>
</cp:coreProperties>
</file>