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tura__2023\MATURY I ZADANIA\CKE\2017\maj\"/>
    </mc:Choice>
  </mc:AlternateContent>
  <xr:revisionPtr revIDLastSave="0" documentId="13_ncr:1_{3D25F627-B766-471F-BBDC-FBBFE1AAE6ED}" xr6:coauthVersionLast="47" xr6:coauthVersionMax="47" xr10:uidLastSave="{00000000-0000-0000-0000-000000000000}"/>
  <bookViews>
    <workbookView xWindow="-120" yWindow="-120" windowWidth="29040" windowHeight="15840" activeTab="1" xr2:uid="{27424E2A-BB67-42F9-BCB2-B8F349502E71}"/>
  </bookViews>
  <sheets>
    <sheet name="cukier" sheetId="3" r:id="rId1"/>
    <sheet name="Arkusz2" sheetId="6" r:id="rId2"/>
    <sheet name="cennik (3)" sheetId="5" r:id="rId3"/>
  </sheets>
  <definedNames>
    <definedName name="ExternalData_1" localSheetId="2" hidden="1">'cennik (3)'!$A$1:$B$11</definedName>
    <definedName name="ExternalData_2" localSheetId="1" hidden="1">Arkusz2!$A$1:$C$2163</definedName>
    <definedName name="ExternalData_2" localSheetId="0" hidden="1">'cukier'!$A$1:$C$2163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6" l="1"/>
  <c r="E10" i="6" s="1"/>
  <c r="F10" i="6" s="1"/>
  <c r="D2" i="6"/>
  <c r="E2" i="6" s="1"/>
  <c r="D3" i="6"/>
  <c r="E3" i="6" s="1"/>
  <c r="D4" i="6"/>
  <c r="E4" i="6" s="1"/>
  <c r="D5" i="6"/>
  <c r="E5" i="6" s="1"/>
  <c r="D6" i="6"/>
  <c r="E6" i="6" s="1"/>
  <c r="D7" i="6"/>
  <c r="E7" i="6" s="1"/>
  <c r="D8" i="6"/>
  <c r="E8" i="6" s="1"/>
  <c r="D9" i="6"/>
  <c r="E9" i="6" s="1"/>
  <c r="D11" i="6"/>
  <c r="E11" i="6" s="1"/>
  <c r="D12" i="6"/>
  <c r="E12" i="6" s="1"/>
  <c r="D13" i="6"/>
  <c r="E13" i="6" s="1"/>
  <c r="F13" i="6" s="1"/>
  <c r="D14" i="6"/>
  <c r="E14" i="6" s="1"/>
  <c r="D15" i="6"/>
  <c r="E15" i="6" s="1"/>
  <c r="D16" i="6"/>
  <c r="E16" i="6" s="1"/>
  <c r="D17" i="6"/>
  <c r="E17" i="6" s="1"/>
  <c r="D18" i="6"/>
  <c r="E18" i="6" s="1"/>
  <c r="D19" i="6"/>
  <c r="E19" i="6" s="1"/>
  <c r="D20" i="6"/>
  <c r="E20" i="6" s="1"/>
  <c r="D21" i="6"/>
  <c r="E21" i="6" s="1"/>
  <c r="D22" i="6"/>
  <c r="E22" i="6" s="1"/>
  <c r="D23" i="6"/>
  <c r="E23" i="6" s="1"/>
  <c r="D24" i="6"/>
  <c r="E24" i="6" s="1"/>
  <c r="D25" i="6"/>
  <c r="E25" i="6" s="1"/>
  <c r="D26" i="6"/>
  <c r="E26" i="6" s="1"/>
  <c r="D27" i="6"/>
  <c r="E27" i="6" s="1"/>
  <c r="D28" i="6"/>
  <c r="E28" i="6" s="1"/>
  <c r="D29" i="6"/>
  <c r="E29" i="6" s="1"/>
  <c r="D30" i="6"/>
  <c r="E30" i="6" s="1"/>
  <c r="D31" i="6"/>
  <c r="E31" i="6" s="1"/>
  <c r="D32" i="6"/>
  <c r="E32" i="6" s="1"/>
  <c r="D33" i="6"/>
  <c r="E33" i="6" s="1"/>
  <c r="D34" i="6"/>
  <c r="E34" i="6" s="1"/>
  <c r="D35" i="6"/>
  <c r="E35" i="6" s="1"/>
  <c r="D36" i="6"/>
  <c r="E36" i="6" s="1"/>
  <c r="D37" i="6"/>
  <c r="E37" i="6" s="1"/>
  <c r="D38" i="6"/>
  <c r="E38" i="6" s="1"/>
  <c r="D39" i="6"/>
  <c r="E39" i="6" s="1"/>
  <c r="D40" i="6"/>
  <c r="E40" i="6" s="1"/>
  <c r="D41" i="6"/>
  <c r="E41" i="6" s="1"/>
  <c r="D42" i="6"/>
  <c r="E42" i="6" s="1"/>
  <c r="D43" i="6"/>
  <c r="E43" i="6" s="1"/>
  <c r="D44" i="6"/>
  <c r="E44" i="6" s="1"/>
  <c r="D45" i="6"/>
  <c r="E45" i="6" s="1"/>
  <c r="D46" i="6"/>
  <c r="E46" i="6" s="1"/>
  <c r="D47" i="6"/>
  <c r="E47" i="6" s="1"/>
  <c r="D48" i="6"/>
  <c r="E48" i="6" s="1"/>
  <c r="D49" i="6"/>
  <c r="E49" i="6" s="1"/>
  <c r="D50" i="6"/>
  <c r="E50" i="6" s="1"/>
  <c r="D51" i="6"/>
  <c r="E51" i="6" s="1"/>
  <c r="D52" i="6"/>
  <c r="E52" i="6" s="1"/>
  <c r="D53" i="6"/>
  <c r="E53" i="6" s="1"/>
  <c r="D54" i="6"/>
  <c r="E54" i="6" s="1"/>
  <c r="D55" i="6"/>
  <c r="E55" i="6" s="1"/>
  <c r="D56" i="6"/>
  <c r="E56" i="6" s="1"/>
  <c r="D57" i="6"/>
  <c r="E57" i="6" s="1"/>
  <c r="D58" i="6"/>
  <c r="E58" i="6" s="1"/>
  <c r="D59" i="6"/>
  <c r="E59" i="6" s="1"/>
  <c r="D60" i="6"/>
  <c r="E60" i="6" s="1"/>
  <c r="D61" i="6"/>
  <c r="E61" i="6" s="1"/>
  <c r="D62" i="6"/>
  <c r="E62" i="6" s="1"/>
  <c r="D63" i="6"/>
  <c r="E63" i="6" s="1"/>
  <c r="D64" i="6"/>
  <c r="E64" i="6" s="1"/>
  <c r="D65" i="6"/>
  <c r="E65" i="6" s="1"/>
  <c r="D66" i="6"/>
  <c r="E66" i="6" s="1"/>
  <c r="D67" i="6"/>
  <c r="E67" i="6" s="1"/>
  <c r="D68" i="6"/>
  <c r="E68" i="6" s="1"/>
  <c r="D69" i="6"/>
  <c r="E69" i="6" s="1"/>
  <c r="D70" i="6"/>
  <c r="E70" i="6" s="1"/>
  <c r="F70" i="6" s="1"/>
  <c r="D71" i="6"/>
  <c r="E71" i="6" s="1"/>
  <c r="D72" i="6"/>
  <c r="E72" i="6" s="1"/>
  <c r="D73" i="6"/>
  <c r="E73" i="6" s="1"/>
  <c r="F73" i="6" s="1"/>
  <c r="D74" i="6"/>
  <c r="E74" i="6" s="1"/>
  <c r="D75" i="6"/>
  <c r="E75" i="6" s="1"/>
  <c r="D76" i="6"/>
  <c r="E76" i="6" s="1"/>
  <c r="D77" i="6"/>
  <c r="E77" i="6" s="1"/>
  <c r="D78" i="6"/>
  <c r="E78" i="6" s="1"/>
  <c r="D79" i="6"/>
  <c r="E79" i="6" s="1"/>
  <c r="D80" i="6"/>
  <c r="E80" i="6" s="1"/>
  <c r="D81" i="6"/>
  <c r="E81" i="6" s="1"/>
  <c r="D82" i="6"/>
  <c r="E82" i="6" s="1"/>
  <c r="D83" i="6"/>
  <c r="E83" i="6" s="1"/>
  <c r="D84" i="6"/>
  <c r="E84" i="6" s="1"/>
  <c r="D85" i="6"/>
  <c r="E85" i="6" s="1"/>
  <c r="D86" i="6"/>
  <c r="E86" i="6" s="1"/>
  <c r="D87" i="6"/>
  <c r="E87" i="6" s="1"/>
  <c r="D88" i="6"/>
  <c r="E88" i="6" s="1"/>
  <c r="D89" i="6"/>
  <c r="E89" i="6" s="1"/>
  <c r="D90" i="6"/>
  <c r="E90" i="6" s="1"/>
  <c r="D91" i="6"/>
  <c r="E91" i="6" s="1"/>
  <c r="D92" i="6"/>
  <c r="E92" i="6" s="1"/>
  <c r="D93" i="6"/>
  <c r="E93" i="6" s="1"/>
  <c r="D94" i="6"/>
  <c r="E94" i="6" s="1"/>
  <c r="D95" i="6"/>
  <c r="E95" i="6" s="1"/>
  <c r="D96" i="6"/>
  <c r="E96" i="6" s="1"/>
  <c r="D97" i="6"/>
  <c r="E97" i="6" s="1"/>
  <c r="D98" i="6"/>
  <c r="E98" i="6" s="1"/>
  <c r="D99" i="6"/>
  <c r="E99" i="6" s="1"/>
  <c r="D100" i="6"/>
  <c r="E100" i="6" s="1"/>
  <c r="D101" i="6"/>
  <c r="E101" i="6" s="1"/>
  <c r="D102" i="6"/>
  <c r="E102" i="6" s="1"/>
  <c r="D103" i="6"/>
  <c r="E103" i="6" s="1"/>
  <c r="D104" i="6"/>
  <c r="E104" i="6" s="1"/>
  <c r="D105" i="6"/>
  <c r="E105" i="6" s="1"/>
  <c r="D106" i="6"/>
  <c r="E106" i="6" s="1"/>
  <c r="D107" i="6"/>
  <c r="E107" i="6" s="1"/>
  <c r="D108" i="6"/>
  <c r="E108" i="6" s="1"/>
  <c r="D109" i="6"/>
  <c r="E109" i="6" s="1"/>
  <c r="D110" i="6"/>
  <c r="E110" i="6" s="1"/>
  <c r="D111" i="6"/>
  <c r="E111" i="6" s="1"/>
  <c r="D112" i="6"/>
  <c r="E112" i="6" s="1"/>
  <c r="D113" i="6"/>
  <c r="E113" i="6" s="1"/>
  <c r="D114" i="6"/>
  <c r="E114" i="6" s="1"/>
  <c r="D115" i="6"/>
  <c r="E115" i="6" s="1"/>
  <c r="D116" i="6"/>
  <c r="E116" i="6" s="1"/>
  <c r="D117" i="6"/>
  <c r="E117" i="6" s="1"/>
  <c r="D118" i="6"/>
  <c r="E118" i="6" s="1"/>
  <c r="D119" i="6"/>
  <c r="E119" i="6" s="1"/>
  <c r="D120" i="6"/>
  <c r="E120" i="6" s="1"/>
  <c r="D121" i="6"/>
  <c r="E121" i="6" s="1"/>
  <c r="D122" i="6"/>
  <c r="E122" i="6" s="1"/>
  <c r="D123" i="6"/>
  <c r="E123" i="6" s="1"/>
  <c r="D124" i="6"/>
  <c r="E124" i="6" s="1"/>
  <c r="D125" i="6"/>
  <c r="E125" i="6" s="1"/>
  <c r="D126" i="6"/>
  <c r="E126" i="6" s="1"/>
  <c r="D127" i="6"/>
  <c r="E127" i="6" s="1"/>
  <c r="D128" i="6"/>
  <c r="E128" i="6" s="1"/>
  <c r="D129" i="6"/>
  <c r="E129" i="6" s="1"/>
  <c r="D130" i="6"/>
  <c r="E130" i="6" s="1"/>
  <c r="D131" i="6"/>
  <c r="E131" i="6" s="1"/>
  <c r="D132" i="6"/>
  <c r="E132" i="6" s="1"/>
  <c r="D133" i="6"/>
  <c r="E133" i="6" s="1"/>
  <c r="D134" i="6"/>
  <c r="E134" i="6" s="1"/>
  <c r="D135" i="6"/>
  <c r="E135" i="6" s="1"/>
  <c r="D136" i="6"/>
  <c r="E136" i="6" s="1"/>
  <c r="D137" i="6"/>
  <c r="E137" i="6" s="1"/>
  <c r="D138" i="6"/>
  <c r="E138" i="6" s="1"/>
  <c r="D139" i="6"/>
  <c r="E139" i="6" s="1"/>
  <c r="D140" i="6"/>
  <c r="E140" i="6" s="1"/>
  <c r="D141" i="6"/>
  <c r="E141" i="6" s="1"/>
  <c r="D142" i="6"/>
  <c r="E142" i="6" s="1"/>
  <c r="F142" i="6" s="1"/>
  <c r="D143" i="6"/>
  <c r="E143" i="6" s="1"/>
  <c r="D144" i="6"/>
  <c r="E144" i="6" s="1"/>
  <c r="D145" i="6"/>
  <c r="E145" i="6" s="1"/>
  <c r="F145" i="6" s="1"/>
  <c r="D146" i="6"/>
  <c r="E146" i="6" s="1"/>
  <c r="D147" i="6"/>
  <c r="E147" i="6" s="1"/>
  <c r="D148" i="6"/>
  <c r="E148" i="6" s="1"/>
  <c r="D149" i="6"/>
  <c r="E149" i="6" s="1"/>
  <c r="D150" i="6"/>
  <c r="E150" i="6" s="1"/>
  <c r="D151" i="6"/>
  <c r="E151" i="6" s="1"/>
  <c r="D152" i="6"/>
  <c r="E152" i="6" s="1"/>
  <c r="D153" i="6"/>
  <c r="E153" i="6" s="1"/>
  <c r="D154" i="6"/>
  <c r="E154" i="6" s="1"/>
  <c r="D155" i="6"/>
  <c r="E155" i="6" s="1"/>
  <c r="D156" i="6"/>
  <c r="E156" i="6" s="1"/>
  <c r="D157" i="6"/>
  <c r="E157" i="6" s="1"/>
  <c r="D158" i="6"/>
  <c r="E158" i="6" s="1"/>
  <c r="D159" i="6"/>
  <c r="E159" i="6" s="1"/>
  <c r="D160" i="6"/>
  <c r="E160" i="6" s="1"/>
  <c r="D161" i="6"/>
  <c r="E161" i="6" s="1"/>
  <c r="D162" i="6"/>
  <c r="E162" i="6" s="1"/>
  <c r="D163" i="6"/>
  <c r="E163" i="6" s="1"/>
  <c r="D164" i="6"/>
  <c r="E164" i="6" s="1"/>
  <c r="D165" i="6"/>
  <c r="E165" i="6" s="1"/>
  <c r="D166" i="6"/>
  <c r="E166" i="6" s="1"/>
  <c r="D167" i="6"/>
  <c r="E167" i="6" s="1"/>
  <c r="D168" i="6"/>
  <c r="E168" i="6" s="1"/>
  <c r="D169" i="6"/>
  <c r="E169" i="6" s="1"/>
  <c r="D170" i="6"/>
  <c r="E170" i="6" s="1"/>
  <c r="D171" i="6"/>
  <c r="E171" i="6" s="1"/>
  <c r="D172" i="6"/>
  <c r="E172" i="6" s="1"/>
  <c r="D173" i="6"/>
  <c r="E173" i="6" s="1"/>
  <c r="D174" i="6"/>
  <c r="E174" i="6" s="1"/>
  <c r="D175" i="6"/>
  <c r="E175" i="6" s="1"/>
  <c r="D176" i="6"/>
  <c r="E176" i="6" s="1"/>
  <c r="D177" i="6"/>
  <c r="E177" i="6" s="1"/>
  <c r="D178" i="6"/>
  <c r="E178" i="6" s="1"/>
  <c r="D179" i="6"/>
  <c r="E179" i="6" s="1"/>
  <c r="D180" i="6"/>
  <c r="E180" i="6" s="1"/>
  <c r="D181" i="6"/>
  <c r="E181" i="6" s="1"/>
  <c r="D182" i="6"/>
  <c r="E182" i="6" s="1"/>
  <c r="D183" i="6"/>
  <c r="E183" i="6" s="1"/>
  <c r="D184" i="6"/>
  <c r="E184" i="6" s="1"/>
  <c r="D185" i="6"/>
  <c r="E185" i="6" s="1"/>
  <c r="D186" i="6"/>
  <c r="E186" i="6" s="1"/>
  <c r="D187" i="6"/>
  <c r="E187" i="6" s="1"/>
  <c r="D188" i="6"/>
  <c r="E188" i="6" s="1"/>
  <c r="D189" i="6"/>
  <c r="E189" i="6" s="1"/>
  <c r="D190" i="6"/>
  <c r="E190" i="6" s="1"/>
  <c r="D191" i="6"/>
  <c r="E191" i="6" s="1"/>
  <c r="D192" i="6"/>
  <c r="E192" i="6" s="1"/>
  <c r="D193" i="6"/>
  <c r="E193" i="6" s="1"/>
  <c r="D194" i="6"/>
  <c r="E194" i="6" s="1"/>
  <c r="D195" i="6"/>
  <c r="E195" i="6" s="1"/>
  <c r="D196" i="6"/>
  <c r="E196" i="6" s="1"/>
  <c r="D197" i="6"/>
  <c r="E197" i="6" s="1"/>
  <c r="D198" i="6"/>
  <c r="E198" i="6" s="1"/>
  <c r="D199" i="6"/>
  <c r="E199" i="6" s="1"/>
  <c r="D200" i="6"/>
  <c r="E200" i="6" s="1"/>
  <c r="D201" i="6"/>
  <c r="E201" i="6" s="1"/>
  <c r="D202" i="6"/>
  <c r="E202" i="6" s="1"/>
  <c r="D203" i="6"/>
  <c r="E203" i="6" s="1"/>
  <c r="D204" i="6"/>
  <c r="E204" i="6" s="1"/>
  <c r="D205" i="6"/>
  <c r="E205" i="6" s="1"/>
  <c r="D206" i="6"/>
  <c r="E206" i="6" s="1"/>
  <c r="D207" i="6"/>
  <c r="E207" i="6" s="1"/>
  <c r="D208" i="6"/>
  <c r="E208" i="6" s="1"/>
  <c r="D209" i="6"/>
  <c r="E209" i="6" s="1"/>
  <c r="D210" i="6"/>
  <c r="E210" i="6" s="1"/>
  <c r="D211" i="6"/>
  <c r="E211" i="6" s="1"/>
  <c r="D212" i="6"/>
  <c r="E212" i="6" s="1"/>
  <c r="D213" i="6"/>
  <c r="E213" i="6" s="1"/>
  <c r="D214" i="6"/>
  <c r="E214" i="6" s="1"/>
  <c r="F214" i="6" s="1"/>
  <c r="D215" i="6"/>
  <c r="E215" i="6" s="1"/>
  <c r="D216" i="6"/>
  <c r="E216" i="6" s="1"/>
  <c r="D217" i="6"/>
  <c r="E217" i="6" s="1"/>
  <c r="F217" i="6" s="1"/>
  <c r="D218" i="6"/>
  <c r="E218" i="6" s="1"/>
  <c r="D219" i="6"/>
  <c r="E219" i="6" s="1"/>
  <c r="D220" i="6"/>
  <c r="E220" i="6" s="1"/>
  <c r="D221" i="6"/>
  <c r="E221" i="6" s="1"/>
  <c r="D222" i="6"/>
  <c r="E222" i="6" s="1"/>
  <c r="D223" i="6"/>
  <c r="E223" i="6" s="1"/>
  <c r="D224" i="6"/>
  <c r="E224" i="6" s="1"/>
  <c r="D225" i="6"/>
  <c r="E225" i="6" s="1"/>
  <c r="D226" i="6"/>
  <c r="E226" i="6" s="1"/>
  <c r="D227" i="6"/>
  <c r="E227" i="6" s="1"/>
  <c r="D228" i="6"/>
  <c r="E228" i="6" s="1"/>
  <c r="D229" i="6"/>
  <c r="E229" i="6" s="1"/>
  <c r="D230" i="6"/>
  <c r="E230" i="6" s="1"/>
  <c r="D231" i="6"/>
  <c r="E231" i="6" s="1"/>
  <c r="D232" i="6"/>
  <c r="E232" i="6" s="1"/>
  <c r="D233" i="6"/>
  <c r="E233" i="6" s="1"/>
  <c r="D234" i="6"/>
  <c r="E234" i="6" s="1"/>
  <c r="D235" i="6"/>
  <c r="E235" i="6" s="1"/>
  <c r="D236" i="6"/>
  <c r="E236" i="6" s="1"/>
  <c r="D237" i="6"/>
  <c r="E237" i="6" s="1"/>
  <c r="D238" i="6"/>
  <c r="E238" i="6" s="1"/>
  <c r="D239" i="6"/>
  <c r="E239" i="6" s="1"/>
  <c r="D240" i="6"/>
  <c r="E240" i="6" s="1"/>
  <c r="D241" i="6"/>
  <c r="E241" i="6" s="1"/>
  <c r="D242" i="6"/>
  <c r="E242" i="6" s="1"/>
  <c r="D243" i="6"/>
  <c r="E243" i="6" s="1"/>
  <c r="D244" i="6"/>
  <c r="E244" i="6" s="1"/>
  <c r="D245" i="6"/>
  <c r="E245" i="6" s="1"/>
  <c r="D246" i="6"/>
  <c r="E246" i="6" s="1"/>
  <c r="D247" i="6"/>
  <c r="E247" i="6" s="1"/>
  <c r="D248" i="6"/>
  <c r="E248" i="6" s="1"/>
  <c r="D249" i="6"/>
  <c r="E249" i="6" s="1"/>
  <c r="D250" i="6"/>
  <c r="E250" i="6" s="1"/>
  <c r="D251" i="6"/>
  <c r="E251" i="6" s="1"/>
  <c r="D252" i="6"/>
  <c r="E252" i="6" s="1"/>
  <c r="D253" i="6"/>
  <c r="E253" i="6" s="1"/>
  <c r="D254" i="6"/>
  <c r="E254" i="6" s="1"/>
  <c r="D255" i="6"/>
  <c r="E255" i="6" s="1"/>
  <c r="D256" i="6"/>
  <c r="E256" i="6" s="1"/>
  <c r="D257" i="6"/>
  <c r="E257" i="6" s="1"/>
  <c r="D258" i="6"/>
  <c r="E258" i="6" s="1"/>
  <c r="D259" i="6"/>
  <c r="E259" i="6" s="1"/>
  <c r="D260" i="6"/>
  <c r="E260" i="6" s="1"/>
  <c r="D261" i="6"/>
  <c r="E261" i="6" s="1"/>
  <c r="D262" i="6"/>
  <c r="E262" i="6" s="1"/>
  <c r="D263" i="6"/>
  <c r="E263" i="6" s="1"/>
  <c r="D264" i="6"/>
  <c r="E264" i="6" s="1"/>
  <c r="D265" i="6"/>
  <c r="E265" i="6" s="1"/>
  <c r="D266" i="6"/>
  <c r="E266" i="6" s="1"/>
  <c r="D267" i="6"/>
  <c r="E267" i="6" s="1"/>
  <c r="D268" i="6"/>
  <c r="E268" i="6" s="1"/>
  <c r="D269" i="6"/>
  <c r="E269" i="6" s="1"/>
  <c r="D270" i="6"/>
  <c r="E270" i="6" s="1"/>
  <c r="D271" i="6"/>
  <c r="E271" i="6" s="1"/>
  <c r="D272" i="6"/>
  <c r="E272" i="6" s="1"/>
  <c r="D273" i="6"/>
  <c r="E273" i="6" s="1"/>
  <c r="D274" i="6"/>
  <c r="E274" i="6" s="1"/>
  <c r="D275" i="6"/>
  <c r="E275" i="6" s="1"/>
  <c r="D276" i="6"/>
  <c r="E276" i="6" s="1"/>
  <c r="D277" i="6"/>
  <c r="E277" i="6" s="1"/>
  <c r="D278" i="6"/>
  <c r="E278" i="6" s="1"/>
  <c r="D279" i="6"/>
  <c r="E279" i="6" s="1"/>
  <c r="D280" i="6"/>
  <c r="E280" i="6" s="1"/>
  <c r="D281" i="6"/>
  <c r="E281" i="6" s="1"/>
  <c r="D282" i="6"/>
  <c r="E282" i="6" s="1"/>
  <c r="D283" i="6"/>
  <c r="E283" i="6" s="1"/>
  <c r="D284" i="6"/>
  <c r="E284" i="6" s="1"/>
  <c r="D285" i="6"/>
  <c r="E285" i="6" s="1"/>
  <c r="D286" i="6"/>
  <c r="E286" i="6" s="1"/>
  <c r="F286" i="6" s="1"/>
  <c r="D287" i="6"/>
  <c r="E287" i="6" s="1"/>
  <c r="D288" i="6"/>
  <c r="E288" i="6" s="1"/>
  <c r="D289" i="6"/>
  <c r="E289" i="6" s="1"/>
  <c r="F289" i="6" s="1"/>
  <c r="D290" i="6"/>
  <c r="E290" i="6" s="1"/>
  <c r="D291" i="6"/>
  <c r="E291" i="6" s="1"/>
  <c r="D292" i="6"/>
  <c r="E292" i="6" s="1"/>
  <c r="D293" i="6"/>
  <c r="E293" i="6" s="1"/>
  <c r="D294" i="6"/>
  <c r="E294" i="6" s="1"/>
  <c r="D295" i="6"/>
  <c r="E295" i="6" s="1"/>
  <c r="D296" i="6"/>
  <c r="E296" i="6" s="1"/>
  <c r="D297" i="6"/>
  <c r="E297" i="6" s="1"/>
  <c r="D298" i="6"/>
  <c r="E298" i="6" s="1"/>
  <c r="D299" i="6"/>
  <c r="E299" i="6" s="1"/>
  <c r="D300" i="6"/>
  <c r="E300" i="6" s="1"/>
  <c r="D301" i="6"/>
  <c r="E301" i="6" s="1"/>
  <c r="D302" i="6"/>
  <c r="E302" i="6" s="1"/>
  <c r="D303" i="6"/>
  <c r="E303" i="6" s="1"/>
  <c r="D304" i="6"/>
  <c r="E304" i="6" s="1"/>
  <c r="D305" i="6"/>
  <c r="E305" i="6" s="1"/>
  <c r="D306" i="6"/>
  <c r="E306" i="6" s="1"/>
  <c r="D307" i="6"/>
  <c r="E307" i="6" s="1"/>
  <c r="D308" i="6"/>
  <c r="E308" i="6" s="1"/>
  <c r="D309" i="6"/>
  <c r="E309" i="6" s="1"/>
  <c r="D310" i="6"/>
  <c r="E310" i="6" s="1"/>
  <c r="D311" i="6"/>
  <c r="E311" i="6" s="1"/>
  <c r="D312" i="6"/>
  <c r="E312" i="6" s="1"/>
  <c r="D313" i="6"/>
  <c r="E313" i="6" s="1"/>
  <c r="D314" i="6"/>
  <c r="E314" i="6" s="1"/>
  <c r="D315" i="6"/>
  <c r="E315" i="6" s="1"/>
  <c r="D316" i="6"/>
  <c r="E316" i="6" s="1"/>
  <c r="D317" i="6"/>
  <c r="E317" i="6" s="1"/>
  <c r="D318" i="6"/>
  <c r="E318" i="6" s="1"/>
  <c r="D319" i="6"/>
  <c r="E319" i="6" s="1"/>
  <c r="D320" i="6"/>
  <c r="E320" i="6" s="1"/>
  <c r="D321" i="6"/>
  <c r="E321" i="6" s="1"/>
  <c r="D322" i="6"/>
  <c r="E322" i="6" s="1"/>
  <c r="D323" i="6"/>
  <c r="E323" i="6" s="1"/>
  <c r="D324" i="6"/>
  <c r="E324" i="6" s="1"/>
  <c r="D325" i="6"/>
  <c r="E325" i="6" s="1"/>
  <c r="D326" i="6"/>
  <c r="E326" i="6" s="1"/>
  <c r="D327" i="6"/>
  <c r="E327" i="6" s="1"/>
  <c r="D328" i="6"/>
  <c r="E328" i="6" s="1"/>
  <c r="D329" i="6"/>
  <c r="E329" i="6" s="1"/>
  <c r="D330" i="6"/>
  <c r="E330" i="6" s="1"/>
  <c r="D331" i="6"/>
  <c r="E331" i="6" s="1"/>
  <c r="D332" i="6"/>
  <c r="E332" i="6" s="1"/>
  <c r="D333" i="6"/>
  <c r="E333" i="6" s="1"/>
  <c r="D334" i="6"/>
  <c r="E334" i="6" s="1"/>
  <c r="D335" i="6"/>
  <c r="E335" i="6" s="1"/>
  <c r="D336" i="6"/>
  <c r="E336" i="6" s="1"/>
  <c r="D337" i="6"/>
  <c r="E337" i="6" s="1"/>
  <c r="D338" i="6"/>
  <c r="E338" i="6" s="1"/>
  <c r="D339" i="6"/>
  <c r="E339" i="6" s="1"/>
  <c r="D340" i="6"/>
  <c r="E340" i="6" s="1"/>
  <c r="D341" i="6"/>
  <c r="E341" i="6" s="1"/>
  <c r="D342" i="6"/>
  <c r="E342" i="6" s="1"/>
  <c r="D343" i="6"/>
  <c r="E343" i="6" s="1"/>
  <c r="D344" i="6"/>
  <c r="E344" i="6" s="1"/>
  <c r="D345" i="6"/>
  <c r="E345" i="6" s="1"/>
  <c r="D346" i="6"/>
  <c r="E346" i="6" s="1"/>
  <c r="D347" i="6"/>
  <c r="E347" i="6" s="1"/>
  <c r="D348" i="6"/>
  <c r="E348" i="6" s="1"/>
  <c r="D349" i="6"/>
  <c r="E349" i="6" s="1"/>
  <c r="D350" i="6"/>
  <c r="E350" i="6" s="1"/>
  <c r="D351" i="6"/>
  <c r="E351" i="6" s="1"/>
  <c r="D352" i="6"/>
  <c r="E352" i="6" s="1"/>
  <c r="D353" i="6"/>
  <c r="E353" i="6" s="1"/>
  <c r="D354" i="6"/>
  <c r="E354" i="6" s="1"/>
  <c r="D355" i="6"/>
  <c r="E355" i="6" s="1"/>
  <c r="D356" i="6"/>
  <c r="E356" i="6" s="1"/>
  <c r="D357" i="6"/>
  <c r="E357" i="6" s="1"/>
  <c r="D358" i="6"/>
  <c r="E358" i="6" s="1"/>
  <c r="F358" i="6" s="1"/>
  <c r="D359" i="6"/>
  <c r="E359" i="6" s="1"/>
  <c r="D360" i="6"/>
  <c r="E360" i="6" s="1"/>
  <c r="D361" i="6"/>
  <c r="E361" i="6" s="1"/>
  <c r="F361" i="6" s="1"/>
  <c r="D362" i="6"/>
  <c r="E362" i="6" s="1"/>
  <c r="D363" i="6"/>
  <c r="E363" i="6" s="1"/>
  <c r="D364" i="6"/>
  <c r="E364" i="6" s="1"/>
  <c r="D365" i="6"/>
  <c r="E365" i="6" s="1"/>
  <c r="D366" i="6"/>
  <c r="E366" i="6" s="1"/>
  <c r="D367" i="6"/>
  <c r="E367" i="6" s="1"/>
  <c r="D368" i="6"/>
  <c r="E368" i="6" s="1"/>
  <c r="D369" i="6"/>
  <c r="E369" i="6" s="1"/>
  <c r="D370" i="6"/>
  <c r="E370" i="6" s="1"/>
  <c r="D371" i="6"/>
  <c r="E371" i="6" s="1"/>
  <c r="D372" i="6"/>
  <c r="E372" i="6" s="1"/>
  <c r="D373" i="6"/>
  <c r="E373" i="6" s="1"/>
  <c r="D374" i="6"/>
  <c r="E374" i="6" s="1"/>
  <c r="D375" i="6"/>
  <c r="E375" i="6" s="1"/>
  <c r="D376" i="6"/>
  <c r="E376" i="6" s="1"/>
  <c r="D377" i="6"/>
  <c r="E377" i="6" s="1"/>
  <c r="D378" i="6"/>
  <c r="E378" i="6" s="1"/>
  <c r="D379" i="6"/>
  <c r="E379" i="6" s="1"/>
  <c r="D380" i="6"/>
  <c r="E380" i="6" s="1"/>
  <c r="D381" i="6"/>
  <c r="E381" i="6" s="1"/>
  <c r="D382" i="6"/>
  <c r="E382" i="6" s="1"/>
  <c r="D383" i="6"/>
  <c r="E383" i="6" s="1"/>
  <c r="D384" i="6"/>
  <c r="E384" i="6" s="1"/>
  <c r="D385" i="6"/>
  <c r="E385" i="6" s="1"/>
  <c r="D386" i="6"/>
  <c r="E386" i="6" s="1"/>
  <c r="D387" i="6"/>
  <c r="E387" i="6" s="1"/>
  <c r="D388" i="6"/>
  <c r="E388" i="6" s="1"/>
  <c r="D389" i="6"/>
  <c r="E389" i="6" s="1"/>
  <c r="D390" i="6"/>
  <c r="E390" i="6" s="1"/>
  <c r="D391" i="6"/>
  <c r="E391" i="6" s="1"/>
  <c r="D392" i="6"/>
  <c r="E392" i="6" s="1"/>
  <c r="D393" i="6"/>
  <c r="E393" i="6" s="1"/>
  <c r="D394" i="6"/>
  <c r="E394" i="6" s="1"/>
  <c r="D395" i="6"/>
  <c r="E395" i="6" s="1"/>
  <c r="D396" i="6"/>
  <c r="E396" i="6" s="1"/>
  <c r="D397" i="6"/>
  <c r="E397" i="6" s="1"/>
  <c r="D398" i="6"/>
  <c r="E398" i="6" s="1"/>
  <c r="D399" i="6"/>
  <c r="E399" i="6" s="1"/>
  <c r="D400" i="6"/>
  <c r="E400" i="6" s="1"/>
  <c r="D401" i="6"/>
  <c r="E401" i="6" s="1"/>
  <c r="D402" i="6"/>
  <c r="E402" i="6" s="1"/>
  <c r="D403" i="6"/>
  <c r="E403" i="6" s="1"/>
  <c r="D404" i="6"/>
  <c r="E404" i="6" s="1"/>
  <c r="D405" i="6"/>
  <c r="E405" i="6" s="1"/>
  <c r="D406" i="6"/>
  <c r="E406" i="6" s="1"/>
  <c r="D407" i="6"/>
  <c r="E407" i="6" s="1"/>
  <c r="D408" i="6"/>
  <c r="E408" i="6" s="1"/>
  <c r="D409" i="6"/>
  <c r="E409" i="6" s="1"/>
  <c r="D410" i="6"/>
  <c r="E410" i="6" s="1"/>
  <c r="D411" i="6"/>
  <c r="E411" i="6" s="1"/>
  <c r="D412" i="6"/>
  <c r="E412" i="6" s="1"/>
  <c r="D413" i="6"/>
  <c r="E413" i="6" s="1"/>
  <c r="D414" i="6"/>
  <c r="E414" i="6" s="1"/>
  <c r="D415" i="6"/>
  <c r="E415" i="6" s="1"/>
  <c r="D416" i="6"/>
  <c r="E416" i="6" s="1"/>
  <c r="D417" i="6"/>
  <c r="E417" i="6" s="1"/>
  <c r="D418" i="6"/>
  <c r="E418" i="6" s="1"/>
  <c r="D419" i="6"/>
  <c r="E419" i="6" s="1"/>
  <c r="D420" i="6"/>
  <c r="E420" i="6" s="1"/>
  <c r="D421" i="6"/>
  <c r="E421" i="6" s="1"/>
  <c r="D422" i="6"/>
  <c r="E422" i="6" s="1"/>
  <c r="D423" i="6"/>
  <c r="E423" i="6" s="1"/>
  <c r="D424" i="6"/>
  <c r="E424" i="6" s="1"/>
  <c r="D425" i="6"/>
  <c r="E425" i="6" s="1"/>
  <c r="D426" i="6"/>
  <c r="E426" i="6" s="1"/>
  <c r="D427" i="6"/>
  <c r="E427" i="6" s="1"/>
  <c r="D428" i="6"/>
  <c r="E428" i="6" s="1"/>
  <c r="D429" i="6"/>
  <c r="E429" i="6" s="1"/>
  <c r="D430" i="6"/>
  <c r="E430" i="6" s="1"/>
  <c r="F430" i="6" s="1"/>
  <c r="D431" i="6"/>
  <c r="E431" i="6" s="1"/>
  <c r="D432" i="6"/>
  <c r="E432" i="6" s="1"/>
  <c r="D433" i="6"/>
  <c r="E433" i="6" s="1"/>
  <c r="F433" i="6" s="1"/>
  <c r="D434" i="6"/>
  <c r="E434" i="6" s="1"/>
  <c r="D435" i="6"/>
  <c r="E435" i="6" s="1"/>
  <c r="D436" i="6"/>
  <c r="E436" i="6" s="1"/>
  <c r="D437" i="6"/>
  <c r="E437" i="6" s="1"/>
  <c r="D438" i="6"/>
  <c r="E438" i="6" s="1"/>
  <c r="D439" i="6"/>
  <c r="E439" i="6" s="1"/>
  <c r="D440" i="6"/>
  <c r="E440" i="6" s="1"/>
  <c r="D441" i="6"/>
  <c r="E441" i="6" s="1"/>
  <c r="D442" i="6"/>
  <c r="E442" i="6" s="1"/>
  <c r="D443" i="6"/>
  <c r="E443" i="6" s="1"/>
  <c r="D444" i="6"/>
  <c r="E444" i="6" s="1"/>
  <c r="D445" i="6"/>
  <c r="E445" i="6" s="1"/>
  <c r="D446" i="6"/>
  <c r="E446" i="6" s="1"/>
  <c r="D447" i="6"/>
  <c r="E447" i="6" s="1"/>
  <c r="D448" i="6"/>
  <c r="E448" i="6" s="1"/>
  <c r="D449" i="6"/>
  <c r="E449" i="6" s="1"/>
  <c r="D450" i="6"/>
  <c r="E450" i="6" s="1"/>
  <c r="D451" i="6"/>
  <c r="E451" i="6" s="1"/>
  <c r="D452" i="6"/>
  <c r="E452" i="6" s="1"/>
  <c r="D453" i="6"/>
  <c r="E453" i="6" s="1"/>
  <c r="D454" i="6"/>
  <c r="E454" i="6" s="1"/>
  <c r="D455" i="6"/>
  <c r="E455" i="6" s="1"/>
  <c r="D456" i="6"/>
  <c r="E456" i="6" s="1"/>
  <c r="D457" i="6"/>
  <c r="E457" i="6" s="1"/>
  <c r="D458" i="6"/>
  <c r="E458" i="6" s="1"/>
  <c r="D459" i="6"/>
  <c r="E459" i="6" s="1"/>
  <c r="D460" i="6"/>
  <c r="E460" i="6" s="1"/>
  <c r="D461" i="6"/>
  <c r="E461" i="6" s="1"/>
  <c r="D462" i="6"/>
  <c r="E462" i="6" s="1"/>
  <c r="D463" i="6"/>
  <c r="E463" i="6" s="1"/>
  <c r="D464" i="6"/>
  <c r="E464" i="6" s="1"/>
  <c r="D465" i="6"/>
  <c r="E465" i="6" s="1"/>
  <c r="D466" i="6"/>
  <c r="E466" i="6" s="1"/>
  <c r="D467" i="6"/>
  <c r="E467" i="6" s="1"/>
  <c r="D468" i="6"/>
  <c r="E468" i="6" s="1"/>
  <c r="D469" i="6"/>
  <c r="E469" i="6" s="1"/>
  <c r="D470" i="6"/>
  <c r="E470" i="6" s="1"/>
  <c r="D471" i="6"/>
  <c r="E471" i="6" s="1"/>
  <c r="D472" i="6"/>
  <c r="E472" i="6" s="1"/>
  <c r="D473" i="6"/>
  <c r="E473" i="6" s="1"/>
  <c r="D474" i="6"/>
  <c r="E474" i="6" s="1"/>
  <c r="D475" i="6"/>
  <c r="E475" i="6" s="1"/>
  <c r="D476" i="6"/>
  <c r="E476" i="6" s="1"/>
  <c r="D477" i="6"/>
  <c r="E477" i="6" s="1"/>
  <c r="D478" i="6"/>
  <c r="E478" i="6" s="1"/>
  <c r="D479" i="6"/>
  <c r="E479" i="6" s="1"/>
  <c r="D480" i="6"/>
  <c r="E480" i="6" s="1"/>
  <c r="D481" i="6"/>
  <c r="E481" i="6" s="1"/>
  <c r="D482" i="6"/>
  <c r="E482" i="6" s="1"/>
  <c r="D483" i="6"/>
  <c r="E483" i="6" s="1"/>
  <c r="D484" i="6"/>
  <c r="E484" i="6" s="1"/>
  <c r="D485" i="6"/>
  <c r="E485" i="6" s="1"/>
  <c r="D486" i="6"/>
  <c r="E486" i="6" s="1"/>
  <c r="D487" i="6"/>
  <c r="E487" i="6" s="1"/>
  <c r="D488" i="6"/>
  <c r="E488" i="6" s="1"/>
  <c r="D489" i="6"/>
  <c r="E489" i="6" s="1"/>
  <c r="D490" i="6"/>
  <c r="E490" i="6" s="1"/>
  <c r="D491" i="6"/>
  <c r="E491" i="6" s="1"/>
  <c r="D492" i="6"/>
  <c r="E492" i="6" s="1"/>
  <c r="D493" i="6"/>
  <c r="E493" i="6" s="1"/>
  <c r="D494" i="6"/>
  <c r="E494" i="6" s="1"/>
  <c r="D495" i="6"/>
  <c r="E495" i="6" s="1"/>
  <c r="D496" i="6"/>
  <c r="E496" i="6" s="1"/>
  <c r="D497" i="6"/>
  <c r="E497" i="6" s="1"/>
  <c r="D498" i="6"/>
  <c r="E498" i="6" s="1"/>
  <c r="D499" i="6"/>
  <c r="E499" i="6" s="1"/>
  <c r="D500" i="6"/>
  <c r="E500" i="6" s="1"/>
  <c r="D501" i="6"/>
  <c r="E501" i="6" s="1"/>
  <c r="D502" i="6"/>
  <c r="E502" i="6" s="1"/>
  <c r="F502" i="6" s="1"/>
  <c r="D503" i="6"/>
  <c r="E503" i="6" s="1"/>
  <c r="D504" i="6"/>
  <c r="E504" i="6" s="1"/>
  <c r="D505" i="6"/>
  <c r="E505" i="6" s="1"/>
  <c r="F505" i="6" s="1"/>
  <c r="D506" i="6"/>
  <c r="E506" i="6" s="1"/>
  <c r="D507" i="6"/>
  <c r="E507" i="6" s="1"/>
  <c r="D508" i="6"/>
  <c r="E508" i="6" s="1"/>
  <c r="D509" i="6"/>
  <c r="E509" i="6" s="1"/>
  <c r="D510" i="6"/>
  <c r="E510" i="6" s="1"/>
  <c r="D511" i="6"/>
  <c r="E511" i="6" s="1"/>
  <c r="D512" i="6"/>
  <c r="E512" i="6" s="1"/>
  <c r="D513" i="6"/>
  <c r="E513" i="6" s="1"/>
  <c r="D514" i="6"/>
  <c r="E514" i="6" s="1"/>
  <c r="D515" i="6"/>
  <c r="E515" i="6" s="1"/>
  <c r="D516" i="6"/>
  <c r="E516" i="6" s="1"/>
  <c r="D517" i="6"/>
  <c r="E517" i="6" s="1"/>
  <c r="D518" i="6"/>
  <c r="E518" i="6" s="1"/>
  <c r="D519" i="6"/>
  <c r="E519" i="6" s="1"/>
  <c r="D520" i="6"/>
  <c r="E520" i="6" s="1"/>
  <c r="D521" i="6"/>
  <c r="E521" i="6" s="1"/>
  <c r="D522" i="6"/>
  <c r="E522" i="6" s="1"/>
  <c r="D523" i="6"/>
  <c r="E523" i="6" s="1"/>
  <c r="D524" i="6"/>
  <c r="E524" i="6" s="1"/>
  <c r="D525" i="6"/>
  <c r="E525" i="6" s="1"/>
  <c r="D526" i="6"/>
  <c r="E526" i="6" s="1"/>
  <c r="D527" i="6"/>
  <c r="E527" i="6" s="1"/>
  <c r="D528" i="6"/>
  <c r="E528" i="6" s="1"/>
  <c r="D529" i="6"/>
  <c r="E529" i="6" s="1"/>
  <c r="D530" i="6"/>
  <c r="E530" i="6" s="1"/>
  <c r="D531" i="6"/>
  <c r="E531" i="6" s="1"/>
  <c r="D532" i="6"/>
  <c r="E532" i="6" s="1"/>
  <c r="D533" i="6"/>
  <c r="E533" i="6" s="1"/>
  <c r="D534" i="6"/>
  <c r="E534" i="6" s="1"/>
  <c r="D535" i="6"/>
  <c r="E535" i="6" s="1"/>
  <c r="D536" i="6"/>
  <c r="E536" i="6" s="1"/>
  <c r="D537" i="6"/>
  <c r="E537" i="6" s="1"/>
  <c r="D538" i="6"/>
  <c r="E538" i="6" s="1"/>
  <c r="D539" i="6"/>
  <c r="E539" i="6" s="1"/>
  <c r="D540" i="6"/>
  <c r="E540" i="6" s="1"/>
  <c r="D541" i="6"/>
  <c r="E541" i="6" s="1"/>
  <c r="D542" i="6"/>
  <c r="E542" i="6" s="1"/>
  <c r="D543" i="6"/>
  <c r="E543" i="6" s="1"/>
  <c r="D544" i="6"/>
  <c r="E544" i="6" s="1"/>
  <c r="D545" i="6"/>
  <c r="E545" i="6" s="1"/>
  <c r="D546" i="6"/>
  <c r="E546" i="6" s="1"/>
  <c r="D547" i="6"/>
  <c r="E547" i="6" s="1"/>
  <c r="D548" i="6"/>
  <c r="E548" i="6" s="1"/>
  <c r="D549" i="6"/>
  <c r="E549" i="6" s="1"/>
  <c r="D550" i="6"/>
  <c r="E550" i="6" s="1"/>
  <c r="D551" i="6"/>
  <c r="E551" i="6" s="1"/>
  <c r="D552" i="6"/>
  <c r="E552" i="6" s="1"/>
  <c r="D553" i="6"/>
  <c r="E553" i="6" s="1"/>
  <c r="D554" i="6"/>
  <c r="E554" i="6" s="1"/>
  <c r="D555" i="6"/>
  <c r="E555" i="6" s="1"/>
  <c r="D556" i="6"/>
  <c r="E556" i="6" s="1"/>
  <c r="D557" i="6"/>
  <c r="E557" i="6" s="1"/>
  <c r="D558" i="6"/>
  <c r="E558" i="6" s="1"/>
  <c r="D559" i="6"/>
  <c r="E559" i="6" s="1"/>
  <c r="D560" i="6"/>
  <c r="E560" i="6" s="1"/>
  <c r="D561" i="6"/>
  <c r="E561" i="6" s="1"/>
  <c r="D562" i="6"/>
  <c r="E562" i="6" s="1"/>
  <c r="D563" i="6"/>
  <c r="E563" i="6" s="1"/>
  <c r="D564" i="6"/>
  <c r="E564" i="6" s="1"/>
  <c r="D565" i="6"/>
  <c r="E565" i="6" s="1"/>
  <c r="D566" i="6"/>
  <c r="E566" i="6" s="1"/>
  <c r="D567" i="6"/>
  <c r="E567" i="6" s="1"/>
  <c r="D568" i="6"/>
  <c r="E568" i="6" s="1"/>
  <c r="D569" i="6"/>
  <c r="E569" i="6" s="1"/>
  <c r="D570" i="6"/>
  <c r="E570" i="6" s="1"/>
  <c r="D571" i="6"/>
  <c r="E571" i="6" s="1"/>
  <c r="D572" i="6"/>
  <c r="E572" i="6" s="1"/>
  <c r="D573" i="6"/>
  <c r="E573" i="6" s="1"/>
  <c r="D574" i="6"/>
  <c r="E574" i="6" s="1"/>
  <c r="F574" i="6" s="1"/>
  <c r="D575" i="6"/>
  <c r="E575" i="6" s="1"/>
  <c r="D576" i="6"/>
  <c r="E576" i="6" s="1"/>
  <c r="D577" i="6"/>
  <c r="E577" i="6" s="1"/>
  <c r="F577" i="6" s="1"/>
  <c r="D578" i="6"/>
  <c r="E578" i="6" s="1"/>
  <c r="D579" i="6"/>
  <c r="E579" i="6" s="1"/>
  <c r="D580" i="6"/>
  <c r="E580" i="6" s="1"/>
  <c r="D581" i="6"/>
  <c r="E581" i="6" s="1"/>
  <c r="D582" i="6"/>
  <c r="E582" i="6" s="1"/>
  <c r="D583" i="6"/>
  <c r="E583" i="6" s="1"/>
  <c r="D584" i="6"/>
  <c r="E584" i="6" s="1"/>
  <c r="D585" i="6"/>
  <c r="E585" i="6" s="1"/>
  <c r="D586" i="6"/>
  <c r="E586" i="6" s="1"/>
  <c r="D587" i="6"/>
  <c r="E587" i="6" s="1"/>
  <c r="D588" i="6"/>
  <c r="E588" i="6" s="1"/>
  <c r="D589" i="6"/>
  <c r="E589" i="6" s="1"/>
  <c r="D590" i="6"/>
  <c r="E590" i="6" s="1"/>
  <c r="D591" i="6"/>
  <c r="E591" i="6" s="1"/>
  <c r="D592" i="6"/>
  <c r="E592" i="6" s="1"/>
  <c r="D593" i="6"/>
  <c r="E593" i="6" s="1"/>
  <c r="D594" i="6"/>
  <c r="E594" i="6" s="1"/>
  <c r="D595" i="6"/>
  <c r="E595" i="6" s="1"/>
  <c r="D596" i="6"/>
  <c r="E596" i="6" s="1"/>
  <c r="D597" i="6"/>
  <c r="E597" i="6" s="1"/>
  <c r="D598" i="6"/>
  <c r="E598" i="6" s="1"/>
  <c r="D599" i="6"/>
  <c r="E599" i="6" s="1"/>
  <c r="D600" i="6"/>
  <c r="E600" i="6" s="1"/>
  <c r="D601" i="6"/>
  <c r="E601" i="6" s="1"/>
  <c r="D602" i="6"/>
  <c r="E602" i="6" s="1"/>
  <c r="D603" i="6"/>
  <c r="E603" i="6" s="1"/>
  <c r="D604" i="6"/>
  <c r="E604" i="6" s="1"/>
  <c r="D605" i="6"/>
  <c r="E605" i="6" s="1"/>
  <c r="D606" i="6"/>
  <c r="E606" i="6" s="1"/>
  <c r="D607" i="6"/>
  <c r="E607" i="6" s="1"/>
  <c r="D608" i="6"/>
  <c r="E608" i="6" s="1"/>
  <c r="D609" i="6"/>
  <c r="E609" i="6" s="1"/>
  <c r="D610" i="6"/>
  <c r="E610" i="6" s="1"/>
  <c r="D611" i="6"/>
  <c r="E611" i="6" s="1"/>
  <c r="D612" i="6"/>
  <c r="E612" i="6" s="1"/>
  <c r="D613" i="6"/>
  <c r="E613" i="6" s="1"/>
  <c r="D614" i="6"/>
  <c r="E614" i="6" s="1"/>
  <c r="D615" i="6"/>
  <c r="E615" i="6" s="1"/>
  <c r="D616" i="6"/>
  <c r="E616" i="6" s="1"/>
  <c r="D617" i="6"/>
  <c r="E617" i="6" s="1"/>
  <c r="D618" i="6"/>
  <c r="E618" i="6" s="1"/>
  <c r="D619" i="6"/>
  <c r="E619" i="6" s="1"/>
  <c r="D620" i="6"/>
  <c r="E620" i="6" s="1"/>
  <c r="D621" i="6"/>
  <c r="E621" i="6" s="1"/>
  <c r="D622" i="6"/>
  <c r="E622" i="6" s="1"/>
  <c r="D623" i="6"/>
  <c r="E623" i="6" s="1"/>
  <c r="D624" i="6"/>
  <c r="E624" i="6" s="1"/>
  <c r="D625" i="6"/>
  <c r="E625" i="6" s="1"/>
  <c r="D626" i="6"/>
  <c r="E626" i="6" s="1"/>
  <c r="D627" i="6"/>
  <c r="E627" i="6" s="1"/>
  <c r="D628" i="6"/>
  <c r="E628" i="6" s="1"/>
  <c r="D629" i="6"/>
  <c r="E629" i="6" s="1"/>
  <c r="D630" i="6"/>
  <c r="E630" i="6" s="1"/>
  <c r="D631" i="6"/>
  <c r="E631" i="6" s="1"/>
  <c r="D632" i="6"/>
  <c r="E632" i="6" s="1"/>
  <c r="D633" i="6"/>
  <c r="E633" i="6" s="1"/>
  <c r="D634" i="6"/>
  <c r="E634" i="6" s="1"/>
  <c r="D635" i="6"/>
  <c r="E635" i="6" s="1"/>
  <c r="D636" i="6"/>
  <c r="E636" i="6" s="1"/>
  <c r="D637" i="6"/>
  <c r="E637" i="6" s="1"/>
  <c r="D638" i="6"/>
  <c r="E638" i="6" s="1"/>
  <c r="D639" i="6"/>
  <c r="E639" i="6" s="1"/>
  <c r="D640" i="6"/>
  <c r="E640" i="6" s="1"/>
  <c r="D641" i="6"/>
  <c r="E641" i="6" s="1"/>
  <c r="D642" i="6"/>
  <c r="E642" i="6" s="1"/>
  <c r="D643" i="6"/>
  <c r="E643" i="6" s="1"/>
  <c r="D644" i="6"/>
  <c r="E644" i="6" s="1"/>
  <c r="D645" i="6"/>
  <c r="E645" i="6" s="1"/>
  <c r="D646" i="6"/>
  <c r="E646" i="6" s="1"/>
  <c r="F646" i="6" s="1"/>
  <c r="D647" i="6"/>
  <c r="E647" i="6" s="1"/>
  <c r="D648" i="6"/>
  <c r="E648" i="6" s="1"/>
  <c r="D649" i="6"/>
  <c r="E649" i="6" s="1"/>
  <c r="F649" i="6" s="1"/>
  <c r="D650" i="6"/>
  <c r="E650" i="6" s="1"/>
  <c r="D651" i="6"/>
  <c r="E651" i="6" s="1"/>
  <c r="D652" i="6"/>
  <c r="E652" i="6" s="1"/>
  <c r="D653" i="6"/>
  <c r="E653" i="6" s="1"/>
  <c r="D654" i="6"/>
  <c r="E654" i="6" s="1"/>
  <c r="D655" i="6"/>
  <c r="E655" i="6" s="1"/>
  <c r="D656" i="6"/>
  <c r="E656" i="6" s="1"/>
  <c r="D657" i="6"/>
  <c r="E657" i="6" s="1"/>
  <c r="D658" i="6"/>
  <c r="E658" i="6" s="1"/>
  <c r="D659" i="6"/>
  <c r="E659" i="6" s="1"/>
  <c r="D660" i="6"/>
  <c r="E660" i="6" s="1"/>
  <c r="D661" i="6"/>
  <c r="E661" i="6" s="1"/>
  <c r="D662" i="6"/>
  <c r="E662" i="6" s="1"/>
  <c r="D663" i="6"/>
  <c r="E663" i="6" s="1"/>
  <c r="D664" i="6"/>
  <c r="E664" i="6" s="1"/>
  <c r="D665" i="6"/>
  <c r="E665" i="6" s="1"/>
  <c r="D666" i="6"/>
  <c r="E666" i="6" s="1"/>
  <c r="D667" i="6"/>
  <c r="E667" i="6" s="1"/>
  <c r="D668" i="6"/>
  <c r="E668" i="6" s="1"/>
  <c r="D669" i="6"/>
  <c r="E669" i="6" s="1"/>
  <c r="D670" i="6"/>
  <c r="E670" i="6" s="1"/>
  <c r="D671" i="6"/>
  <c r="E671" i="6" s="1"/>
  <c r="D672" i="6"/>
  <c r="E672" i="6" s="1"/>
  <c r="D673" i="6"/>
  <c r="E673" i="6" s="1"/>
  <c r="D674" i="6"/>
  <c r="E674" i="6" s="1"/>
  <c r="D675" i="6"/>
  <c r="E675" i="6" s="1"/>
  <c r="D676" i="6"/>
  <c r="E676" i="6" s="1"/>
  <c r="D677" i="6"/>
  <c r="E677" i="6" s="1"/>
  <c r="D678" i="6"/>
  <c r="E678" i="6" s="1"/>
  <c r="D679" i="6"/>
  <c r="E679" i="6" s="1"/>
  <c r="D680" i="6"/>
  <c r="E680" i="6" s="1"/>
  <c r="D681" i="6"/>
  <c r="E681" i="6" s="1"/>
  <c r="D682" i="6"/>
  <c r="E682" i="6" s="1"/>
  <c r="D683" i="6"/>
  <c r="E683" i="6" s="1"/>
  <c r="D684" i="6"/>
  <c r="E684" i="6" s="1"/>
  <c r="D685" i="6"/>
  <c r="E685" i="6" s="1"/>
  <c r="D686" i="6"/>
  <c r="E686" i="6" s="1"/>
  <c r="D687" i="6"/>
  <c r="E687" i="6" s="1"/>
  <c r="D688" i="6"/>
  <c r="E688" i="6" s="1"/>
  <c r="D689" i="6"/>
  <c r="E689" i="6" s="1"/>
  <c r="D690" i="6"/>
  <c r="E690" i="6" s="1"/>
  <c r="D691" i="6"/>
  <c r="E691" i="6" s="1"/>
  <c r="D692" i="6"/>
  <c r="E692" i="6" s="1"/>
  <c r="D693" i="6"/>
  <c r="E693" i="6" s="1"/>
  <c r="D694" i="6"/>
  <c r="E694" i="6" s="1"/>
  <c r="D695" i="6"/>
  <c r="E695" i="6" s="1"/>
  <c r="D696" i="6"/>
  <c r="E696" i="6" s="1"/>
  <c r="D697" i="6"/>
  <c r="E697" i="6" s="1"/>
  <c r="D698" i="6"/>
  <c r="E698" i="6" s="1"/>
  <c r="D699" i="6"/>
  <c r="E699" i="6" s="1"/>
  <c r="D700" i="6"/>
  <c r="E700" i="6" s="1"/>
  <c r="D701" i="6"/>
  <c r="E701" i="6" s="1"/>
  <c r="D702" i="6"/>
  <c r="E702" i="6" s="1"/>
  <c r="D703" i="6"/>
  <c r="E703" i="6" s="1"/>
  <c r="D704" i="6"/>
  <c r="E704" i="6" s="1"/>
  <c r="D705" i="6"/>
  <c r="E705" i="6" s="1"/>
  <c r="D706" i="6"/>
  <c r="E706" i="6" s="1"/>
  <c r="D707" i="6"/>
  <c r="E707" i="6" s="1"/>
  <c r="D708" i="6"/>
  <c r="E708" i="6" s="1"/>
  <c r="D709" i="6"/>
  <c r="E709" i="6" s="1"/>
  <c r="D710" i="6"/>
  <c r="E710" i="6" s="1"/>
  <c r="D711" i="6"/>
  <c r="E711" i="6" s="1"/>
  <c r="D712" i="6"/>
  <c r="E712" i="6" s="1"/>
  <c r="D713" i="6"/>
  <c r="E713" i="6" s="1"/>
  <c r="D714" i="6"/>
  <c r="E714" i="6" s="1"/>
  <c r="D715" i="6"/>
  <c r="E715" i="6" s="1"/>
  <c r="D716" i="6"/>
  <c r="E716" i="6" s="1"/>
  <c r="D717" i="6"/>
  <c r="E717" i="6" s="1"/>
  <c r="D718" i="6"/>
  <c r="E718" i="6" s="1"/>
  <c r="F718" i="6" s="1"/>
  <c r="D719" i="6"/>
  <c r="E719" i="6" s="1"/>
  <c r="D720" i="6"/>
  <c r="E720" i="6" s="1"/>
  <c r="D721" i="6"/>
  <c r="E721" i="6" s="1"/>
  <c r="F721" i="6" s="1"/>
  <c r="D722" i="6"/>
  <c r="E722" i="6" s="1"/>
  <c r="D723" i="6"/>
  <c r="E723" i="6" s="1"/>
  <c r="D724" i="6"/>
  <c r="E724" i="6" s="1"/>
  <c r="D725" i="6"/>
  <c r="E725" i="6" s="1"/>
  <c r="D726" i="6"/>
  <c r="E726" i="6" s="1"/>
  <c r="D727" i="6"/>
  <c r="E727" i="6" s="1"/>
  <c r="D728" i="6"/>
  <c r="E728" i="6" s="1"/>
  <c r="D729" i="6"/>
  <c r="E729" i="6" s="1"/>
  <c r="D730" i="6"/>
  <c r="E730" i="6" s="1"/>
  <c r="D731" i="6"/>
  <c r="E731" i="6" s="1"/>
  <c r="D732" i="6"/>
  <c r="E732" i="6" s="1"/>
  <c r="D733" i="6"/>
  <c r="E733" i="6" s="1"/>
  <c r="D734" i="6"/>
  <c r="E734" i="6" s="1"/>
  <c r="D735" i="6"/>
  <c r="E735" i="6" s="1"/>
  <c r="D736" i="6"/>
  <c r="E736" i="6" s="1"/>
  <c r="D737" i="6"/>
  <c r="E737" i="6" s="1"/>
  <c r="D738" i="6"/>
  <c r="E738" i="6" s="1"/>
  <c r="D739" i="6"/>
  <c r="E739" i="6" s="1"/>
  <c r="D740" i="6"/>
  <c r="E740" i="6" s="1"/>
  <c r="D741" i="6"/>
  <c r="E741" i="6" s="1"/>
  <c r="D742" i="6"/>
  <c r="E742" i="6" s="1"/>
  <c r="D743" i="6"/>
  <c r="E743" i="6" s="1"/>
  <c r="D744" i="6"/>
  <c r="E744" i="6" s="1"/>
  <c r="D745" i="6"/>
  <c r="E745" i="6" s="1"/>
  <c r="D746" i="6"/>
  <c r="E746" i="6" s="1"/>
  <c r="D747" i="6"/>
  <c r="E747" i="6" s="1"/>
  <c r="D748" i="6"/>
  <c r="E748" i="6" s="1"/>
  <c r="D749" i="6"/>
  <c r="E749" i="6" s="1"/>
  <c r="D750" i="6"/>
  <c r="E750" i="6" s="1"/>
  <c r="D751" i="6"/>
  <c r="E751" i="6" s="1"/>
  <c r="D752" i="6"/>
  <c r="E752" i="6" s="1"/>
  <c r="D753" i="6"/>
  <c r="E753" i="6" s="1"/>
  <c r="D754" i="6"/>
  <c r="E754" i="6" s="1"/>
  <c r="D755" i="6"/>
  <c r="E755" i="6" s="1"/>
  <c r="D756" i="6"/>
  <c r="E756" i="6" s="1"/>
  <c r="D757" i="6"/>
  <c r="E757" i="6" s="1"/>
  <c r="D758" i="6"/>
  <c r="E758" i="6" s="1"/>
  <c r="D759" i="6"/>
  <c r="E759" i="6" s="1"/>
  <c r="D760" i="6"/>
  <c r="E760" i="6" s="1"/>
  <c r="D761" i="6"/>
  <c r="E761" i="6" s="1"/>
  <c r="D762" i="6"/>
  <c r="E762" i="6" s="1"/>
  <c r="D763" i="6"/>
  <c r="E763" i="6" s="1"/>
  <c r="D764" i="6"/>
  <c r="E764" i="6" s="1"/>
  <c r="D765" i="6"/>
  <c r="E765" i="6" s="1"/>
  <c r="D766" i="6"/>
  <c r="E766" i="6" s="1"/>
  <c r="D767" i="6"/>
  <c r="E767" i="6" s="1"/>
  <c r="D768" i="6"/>
  <c r="E768" i="6" s="1"/>
  <c r="D769" i="6"/>
  <c r="E769" i="6" s="1"/>
  <c r="D770" i="6"/>
  <c r="E770" i="6" s="1"/>
  <c r="D771" i="6"/>
  <c r="E771" i="6" s="1"/>
  <c r="D772" i="6"/>
  <c r="E772" i="6" s="1"/>
  <c r="D773" i="6"/>
  <c r="E773" i="6" s="1"/>
  <c r="D774" i="6"/>
  <c r="E774" i="6" s="1"/>
  <c r="D775" i="6"/>
  <c r="E775" i="6" s="1"/>
  <c r="D776" i="6"/>
  <c r="E776" i="6" s="1"/>
  <c r="D777" i="6"/>
  <c r="E777" i="6" s="1"/>
  <c r="D778" i="6"/>
  <c r="E778" i="6" s="1"/>
  <c r="D779" i="6"/>
  <c r="E779" i="6" s="1"/>
  <c r="D780" i="6"/>
  <c r="E780" i="6" s="1"/>
  <c r="D781" i="6"/>
  <c r="E781" i="6" s="1"/>
  <c r="D782" i="6"/>
  <c r="E782" i="6" s="1"/>
  <c r="D783" i="6"/>
  <c r="E783" i="6" s="1"/>
  <c r="D784" i="6"/>
  <c r="E784" i="6" s="1"/>
  <c r="D785" i="6"/>
  <c r="E785" i="6" s="1"/>
  <c r="D786" i="6"/>
  <c r="E786" i="6" s="1"/>
  <c r="D787" i="6"/>
  <c r="E787" i="6" s="1"/>
  <c r="D788" i="6"/>
  <c r="E788" i="6" s="1"/>
  <c r="D789" i="6"/>
  <c r="E789" i="6" s="1"/>
  <c r="D790" i="6"/>
  <c r="E790" i="6" s="1"/>
  <c r="F790" i="6" s="1"/>
  <c r="D791" i="6"/>
  <c r="E791" i="6" s="1"/>
  <c r="D792" i="6"/>
  <c r="E792" i="6" s="1"/>
  <c r="D793" i="6"/>
  <c r="E793" i="6" s="1"/>
  <c r="F793" i="6" s="1"/>
  <c r="D794" i="6"/>
  <c r="E794" i="6" s="1"/>
  <c r="D795" i="6"/>
  <c r="E795" i="6" s="1"/>
  <c r="D796" i="6"/>
  <c r="E796" i="6" s="1"/>
  <c r="D797" i="6"/>
  <c r="E797" i="6" s="1"/>
  <c r="D798" i="6"/>
  <c r="E798" i="6" s="1"/>
  <c r="D799" i="6"/>
  <c r="E799" i="6" s="1"/>
  <c r="D800" i="6"/>
  <c r="E800" i="6" s="1"/>
  <c r="D801" i="6"/>
  <c r="E801" i="6" s="1"/>
  <c r="D802" i="6"/>
  <c r="E802" i="6" s="1"/>
  <c r="D803" i="6"/>
  <c r="E803" i="6" s="1"/>
  <c r="D804" i="6"/>
  <c r="E804" i="6" s="1"/>
  <c r="D805" i="6"/>
  <c r="E805" i="6" s="1"/>
  <c r="D806" i="6"/>
  <c r="E806" i="6" s="1"/>
  <c r="D807" i="6"/>
  <c r="E807" i="6" s="1"/>
  <c r="D808" i="6"/>
  <c r="E808" i="6" s="1"/>
  <c r="D809" i="6"/>
  <c r="E809" i="6" s="1"/>
  <c r="D810" i="6"/>
  <c r="E810" i="6" s="1"/>
  <c r="D811" i="6"/>
  <c r="E811" i="6" s="1"/>
  <c r="D812" i="6"/>
  <c r="E812" i="6" s="1"/>
  <c r="D813" i="6"/>
  <c r="E813" i="6" s="1"/>
  <c r="D814" i="6"/>
  <c r="E814" i="6" s="1"/>
  <c r="D815" i="6"/>
  <c r="E815" i="6" s="1"/>
  <c r="D816" i="6"/>
  <c r="E816" i="6" s="1"/>
  <c r="D817" i="6"/>
  <c r="E817" i="6" s="1"/>
  <c r="D818" i="6"/>
  <c r="E818" i="6" s="1"/>
  <c r="D819" i="6"/>
  <c r="E819" i="6" s="1"/>
  <c r="D820" i="6"/>
  <c r="E820" i="6" s="1"/>
  <c r="D821" i="6"/>
  <c r="E821" i="6" s="1"/>
  <c r="D822" i="6"/>
  <c r="E822" i="6" s="1"/>
  <c r="D823" i="6"/>
  <c r="E823" i="6" s="1"/>
  <c r="D824" i="6"/>
  <c r="E824" i="6" s="1"/>
  <c r="D825" i="6"/>
  <c r="E825" i="6" s="1"/>
  <c r="D826" i="6"/>
  <c r="E826" i="6" s="1"/>
  <c r="D827" i="6"/>
  <c r="E827" i="6" s="1"/>
  <c r="D828" i="6"/>
  <c r="E828" i="6" s="1"/>
  <c r="D829" i="6"/>
  <c r="E829" i="6" s="1"/>
  <c r="D830" i="6"/>
  <c r="E830" i="6" s="1"/>
  <c r="D831" i="6"/>
  <c r="E831" i="6" s="1"/>
  <c r="D832" i="6"/>
  <c r="E832" i="6" s="1"/>
  <c r="D833" i="6"/>
  <c r="E833" i="6" s="1"/>
  <c r="D834" i="6"/>
  <c r="E834" i="6" s="1"/>
  <c r="D835" i="6"/>
  <c r="E835" i="6" s="1"/>
  <c r="D836" i="6"/>
  <c r="E836" i="6" s="1"/>
  <c r="D837" i="6"/>
  <c r="E837" i="6" s="1"/>
  <c r="D838" i="6"/>
  <c r="E838" i="6" s="1"/>
  <c r="D839" i="6"/>
  <c r="E839" i="6" s="1"/>
  <c r="D840" i="6"/>
  <c r="E840" i="6" s="1"/>
  <c r="D841" i="6"/>
  <c r="E841" i="6" s="1"/>
  <c r="D842" i="6"/>
  <c r="E842" i="6" s="1"/>
  <c r="D843" i="6"/>
  <c r="E843" i="6" s="1"/>
  <c r="D844" i="6"/>
  <c r="E844" i="6" s="1"/>
  <c r="D845" i="6"/>
  <c r="E845" i="6" s="1"/>
  <c r="D846" i="6"/>
  <c r="E846" i="6" s="1"/>
  <c r="D847" i="6"/>
  <c r="E847" i="6" s="1"/>
  <c r="D848" i="6"/>
  <c r="E848" i="6" s="1"/>
  <c r="D849" i="6"/>
  <c r="E849" i="6" s="1"/>
  <c r="D850" i="6"/>
  <c r="E850" i="6" s="1"/>
  <c r="D851" i="6"/>
  <c r="E851" i="6" s="1"/>
  <c r="D852" i="6"/>
  <c r="E852" i="6" s="1"/>
  <c r="D853" i="6"/>
  <c r="E853" i="6" s="1"/>
  <c r="D854" i="6"/>
  <c r="E854" i="6" s="1"/>
  <c r="D855" i="6"/>
  <c r="E855" i="6" s="1"/>
  <c r="D856" i="6"/>
  <c r="E856" i="6" s="1"/>
  <c r="D857" i="6"/>
  <c r="E857" i="6" s="1"/>
  <c r="D858" i="6"/>
  <c r="E858" i="6" s="1"/>
  <c r="D859" i="6"/>
  <c r="E859" i="6" s="1"/>
  <c r="D860" i="6"/>
  <c r="E860" i="6" s="1"/>
  <c r="D861" i="6"/>
  <c r="E861" i="6" s="1"/>
  <c r="D862" i="6"/>
  <c r="E862" i="6" s="1"/>
  <c r="F862" i="6" s="1"/>
  <c r="D863" i="6"/>
  <c r="E863" i="6" s="1"/>
  <c r="D864" i="6"/>
  <c r="E864" i="6" s="1"/>
  <c r="D865" i="6"/>
  <c r="E865" i="6" s="1"/>
  <c r="F865" i="6" s="1"/>
  <c r="D866" i="6"/>
  <c r="E866" i="6" s="1"/>
  <c r="D867" i="6"/>
  <c r="E867" i="6" s="1"/>
  <c r="D868" i="6"/>
  <c r="E868" i="6" s="1"/>
  <c r="D869" i="6"/>
  <c r="E869" i="6" s="1"/>
  <c r="D870" i="6"/>
  <c r="E870" i="6" s="1"/>
  <c r="D871" i="6"/>
  <c r="E871" i="6" s="1"/>
  <c r="D872" i="6"/>
  <c r="E872" i="6" s="1"/>
  <c r="D873" i="6"/>
  <c r="E873" i="6" s="1"/>
  <c r="D874" i="6"/>
  <c r="E874" i="6" s="1"/>
  <c r="D875" i="6"/>
  <c r="E875" i="6" s="1"/>
  <c r="D876" i="6"/>
  <c r="E876" i="6" s="1"/>
  <c r="D877" i="6"/>
  <c r="E877" i="6" s="1"/>
  <c r="D878" i="6"/>
  <c r="E878" i="6" s="1"/>
  <c r="D879" i="6"/>
  <c r="E879" i="6" s="1"/>
  <c r="D880" i="6"/>
  <c r="E880" i="6" s="1"/>
  <c r="D881" i="6"/>
  <c r="E881" i="6" s="1"/>
  <c r="D882" i="6"/>
  <c r="E882" i="6" s="1"/>
  <c r="D883" i="6"/>
  <c r="E883" i="6" s="1"/>
  <c r="D884" i="6"/>
  <c r="E884" i="6" s="1"/>
  <c r="D885" i="6"/>
  <c r="E885" i="6" s="1"/>
  <c r="D886" i="6"/>
  <c r="E886" i="6" s="1"/>
  <c r="D887" i="6"/>
  <c r="E887" i="6" s="1"/>
  <c r="D888" i="6"/>
  <c r="E888" i="6" s="1"/>
  <c r="D889" i="6"/>
  <c r="E889" i="6" s="1"/>
  <c r="D890" i="6"/>
  <c r="E890" i="6" s="1"/>
  <c r="D891" i="6"/>
  <c r="E891" i="6" s="1"/>
  <c r="D892" i="6"/>
  <c r="E892" i="6" s="1"/>
  <c r="D893" i="6"/>
  <c r="E893" i="6" s="1"/>
  <c r="D894" i="6"/>
  <c r="E894" i="6" s="1"/>
  <c r="D895" i="6"/>
  <c r="E895" i="6" s="1"/>
  <c r="D896" i="6"/>
  <c r="E896" i="6" s="1"/>
  <c r="D897" i="6"/>
  <c r="E897" i="6" s="1"/>
  <c r="D898" i="6"/>
  <c r="E898" i="6" s="1"/>
  <c r="D899" i="6"/>
  <c r="E899" i="6" s="1"/>
  <c r="D900" i="6"/>
  <c r="E900" i="6" s="1"/>
  <c r="D901" i="6"/>
  <c r="E901" i="6" s="1"/>
  <c r="D902" i="6"/>
  <c r="E902" i="6" s="1"/>
  <c r="D903" i="6"/>
  <c r="E903" i="6" s="1"/>
  <c r="D904" i="6"/>
  <c r="E904" i="6" s="1"/>
  <c r="D905" i="6"/>
  <c r="E905" i="6" s="1"/>
  <c r="D906" i="6"/>
  <c r="E906" i="6" s="1"/>
  <c r="D907" i="6"/>
  <c r="E907" i="6" s="1"/>
  <c r="D908" i="6"/>
  <c r="E908" i="6" s="1"/>
  <c r="D909" i="6"/>
  <c r="E909" i="6" s="1"/>
  <c r="D910" i="6"/>
  <c r="E910" i="6" s="1"/>
  <c r="D911" i="6"/>
  <c r="E911" i="6" s="1"/>
  <c r="D912" i="6"/>
  <c r="E912" i="6" s="1"/>
  <c r="D913" i="6"/>
  <c r="E913" i="6" s="1"/>
  <c r="D914" i="6"/>
  <c r="E914" i="6" s="1"/>
  <c r="D915" i="6"/>
  <c r="E915" i="6" s="1"/>
  <c r="D916" i="6"/>
  <c r="E916" i="6" s="1"/>
  <c r="D917" i="6"/>
  <c r="E917" i="6" s="1"/>
  <c r="D918" i="6"/>
  <c r="E918" i="6" s="1"/>
  <c r="D919" i="6"/>
  <c r="E919" i="6" s="1"/>
  <c r="D920" i="6"/>
  <c r="E920" i="6" s="1"/>
  <c r="D921" i="6"/>
  <c r="E921" i="6" s="1"/>
  <c r="D922" i="6"/>
  <c r="E922" i="6" s="1"/>
  <c r="D923" i="6"/>
  <c r="E923" i="6" s="1"/>
  <c r="D924" i="6"/>
  <c r="E924" i="6" s="1"/>
  <c r="D925" i="6"/>
  <c r="E925" i="6" s="1"/>
  <c r="D926" i="6"/>
  <c r="E926" i="6" s="1"/>
  <c r="D927" i="6"/>
  <c r="E927" i="6" s="1"/>
  <c r="D928" i="6"/>
  <c r="E928" i="6" s="1"/>
  <c r="D929" i="6"/>
  <c r="E929" i="6" s="1"/>
  <c r="D930" i="6"/>
  <c r="E930" i="6" s="1"/>
  <c r="D931" i="6"/>
  <c r="E931" i="6" s="1"/>
  <c r="D932" i="6"/>
  <c r="E932" i="6" s="1"/>
  <c r="D933" i="6"/>
  <c r="E933" i="6" s="1"/>
  <c r="D934" i="6"/>
  <c r="E934" i="6" s="1"/>
  <c r="F934" i="6" s="1"/>
  <c r="D935" i="6"/>
  <c r="E935" i="6" s="1"/>
  <c r="D936" i="6"/>
  <c r="E936" i="6" s="1"/>
  <c r="D937" i="6"/>
  <c r="E937" i="6" s="1"/>
  <c r="F937" i="6" s="1"/>
  <c r="D938" i="6"/>
  <c r="E938" i="6" s="1"/>
  <c r="D939" i="6"/>
  <c r="E939" i="6" s="1"/>
  <c r="D940" i="6"/>
  <c r="E940" i="6" s="1"/>
  <c r="D941" i="6"/>
  <c r="E941" i="6" s="1"/>
  <c r="D942" i="6"/>
  <c r="E942" i="6" s="1"/>
  <c r="D943" i="6"/>
  <c r="E943" i="6" s="1"/>
  <c r="D944" i="6"/>
  <c r="E944" i="6" s="1"/>
  <c r="D945" i="6"/>
  <c r="E945" i="6" s="1"/>
  <c r="D946" i="6"/>
  <c r="E946" i="6" s="1"/>
  <c r="D947" i="6"/>
  <c r="E947" i="6" s="1"/>
  <c r="D948" i="6"/>
  <c r="E948" i="6" s="1"/>
  <c r="D949" i="6"/>
  <c r="E949" i="6" s="1"/>
  <c r="D950" i="6"/>
  <c r="E950" i="6" s="1"/>
  <c r="D951" i="6"/>
  <c r="E951" i="6" s="1"/>
  <c r="D952" i="6"/>
  <c r="E952" i="6" s="1"/>
  <c r="D953" i="6"/>
  <c r="E953" i="6" s="1"/>
  <c r="D954" i="6"/>
  <c r="E954" i="6" s="1"/>
  <c r="D955" i="6"/>
  <c r="E955" i="6" s="1"/>
  <c r="D956" i="6"/>
  <c r="E956" i="6" s="1"/>
  <c r="D957" i="6"/>
  <c r="E957" i="6" s="1"/>
  <c r="D958" i="6"/>
  <c r="E958" i="6" s="1"/>
  <c r="D959" i="6"/>
  <c r="E959" i="6" s="1"/>
  <c r="D960" i="6"/>
  <c r="E960" i="6" s="1"/>
  <c r="D961" i="6"/>
  <c r="E961" i="6" s="1"/>
  <c r="D962" i="6"/>
  <c r="E962" i="6" s="1"/>
  <c r="D963" i="6"/>
  <c r="E963" i="6" s="1"/>
  <c r="D964" i="6"/>
  <c r="E964" i="6" s="1"/>
  <c r="D965" i="6"/>
  <c r="E965" i="6" s="1"/>
  <c r="D966" i="6"/>
  <c r="E966" i="6" s="1"/>
  <c r="D967" i="6"/>
  <c r="E967" i="6" s="1"/>
  <c r="D968" i="6"/>
  <c r="E968" i="6" s="1"/>
  <c r="D969" i="6"/>
  <c r="E969" i="6" s="1"/>
  <c r="D970" i="6"/>
  <c r="E970" i="6" s="1"/>
  <c r="D971" i="6"/>
  <c r="E971" i="6" s="1"/>
  <c r="D972" i="6"/>
  <c r="E972" i="6" s="1"/>
  <c r="D973" i="6"/>
  <c r="E973" i="6" s="1"/>
  <c r="D974" i="6"/>
  <c r="E974" i="6" s="1"/>
  <c r="D975" i="6"/>
  <c r="E975" i="6" s="1"/>
  <c r="D976" i="6"/>
  <c r="E976" i="6" s="1"/>
  <c r="D977" i="6"/>
  <c r="E977" i="6" s="1"/>
  <c r="D978" i="6"/>
  <c r="E978" i="6" s="1"/>
  <c r="D979" i="6"/>
  <c r="E979" i="6" s="1"/>
  <c r="D980" i="6"/>
  <c r="E980" i="6" s="1"/>
  <c r="D981" i="6"/>
  <c r="E981" i="6" s="1"/>
  <c r="D982" i="6"/>
  <c r="E982" i="6" s="1"/>
  <c r="D983" i="6"/>
  <c r="E983" i="6" s="1"/>
  <c r="D984" i="6"/>
  <c r="E984" i="6" s="1"/>
  <c r="D985" i="6"/>
  <c r="E985" i="6" s="1"/>
  <c r="D986" i="6"/>
  <c r="E986" i="6" s="1"/>
  <c r="D987" i="6"/>
  <c r="E987" i="6" s="1"/>
  <c r="D988" i="6"/>
  <c r="E988" i="6" s="1"/>
  <c r="D989" i="6"/>
  <c r="E989" i="6" s="1"/>
  <c r="D990" i="6"/>
  <c r="E990" i="6" s="1"/>
  <c r="D991" i="6"/>
  <c r="E991" i="6" s="1"/>
  <c r="D992" i="6"/>
  <c r="E992" i="6" s="1"/>
  <c r="D993" i="6"/>
  <c r="E993" i="6" s="1"/>
  <c r="D994" i="6"/>
  <c r="E994" i="6" s="1"/>
  <c r="D995" i="6"/>
  <c r="E995" i="6" s="1"/>
  <c r="D996" i="6"/>
  <c r="E996" i="6" s="1"/>
  <c r="D997" i="6"/>
  <c r="E997" i="6" s="1"/>
  <c r="D998" i="6"/>
  <c r="E998" i="6" s="1"/>
  <c r="D999" i="6"/>
  <c r="E999" i="6" s="1"/>
  <c r="D1000" i="6"/>
  <c r="E1000" i="6" s="1"/>
  <c r="D1001" i="6"/>
  <c r="E1001" i="6" s="1"/>
  <c r="D1002" i="6"/>
  <c r="E1002" i="6" s="1"/>
  <c r="D1003" i="6"/>
  <c r="E1003" i="6" s="1"/>
  <c r="D1004" i="6"/>
  <c r="E1004" i="6" s="1"/>
  <c r="D1005" i="6"/>
  <c r="E1005" i="6" s="1"/>
  <c r="D1006" i="6"/>
  <c r="E1006" i="6" s="1"/>
  <c r="F1006" i="6" s="1"/>
  <c r="D1007" i="6"/>
  <c r="E1007" i="6" s="1"/>
  <c r="D1008" i="6"/>
  <c r="E1008" i="6" s="1"/>
  <c r="D1009" i="6"/>
  <c r="E1009" i="6" s="1"/>
  <c r="F1009" i="6" s="1"/>
  <c r="D1010" i="6"/>
  <c r="E1010" i="6" s="1"/>
  <c r="D1011" i="6"/>
  <c r="E1011" i="6" s="1"/>
  <c r="D1012" i="6"/>
  <c r="E1012" i="6" s="1"/>
  <c r="D1013" i="6"/>
  <c r="E1013" i="6" s="1"/>
  <c r="D1014" i="6"/>
  <c r="E1014" i="6" s="1"/>
  <c r="D1015" i="6"/>
  <c r="E1015" i="6" s="1"/>
  <c r="D1016" i="6"/>
  <c r="E1016" i="6" s="1"/>
  <c r="D1017" i="6"/>
  <c r="E1017" i="6" s="1"/>
  <c r="D1018" i="6"/>
  <c r="E1018" i="6" s="1"/>
  <c r="D1019" i="6"/>
  <c r="E1019" i="6" s="1"/>
  <c r="D1020" i="6"/>
  <c r="E1020" i="6" s="1"/>
  <c r="D1021" i="6"/>
  <c r="E1021" i="6" s="1"/>
  <c r="D1022" i="6"/>
  <c r="E1022" i="6" s="1"/>
  <c r="D1023" i="6"/>
  <c r="E1023" i="6" s="1"/>
  <c r="D1024" i="6"/>
  <c r="E1024" i="6" s="1"/>
  <c r="D1025" i="6"/>
  <c r="E1025" i="6" s="1"/>
  <c r="D1026" i="6"/>
  <c r="E1026" i="6" s="1"/>
  <c r="D1027" i="6"/>
  <c r="E1027" i="6" s="1"/>
  <c r="D1028" i="6"/>
  <c r="E1028" i="6" s="1"/>
  <c r="D1029" i="6"/>
  <c r="E1029" i="6" s="1"/>
  <c r="D1030" i="6"/>
  <c r="E1030" i="6" s="1"/>
  <c r="F1030" i="6" s="1"/>
  <c r="D1031" i="6"/>
  <c r="E1031" i="6" s="1"/>
  <c r="F1031" i="6" s="1"/>
  <c r="D1032" i="6"/>
  <c r="E1032" i="6" s="1"/>
  <c r="D1033" i="6"/>
  <c r="E1033" i="6" s="1"/>
  <c r="D1034" i="6"/>
  <c r="E1034" i="6" s="1"/>
  <c r="D1035" i="6"/>
  <c r="E1035" i="6" s="1"/>
  <c r="D1036" i="6"/>
  <c r="E1036" i="6" s="1"/>
  <c r="D1037" i="6"/>
  <c r="E1037" i="6" s="1"/>
  <c r="D1038" i="6"/>
  <c r="E1038" i="6" s="1"/>
  <c r="D1039" i="6"/>
  <c r="E1039" i="6" s="1"/>
  <c r="D1040" i="6"/>
  <c r="E1040" i="6" s="1"/>
  <c r="D1041" i="6"/>
  <c r="E1041" i="6" s="1"/>
  <c r="D1042" i="6"/>
  <c r="E1042" i="6" s="1"/>
  <c r="F1042" i="6" s="1"/>
  <c r="D1043" i="6"/>
  <c r="E1043" i="6" s="1"/>
  <c r="F1043" i="6" s="1"/>
  <c r="D1044" i="6"/>
  <c r="E1044" i="6" s="1"/>
  <c r="D1045" i="6"/>
  <c r="E1045" i="6" s="1"/>
  <c r="D1046" i="6"/>
  <c r="E1046" i="6" s="1"/>
  <c r="D1047" i="6"/>
  <c r="E1047" i="6" s="1"/>
  <c r="D1048" i="6"/>
  <c r="E1048" i="6" s="1"/>
  <c r="D1049" i="6"/>
  <c r="E1049" i="6" s="1"/>
  <c r="D1050" i="6"/>
  <c r="E1050" i="6" s="1"/>
  <c r="D1051" i="6"/>
  <c r="E1051" i="6" s="1"/>
  <c r="D1052" i="6"/>
  <c r="E1052" i="6" s="1"/>
  <c r="D1053" i="6"/>
  <c r="E1053" i="6" s="1"/>
  <c r="D1054" i="6"/>
  <c r="E1054" i="6" s="1"/>
  <c r="F1054" i="6" s="1"/>
  <c r="D1055" i="6"/>
  <c r="E1055" i="6" s="1"/>
  <c r="F1055" i="6" s="1"/>
  <c r="D1056" i="6"/>
  <c r="E1056" i="6" s="1"/>
  <c r="D1057" i="6"/>
  <c r="E1057" i="6" s="1"/>
  <c r="D1058" i="6"/>
  <c r="E1058" i="6" s="1"/>
  <c r="D1059" i="6"/>
  <c r="E1059" i="6" s="1"/>
  <c r="D1060" i="6"/>
  <c r="E1060" i="6" s="1"/>
  <c r="D1061" i="6"/>
  <c r="E1061" i="6" s="1"/>
  <c r="D1062" i="6"/>
  <c r="E1062" i="6" s="1"/>
  <c r="D1063" i="6"/>
  <c r="E1063" i="6" s="1"/>
  <c r="D1064" i="6"/>
  <c r="E1064" i="6" s="1"/>
  <c r="D1065" i="6"/>
  <c r="E1065" i="6" s="1"/>
  <c r="D1066" i="6"/>
  <c r="E1066" i="6" s="1"/>
  <c r="F1066" i="6" s="1"/>
  <c r="D1067" i="6"/>
  <c r="E1067" i="6" s="1"/>
  <c r="F1067" i="6" s="1"/>
  <c r="D1068" i="6"/>
  <c r="E1068" i="6" s="1"/>
  <c r="D1069" i="6"/>
  <c r="E1069" i="6" s="1"/>
  <c r="D1070" i="6"/>
  <c r="E1070" i="6" s="1"/>
  <c r="D1071" i="6"/>
  <c r="E1071" i="6" s="1"/>
  <c r="D1072" i="6"/>
  <c r="E1072" i="6" s="1"/>
  <c r="D1073" i="6"/>
  <c r="E1073" i="6" s="1"/>
  <c r="D1074" i="6"/>
  <c r="E1074" i="6" s="1"/>
  <c r="D1075" i="6"/>
  <c r="E1075" i="6" s="1"/>
  <c r="D1076" i="6"/>
  <c r="E1076" i="6" s="1"/>
  <c r="D1077" i="6"/>
  <c r="E1077" i="6" s="1"/>
  <c r="D1078" i="6"/>
  <c r="E1078" i="6" s="1"/>
  <c r="F1078" i="6" s="1"/>
  <c r="D1079" i="6"/>
  <c r="E1079" i="6" s="1"/>
  <c r="F1079" i="6" s="1"/>
  <c r="D1080" i="6"/>
  <c r="E1080" i="6" s="1"/>
  <c r="D1081" i="6"/>
  <c r="E1081" i="6" s="1"/>
  <c r="D1082" i="6"/>
  <c r="E1082" i="6" s="1"/>
  <c r="D1083" i="6"/>
  <c r="E1083" i="6" s="1"/>
  <c r="D1084" i="6"/>
  <c r="E1084" i="6" s="1"/>
  <c r="D1085" i="6"/>
  <c r="E1085" i="6" s="1"/>
  <c r="D1086" i="6"/>
  <c r="E1086" i="6" s="1"/>
  <c r="D1087" i="6"/>
  <c r="E1087" i="6" s="1"/>
  <c r="D1088" i="6"/>
  <c r="E1088" i="6" s="1"/>
  <c r="D1089" i="6"/>
  <c r="E1089" i="6" s="1"/>
  <c r="D1090" i="6"/>
  <c r="E1090" i="6" s="1"/>
  <c r="F1090" i="6" s="1"/>
  <c r="D1091" i="6"/>
  <c r="E1091" i="6" s="1"/>
  <c r="F1091" i="6" s="1"/>
  <c r="D1092" i="6"/>
  <c r="E1092" i="6" s="1"/>
  <c r="D1093" i="6"/>
  <c r="E1093" i="6" s="1"/>
  <c r="D1094" i="6"/>
  <c r="E1094" i="6" s="1"/>
  <c r="D1095" i="6"/>
  <c r="E1095" i="6" s="1"/>
  <c r="D1096" i="6"/>
  <c r="E1096" i="6" s="1"/>
  <c r="D1097" i="6"/>
  <c r="E1097" i="6" s="1"/>
  <c r="D1098" i="6"/>
  <c r="E1098" i="6" s="1"/>
  <c r="D1099" i="6"/>
  <c r="E1099" i="6" s="1"/>
  <c r="D1100" i="6"/>
  <c r="E1100" i="6" s="1"/>
  <c r="D1101" i="6"/>
  <c r="E1101" i="6" s="1"/>
  <c r="D1102" i="6"/>
  <c r="E1102" i="6" s="1"/>
  <c r="F1102" i="6" s="1"/>
  <c r="D1103" i="6"/>
  <c r="E1103" i="6" s="1"/>
  <c r="F1103" i="6" s="1"/>
  <c r="D1104" i="6"/>
  <c r="E1104" i="6" s="1"/>
  <c r="D1105" i="6"/>
  <c r="E1105" i="6" s="1"/>
  <c r="D1106" i="6"/>
  <c r="E1106" i="6" s="1"/>
  <c r="D1107" i="6"/>
  <c r="E1107" i="6" s="1"/>
  <c r="D1108" i="6"/>
  <c r="E1108" i="6" s="1"/>
  <c r="D1109" i="6"/>
  <c r="E1109" i="6" s="1"/>
  <c r="D1110" i="6"/>
  <c r="E1110" i="6" s="1"/>
  <c r="D1111" i="6"/>
  <c r="E1111" i="6" s="1"/>
  <c r="D1112" i="6"/>
  <c r="E1112" i="6" s="1"/>
  <c r="D1113" i="6"/>
  <c r="E1113" i="6" s="1"/>
  <c r="D1114" i="6"/>
  <c r="E1114" i="6" s="1"/>
  <c r="F1114" i="6" s="1"/>
  <c r="D1115" i="6"/>
  <c r="E1115" i="6" s="1"/>
  <c r="F1115" i="6" s="1"/>
  <c r="D1116" i="6"/>
  <c r="E1116" i="6" s="1"/>
  <c r="D1117" i="6"/>
  <c r="E1117" i="6" s="1"/>
  <c r="D1118" i="6"/>
  <c r="E1118" i="6" s="1"/>
  <c r="D1119" i="6"/>
  <c r="E1119" i="6" s="1"/>
  <c r="D1120" i="6"/>
  <c r="E1120" i="6" s="1"/>
  <c r="D1121" i="6"/>
  <c r="E1121" i="6" s="1"/>
  <c r="D1122" i="6"/>
  <c r="E1122" i="6" s="1"/>
  <c r="D1123" i="6"/>
  <c r="E1123" i="6" s="1"/>
  <c r="D1124" i="6"/>
  <c r="E1124" i="6" s="1"/>
  <c r="D1125" i="6"/>
  <c r="E1125" i="6" s="1"/>
  <c r="D1126" i="6"/>
  <c r="E1126" i="6" s="1"/>
  <c r="F1126" i="6" s="1"/>
  <c r="D1127" i="6"/>
  <c r="E1127" i="6" s="1"/>
  <c r="F1127" i="6" s="1"/>
  <c r="D1128" i="6"/>
  <c r="E1128" i="6" s="1"/>
  <c r="D1129" i="6"/>
  <c r="E1129" i="6" s="1"/>
  <c r="D1130" i="6"/>
  <c r="E1130" i="6" s="1"/>
  <c r="D1131" i="6"/>
  <c r="E1131" i="6" s="1"/>
  <c r="D1132" i="6"/>
  <c r="E1132" i="6" s="1"/>
  <c r="D1133" i="6"/>
  <c r="E1133" i="6" s="1"/>
  <c r="D1134" i="6"/>
  <c r="E1134" i="6" s="1"/>
  <c r="D1135" i="6"/>
  <c r="E1135" i="6" s="1"/>
  <c r="D1136" i="6"/>
  <c r="E1136" i="6" s="1"/>
  <c r="D1137" i="6"/>
  <c r="E1137" i="6" s="1"/>
  <c r="D1138" i="6"/>
  <c r="E1138" i="6" s="1"/>
  <c r="F1138" i="6" s="1"/>
  <c r="D1139" i="6"/>
  <c r="E1139" i="6" s="1"/>
  <c r="F1139" i="6" s="1"/>
  <c r="D1140" i="6"/>
  <c r="E1140" i="6" s="1"/>
  <c r="D1141" i="6"/>
  <c r="E1141" i="6" s="1"/>
  <c r="D1142" i="6"/>
  <c r="E1142" i="6" s="1"/>
  <c r="D1143" i="6"/>
  <c r="E1143" i="6" s="1"/>
  <c r="D1144" i="6"/>
  <c r="E1144" i="6" s="1"/>
  <c r="D1145" i="6"/>
  <c r="E1145" i="6" s="1"/>
  <c r="D1146" i="6"/>
  <c r="E1146" i="6" s="1"/>
  <c r="D1147" i="6"/>
  <c r="E1147" i="6" s="1"/>
  <c r="D1148" i="6"/>
  <c r="E1148" i="6" s="1"/>
  <c r="D1149" i="6"/>
  <c r="E1149" i="6" s="1"/>
  <c r="D1150" i="6"/>
  <c r="E1150" i="6" s="1"/>
  <c r="F1150" i="6" s="1"/>
  <c r="D1151" i="6"/>
  <c r="E1151" i="6" s="1"/>
  <c r="F1151" i="6" s="1"/>
  <c r="D1152" i="6"/>
  <c r="E1152" i="6" s="1"/>
  <c r="D1153" i="6"/>
  <c r="E1153" i="6" s="1"/>
  <c r="D1154" i="6"/>
  <c r="E1154" i="6" s="1"/>
  <c r="D1155" i="6"/>
  <c r="E1155" i="6" s="1"/>
  <c r="D1156" i="6"/>
  <c r="E1156" i="6" s="1"/>
  <c r="D1157" i="6"/>
  <c r="E1157" i="6" s="1"/>
  <c r="D1158" i="6"/>
  <c r="E1158" i="6" s="1"/>
  <c r="D1159" i="6"/>
  <c r="E1159" i="6" s="1"/>
  <c r="D1160" i="6"/>
  <c r="E1160" i="6" s="1"/>
  <c r="D1161" i="6"/>
  <c r="E1161" i="6" s="1"/>
  <c r="D1162" i="6"/>
  <c r="E1162" i="6" s="1"/>
  <c r="F1162" i="6" s="1"/>
  <c r="D1163" i="6"/>
  <c r="E1163" i="6" s="1"/>
  <c r="F1163" i="6" s="1"/>
  <c r="D1164" i="6"/>
  <c r="E1164" i="6" s="1"/>
  <c r="D1165" i="6"/>
  <c r="E1165" i="6" s="1"/>
  <c r="D1166" i="6"/>
  <c r="E1166" i="6" s="1"/>
  <c r="D1167" i="6"/>
  <c r="E1167" i="6" s="1"/>
  <c r="D1168" i="6"/>
  <c r="E1168" i="6" s="1"/>
  <c r="D1169" i="6"/>
  <c r="E1169" i="6" s="1"/>
  <c r="D1170" i="6"/>
  <c r="E1170" i="6" s="1"/>
  <c r="D1171" i="6"/>
  <c r="E1171" i="6" s="1"/>
  <c r="D1172" i="6"/>
  <c r="E1172" i="6" s="1"/>
  <c r="D1173" i="6"/>
  <c r="E1173" i="6" s="1"/>
  <c r="D1174" i="6"/>
  <c r="E1174" i="6" s="1"/>
  <c r="F1174" i="6" s="1"/>
  <c r="D1175" i="6"/>
  <c r="E1175" i="6" s="1"/>
  <c r="F1175" i="6" s="1"/>
  <c r="D1176" i="6"/>
  <c r="E1176" i="6" s="1"/>
  <c r="D1177" i="6"/>
  <c r="E1177" i="6" s="1"/>
  <c r="D1178" i="6"/>
  <c r="E1178" i="6" s="1"/>
  <c r="D1179" i="6"/>
  <c r="E1179" i="6" s="1"/>
  <c r="D1180" i="6"/>
  <c r="E1180" i="6" s="1"/>
  <c r="D1181" i="6"/>
  <c r="E1181" i="6" s="1"/>
  <c r="D1182" i="6"/>
  <c r="E1182" i="6" s="1"/>
  <c r="D1183" i="6"/>
  <c r="E1183" i="6" s="1"/>
  <c r="D1184" i="6"/>
  <c r="E1184" i="6" s="1"/>
  <c r="D1185" i="6"/>
  <c r="E1185" i="6" s="1"/>
  <c r="D1186" i="6"/>
  <c r="E1186" i="6" s="1"/>
  <c r="F1186" i="6" s="1"/>
  <c r="D1187" i="6"/>
  <c r="E1187" i="6" s="1"/>
  <c r="F1187" i="6" s="1"/>
  <c r="D1188" i="6"/>
  <c r="E1188" i="6" s="1"/>
  <c r="D1189" i="6"/>
  <c r="E1189" i="6" s="1"/>
  <c r="D1190" i="6"/>
  <c r="E1190" i="6" s="1"/>
  <c r="D1191" i="6"/>
  <c r="E1191" i="6" s="1"/>
  <c r="D1192" i="6"/>
  <c r="E1192" i="6" s="1"/>
  <c r="D1193" i="6"/>
  <c r="E1193" i="6" s="1"/>
  <c r="D1194" i="6"/>
  <c r="E1194" i="6" s="1"/>
  <c r="D1195" i="6"/>
  <c r="E1195" i="6" s="1"/>
  <c r="D1196" i="6"/>
  <c r="E1196" i="6" s="1"/>
  <c r="D1197" i="6"/>
  <c r="E1197" i="6" s="1"/>
  <c r="D1198" i="6"/>
  <c r="E1198" i="6" s="1"/>
  <c r="F1198" i="6" s="1"/>
  <c r="D1199" i="6"/>
  <c r="E1199" i="6" s="1"/>
  <c r="F1199" i="6" s="1"/>
  <c r="D1200" i="6"/>
  <c r="E1200" i="6" s="1"/>
  <c r="D1201" i="6"/>
  <c r="E1201" i="6" s="1"/>
  <c r="D1202" i="6"/>
  <c r="E1202" i="6" s="1"/>
  <c r="D1203" i="6"/>
  <c r="E1203" i="6" s="1"/>
  <c r="D1204" i="6"/>
  <c r="E1204" i="6" s="1"/>
  <c r="D1205" i="6"/>
  <c r="E1205" i="6" s="1"/>
  <c r="D1206" i="6"/>
  <c r="E1206" i="6" s="1"/>
  <c r="D1207" i="6"/>
  <c r="E1207" i="6" s="1"/>
  <c r="D1208" i="6"/>
  <c r="E1208" i="6" s="1"/>
  <c r="D1209" i="6"/>
  <c r="E1209" i="6" s="1"/>
  <c r="D1210" i="6"/>
  <c r="E1210" i="6" s="1"/>
  <c r="F1210" i="6" s="1"/>
  <c r="D1211" i="6"/>
  <c r="E1211" i="6" s="1"/>
  <c r="F1211" i="6" s="1"/>
  <c r="D1212" i="6"/>
  <c r="E1212" i="6" s="1"/>
  <c r="D1213" i="6"/>
  <c r="E1213" i="6" s="1"/>
  <c r="D1214" i="6"/>
  <c r="E1214" i="6" s="1"/>
  <c r="D1215" i="6"/>
  <c r="E1215" i="6" s="1"/>
  <c r="D1216" i="6"/>
  <c r="E1216" i="6" s="1"/>
  <c r="D1217" i="6"/>
  <c r="E1217" i="6" s="1"/>
  <c r="D1218" i="6"/>
  <c r="E1218" i="6" s="1"/>
  <c r="D1219" i="6"/>
  <c r="E1219" i="6" s="1"/>
  <c r="D1220" i="6"/>
  <c r="E1220" i="6" s="1"/>
  <c r="D1221" i="6"/>
  <c r="E1221" i="6" s="1"/>
  <c r="D1222" i="6"/>
  <c r="E1222" i="6" s="1"/>
  <c r="F1222" i="6" s="1"/>
  <c r="D1223" i="6"/>
  <c r="E1223" i="6" s="1"/>
  <c r="F1223" i="6" s="1"/>
  <c r="D1224" i="6"/>
  <c r="E1224" i="6" s="1"/>
  <c r="D1225" i="6"/>
  <c r="E1225" i="6" s="1"/>
  <c r="D1226" i="6"/>
  <c r="E1226" i="6" s="1"/>
  <c r="D1227" i="6"/>
  <c r="E1227" i="6" s="1"/>
  <c r="D1228" i="6"/>
  <c r="E1228" i="6" s="1"/>
  <c r="D1229" i="6"/>
  <c r="E1229" i="6" s="1"/>
  <c r="D1230" i="6"/>
  <c r="E1230" i="6" s="1"/>
  <c r="D1231" i="6"/>
  <c r="E1231" i="6" s="1"/>
  <c r="D1232" i="6"/>
  <c r="E1232" i="6" s="1"/>
  <c r="D1233" i="6"/>
  <c r="E1233" i="6" s="1"/>
  <c r="D1234" i="6"/>
  <c r="E1234" i="6" s="1"/>
  <c r="F1234" i="6" s="1"/>
  <c r="D1235" i="6"/>
  <c r="E1235" i="6" s="1"/>
  <c r="F1235" i="6" s="1"/>
  <c r="D1236" i="6"/>
  <c r="E1236" i="6" s="1"/>
  <c r="D1237" i="6"/>
  <c r="E1237" i="6" s="1"/>
  <c r="D1238" i="6"/>
  <c r="E1238" i="6" s="1"/>
  <c r="D1239" i="6"/>
  <c r="E1239" i="6" s="1"/>
  <c r="D1240" i="6"/>
  <c r="E1240" i="6" s="1"/>
  <c r="D1241" i="6"/>
  <c r="E1241" i="6" s="1"/>
  <c r="D1242" i="6"/>
  <c r="E1242" i="6" s="1"/>
  <c r="D1243" i="6"/>
  <c r="E1243" i="6" s="1"/>
  <c r="D1244" i="6"/>
  <c r="E1244" i="6" s="1"/>
  <c r="D1245" i="6"/>
  <c r="E1245" i="6" s="1"/>
  <c r="D1246" i="6"/>
  <c r="E1246" i="6" s="1"/>
  <c r="F1246" i="6" s="1"/>
  <c r="D1247" i="6"/>
  <c r="E1247" i="6" s="1"/>
  <c r="F1247" i="6" s="1"/>
  <c r="D1248" i="6"/>
  <c r="E1248" i="6" s="1"/>
  <c r="D1249" i="6"/>
  <c r="E1249" i="6" s="1"/>
  <c r="D1250" i="6"/>
  <c r="E1250" i="6" s="1"/>
  <c r="D1251" i="6"/>
  <c r="E1251" i="6" s="1"/>
  <c r="D1252" i="6"/>
  <c r="E1252" i="6" s="1"/>
  <c r="D1253" i="6"/>
  <c r="E1253" i="6" s="1"/>
  <c r="D1254" i="6"/>
  <c r="E1254" i="6" s="1"/>
  <c r="D1255" i="6"/>
  <c r="E1255" i="6" s="1"/>
  <c r="D1256" i="6"/>
  <c r="E1256" i="6" s="1"/>
  <c r="D1257" i="6"/>
  <c r="E1257" i="6" s="1"/>
  <c r="D1258" i="6"/>
  <c r="E1258" i="6" s="1"/>
  <c r="F1258" i="6" s="1"/>
  <c r="D1259" i="6"/>
  <c r="E1259" i="6" s="1"/>
  <c r="F1259" i="6" s="1"/>
  <c r="D1260" i="6"/>
  <c r="E1260" i="6" s="1"/>
  <c r="D1261" i="6"/>
  <c r="E1261" i="6" s="1"/>
  <c r="D1262" i="6"/>
  <c r="E1262" i="6" s="1"/>
  <c r="D1263" i="6"/>
  <c r="E1263" i="6" s="1"/>
  <c r="D1264" i="6"/>
  <c r="E1264" i="6" s="1"/>
  <c r="D1265" i="6"/>
  <c r="E1265" i="6" s="1"/>
  <c r="D1266" i="6"/>
  <c r="E1266" i="6" s="1"/>
  <c r="D1267" i="6"/>
  <c r="E1267" i="6" s="1"/>
  <c r="D1268" i="6"/>
  <c r="E1268" i="6" s="1"/>
  <c r="D1269" i="6"/>
  <c r="E1269" i="6" s="1"/>
  <c r="D1270" i="6"/>
  <c r="E1270" i="6" s="1"/>
  <c r="F1270" i="6" s="1"/>
  <c r="D1271" i="6"/>
  <c r="E1271" i="6" s="1"/>
  <c r="F1271" i="6" s="1"/>
  <c r="D1272" i="6"/>
  <c r="E1272" i="6" s="1"/>
  <c r="D1273" i="6"/>
  <c r="E1273" i="6" s="1"/>
  <c r="D1274" i="6"/>
  <c r="E1274" i="6" s="1"/>
  <c r="D1275" i="6"/>
  <c r="E1275" i="6" s="1"/>
  <c r="D1276" i="6"/>
  <c r="E1276" i="6" s="1"/>
  <c r="D1277" i="6"/>
  <c r="E1277" i="6" s="1"/>
  <c r="D1278" i="6"/>
  <c r="E1278" i="6" s="1"/>
  <c r="D1279" i="6"/>
  <c r="E1279" i="6" s="1"/>
  <c r="D1280" i="6"/>
  <c r="E1280" i="6" s="1"/>
  <c r="D1281" i="6"/>
  <c r="E1281" i="6" s="1"/>
  <c r="D1282" i="6"/>
  <c r="E1282" i="6" s="1"/>
  <c r="F1282" i="6" s="1"/>
  <c r="D1283" i="6"/>
  <c r="E1283" i="6" s="1"/>
  <c r="F1283" i="6" s="1"/>
  <c r="D1284" i="6"/>
  <c r="E1284" i="6" s="1"/>
  <c r="D1285" i="6"/>
  <c r="E1285" i="6" s="1"/>
  <c r="D1286" i="6"/>
  <c r="E1286" i="6" s="1"/>
  <c r="D1287" i="6"/>
  <c r="E1287" i="6" s="1"/>
  <c r="D1288" i="6"/>
  <c r="E1288" i="6" s="1"/>
  <c r="D1289" i="6"/>
  <c r="E1289" i="6" s="1"/>
  <c r="D1290" i="6"/>
  <c r="E1290" i="6" s="1"/>
  <c r="D1291" i="6"/>
  <c r="E1291" i="6" s="1"/>
  <c r="D1292" i="6"/>
  <c r="E1292" i="6" s="1"/>
  <c r="D1293" i="6"/>
  <c r="E1293" i="6" s="1"/>
  <c r="D1294" i="6"/>
  <c r="E1294" i="6" s="1"/>
  <c r="F1294" i="6" s="1"/>
  <c r="D1295" i="6"/>
  <c r="E1295" i="6" s="1"/>
  <c r="F1295" i="6" s="1"/>
  <c r="D1296" i="6"/>
  <c r="E1296" i="6" s="1"/>
  <c r="D1297" i="6"/>
  <c r="E1297" i="6" s="1"/>
  <c r="D1298" i="6"/>
  <c r="E1298" i="6" s="1"/>
  <c r="D1299" i="6"/>
  <c r="E1299" i="6" s="1"/>
  <c r="D1300" i="6"/>
  <c r="E1300" i="6" s="1"/>
  <c r="D1301" i="6"/>
  <c r="E1301" i="6" s="1"/>
  <c r="D1302" i="6"/>
  <c r="E1302" i="6" s="1"/>
  <c r="D1303" i="6"/>
  <c r="E1303" i="6" s="1"/>
  <c r="D1304" i="6"/>
  <c r="E1304" i="6" s="1"/>
  <c r="D1305" i="6"/>
  <c r="E1305" i="6" s="1"/>
  <c r="D1306" i="6"/>
  <c r="E1306" i="6" s="1"/>
  <c r="F1306" i="6" s="1"/>
  <c r="D1307" i="6"/>
  <c r="E1307" i="6" s="1"/>
  <c r="F1307" i="6" s="1"/>
  <c r="D1308" i="6"/>
  <c r="E1308" i="6" s="1"/>
  <c r="D1309" i="6"/>
  <c r="E1309" i="6" s="1"/>
  <c r="D1310" i="6"/>
  <c r="E1310" i="6" s="1"/>
  <c r="D1311" i="6"/>
  <c r="E1311" i="6" s="1"/>
  <c r="D1312" i="6"/>
  <c r="E1312" i="6" s="1"/>
  <c r="D1313" i="6"/>
  <c r="E1313" i="6" s="1"/>
  <c r="D1314" i="6"/>
  <c r="E1314" i="6" s="1"/>
  <c r="D1315" i="6"/>
  <c r="E1315" i="6" s="1"/>
  <c r="D1316" i="6"/>
  <c r="E1316" i="6" s="1"/>
  <c r="D1317" i="6"/>
  <c r="E1317" i="6" s="1"/>
  <c r="D1318" i="6"/>
  <c r="E1318" i="6" s="1"/>
  <c r="F1318" i="6" s="1"/>
  <c r="D1319" i="6"/>
  <c r="E1319" i="6" s="1"/>
  <c r="F1319" i="6" s="1"/>
  <c r="D1320" i="6"/>
  <c r="E1320" i="6" s="1"/>
  <c r="D1321" i="6"/>
  <c r="E1321" i="6" s="1"/>
  <c r="D1322" i="6"/>
  <c r="E1322" i="6" s="1"/>
  <c r="D1323" i="6"/>
  <c r="E1323" i="6" s="1"/>
  <c r="D1324" i="6"/>
  <c r="E1324" i="6" s="1"/>
  <c r="D1325" i="6"/>
  <c r="E1325" i="6" s="1"/>
  <c r="D1326" i="6"/>
  <c r="E1326" i="6" s="1"/>
  <c r="D1327" i="6"/>
  <c r="E1327" i="6" s="1"/>
  <c r="D1328" i="6"/>
  <c r="E1328" i="6" s="1"/>
  <c r="D1329" i="6"/>
  <c r="E1329" i="6" s="1"/>
  <c r="D1330" i="6"/>
  <c r="E1330" i="6" s="1"/>
  <c r="F1330" i="6" s="1"/>
  <c r="D1331" i="6"/>
  <c r="E1331" i="6" s="1"/>
  <c r="F1331" i="6" s="1"/>
  <c r="D1332" i="6"/>
  <c r="E1332" i="6" s="1"/>
  <c r="D1333" i="6"/>
  <c r="E1333" i="6" s="1"/>
  <c r="D1334" i="6"/>
  <c r="E1334" i="6" s="1"/>
  <c r="D1335" i="6"/>
  <c r="E1335" i="6" s="1"/>
  <c r="D1336" i="6"/>
  <c r="E1336" i="6" s="1"/>
  <c r="D1337" i="6"/>
  <c r="E1337" i="6" s="1"/>
  <c r="D1338" i="6"/>
  <c r="E1338" i="6" s="1"/>
  <c r="D1339" i="6"/>
  <c r="E1339" i="6" s="1"/>
  <c r="D1340" i="6"/>
  <c r="E1340" i="6" s="1"/>
  <c r="D1341" i="6"/>
  <c r="E1341" i="6" s="1"/>
  <c r="D1342" i="6"/>
  <c r="E1342" i="6" s="1"/>
  <c r="F1342" i="6" s="1"/>
  <c r="D1343" i="6"/>
  <c r="E1343" i="6" s="1"/>
  <c r="F1343" i="6" s="1"/>
  <c r="D1344" i="6"/>
  <c r="E1344" i="6" s="1"/>
  <c r="D1345" i="6"/>
  <c r="E1345" i="6" s="1"/>
  <c r="D1346" i="6"/>
  <c r="E1346" i="6" s="1"/>
  <c r="D1347" i="6"/>
  <c r="E1347" i="6" s="1"/>
  <c r="D1348" i="6"/>
  <c r="E1348" i="6" s="1"/>
  <c r="D1349" i="6"/>
  <c r="E1349" i="6" s="1"/>
  <c r="D1350" i="6"/>
  <c r="E1350" i="6" s="1"/>
  <c r="D1351" i="6"/>
  <c r="E1351" i="6" s="1"/>
  <c r="D1352" i="6"/>
  <c r="E1352" i="6" s="1"/>
  <c r="D1353" i="6"/>
  <c r="E1353" i="6" s="1"/>
  <c r="D1354" i="6"/>
  <c r="E1354" i="6" s="1"/>
  <c r="F1354" i="6" s="1"/>
  <c r="D1355" i="6"/>
  <c r="E1355" i="6" s="1"/>
  <c r="F1355" i="6" s="1"/>
  <c r="D1356" i="6"/>
  <c r="E1356" i="6" s="1"/>
  <c r="D1357" i="6"/>
  <c r="E1357" i="6" s="1"/>
  <c r="D1358" i="6"/>
  <c r="E1358" i="6" s="1"/>
  <c r="D1359" i="6"/>
  <c r="E1359" i="6" s="1"/>
  <c r="D1360" i="6"/>
  <c r="E1360" i="6" s="1"/>
  <c r="D1361" i="6"/>
  <c r="E1361" i="6" s="1"/>
  <c r="D1362" i="6"/>
  <c r="E1362" i="6" s="1"/>
  <c r="D1363" i="6"/>
  <c r="E1363" i="6" s="1"/>
  <c r="D1364" i="6"/>
  <c r="E1364" i="6" s="1"/>
  <c r="D1365" i="6"/>
  <c r="E1365" i="6" s="1"/>
  <c r="D1366" i="6"/>
  <c r="E1366" i="6" s="1"/>
  <c r="F1366" i="6" s="1"/>
  <c r="D1367" i="6"/>
  <c r="E1367" i="6" s="1"/>
  <c r="F1367" i="6" s="1"/>
  <c r="D1368" i="6"/>
  <c r="E1368" i="6" s="1"/>
  <c r="D1369" i="6"/>
  <c r="E1369" i="6" s="1"/>
  <c r="D1370" i="6"/>
  <c r="E1370" i="6" s="1"/>
  <c r="D1371" i="6"/>
  <c r="E1371" i="6" s="1"/>
  <c r="D1372" i="6"/>
  <c r="E1372" i="6" s="1"/>
  <c r="D1373" i="6"/>
  <c r="E1373" i="6" s="1"/>
  <c r="D1374" i="6"/>
  <c r="E1374" i="6" s="1"/>
  <c r="D1375" i="6"/>
  <c r="E1375" i="6" s="1"/>
  <c r="D1376" i="6"/>
  <c r="E1376" i="6" s="1"/>
  <c r="D1377" i="6"/>
  <c r="E1377" i="6" s="1"/>
  <c r="D1378" i="6"/>
  <c r="E1378" i="6" s="1"/>
  <c r="F1378" i="6" s="1"/>
  <c r="D1379" i="6"/>
  <c r="E1379" i="6" s="1"/>
  <c r="F1379" i="6" s="1"/>
  <c r="D1380" i="6"/>
  <c r="E1380" i="6" s="1"/>
  <c r="D1381" i="6"/>
  <c r="E1381" i="6" s="1"/>
  <c r="D1382" i="6"/>
  <c r="E1382" i="6" s="1"/>
  <c r="D1383" i="6"/>
  <c r="E1383" i="6" s="1"/>
  <c r="D1384" i="6"/>
  <c r="E1384" i="6" s="1"/>
  <c r="D1385" i="6"/>
  <c r="E1385" i="6" s="1"/>
  <c r="D1386" i="6"/>
  <c r="E1386" i="6" s="1"/>
  <c r="D1387" i="6"/>
  <c r="E1387" i="6" s="1"/>
  <c r="D1388" i="6"/>
  <c r="E1388" i="6" s="1"/>
  <c r="D1389" i="6"/>
  <c r="E1389" i="6" s="1"/>
  <c r="D1390" i="6"/>
  <c r="E1390" i="6" s="1"/>
  <c r="F1390" i="6" s="1"/>
  <c r="D1391" i="6"/>
  <c r="E1391" i="6" s="1"/>
  <c r="F1391" i="6" s="1"/>
  <c r="D1392" i="6"/>
  <c r="E1392" i="6" s="1"/>
  <c r="D1393" i="6"/>
  <c r="E1393" i="6" s="1"/>
  <c r="D1394" i="6"/>
  <c r="E1394" i="6" s="1"/>
  <c r="D1395" i="6"/>
  <c r="E1395" i="6" s="1"/>
  <c r="D1396" i="6"/>
  <c r="E1396" i="6" s="1"/>
  <c r="D1397" i="6"/>
  <c r="E1397" i="6" s="1"/>
  <c r="D1398" i="6"/>
  <c r="E1398" i="6" s="1"/>
  <c r="D1399" i="6"/>
  <c r="E1399" i="6" s="1"/>
  <c r="D1400" i="6"/>
  <c r="E1400" i="6" s="1"/>
  <c r="D1401" i="6"/>
  <c r="E1401" i="6" s="1"/>
  <c r="D1402" i="6"/>
  <c r="E1402" i="6" s="1"/>
  <c r="F1402" i="6" s="1"/>
  <c r="D1403" i="6"/>
  <c r="E1403" i="6" s="1"/>
  <c r="F1403" i="6" s="1"/>
  <c r="D1404" i="6"/>
  <c r="E1404" i="6" s="1"/>
  <c r="D1405" i="6"/>
  <c r="E1405" i="6" s="1"/>
  <c r="D1406" i="6"/>
  <c r="E1406" i="6" s="1"/>
  <c r="D1407" i="6"/>
  <c r="E1407" i="6" s="1"/>
  <c r="D1408" i="6"/>
  <c r="E1408" i="6" s="1"/>
  <c r="D1409" i="6"/>
  <c r="E1409" i="6" s="1"/>
  <c r="D1410" i="6"/>
  <c r="E1410" i="6" s="1"/>
  <c r="D1411" i="6"/>
  <c r="E1411" i="6" s="1"/>
  <c r="D1412" i="6"/>
  <c r="E1412" i="6" s="1"/>
  <c r="D1413" i="6"/>
  <c r="E1413" i="6" s="1"/>
  <c r="D1414" i="6"/>
  <c r="E1414" i="6" s="1"/>
  <c r="F1414" i="6" s="1"/>
  <c r="D1415" i="6"/>
  <c r="E1415" i="6" s="1"/>
  <c r="F1415" i="6" s="1"/>
  <c r="D1416" i="6"/>
  <c r="E1416" i="6" s="1"/>
  <c r="D1417" i="6"/>
  <c r="E1417" i="6" s="1"/>
  <c r="D1418" i="6"/>
  <c r="E1418" i="6" s="1"/>
  <c r="D1419" i="6"/>
  <c r="E1419" i="6" s="1"/>
  <c r="D1420" i="6"/>
  <c r="E1420" i="6" s="1"/>
  <c r="D1421" i="6"/>
  <c r="E1421" i="6" s="1"/>
  <c r="D1422" i="6"/>
  <c r="E1422" i="6" s="1"/>
  <c r="D1423" i="6"/>
  <c r="E1423" i="6" s="1"/>
  <c r="D1424" i="6"/>
  <c r="E1424" i="6" s="1"/>
  <c r="D1425" i="6"/>
  <c r="E1425" i="6" s="1"/>
  <c r="D1426" i="6"/>
  <c r="E1426" i="6" s="1"/>
  <c r="F1426" i="6" s="1"/>
  <c r="D1427" i="6"/>
  <c r="E1427" i="6" s="1"/>
  <c r="F1427" i="6" s="1"/>
  <c r="D1428" i="6"/>
  <c r="E1428" i="6" s="1"/>
  <c r="D1429" i="6"/>
  <c r="E1429" i="6" s="1"/>
  <c r="D1430" i="6"/>
  <c r="E1430" i="6" s="1"/>
  <c r="D1431" i="6"/>
  <c r="E1431" i="6" s="1"/>
  <c r="D1432" i="6"/>
  <c r="E1432" i="6" s="1"/>
  <c r="D1433" i="6"/>
  <c r="E1433" i="6" s="1"/>
  <c r="D1434" i="6"/>
  <c r="E1434" i="6" s="1"/>
  <c r="D1435" i="6"/>
  <c r="E1435" i="6" s="1"/>
  <c r="D1436" i="6"/>
  <c r="E1436" i="6" s="1"/>
  <c r="D1437" i="6"/>
  <c r="E1437" i="6" s="1"/>
  <c r="D1438" i="6"/>
  <c r="E1438" i="6" s="1"/>
  <c r="F1438" i="6" s="1"/>
  <c r="D1439" i="6"/>
  <c r="E1439" i="6" s="1"/>
  <c r="F1439" i="6" s="1"/>
  <c r="D1440" i="6"/>
  <c r="E1440" i="6" s="1"/>
  <c r="D1441" i="6"/>
  <c r="E1441" i="6" s="1"/>
  <c r="D1442" i="6"/>
  <c r="E1442" i="6" s="1"/>
  <c r="D1443" i="6"/>
  <c r="E1443" i="6" s="1"/>
  <c r="D1444" i="6"/>
  <c r="E1444" i="6" s="1"/>
  <c r="D1445" i="6"/>
  <c r="E1445" i="6" s="1"/>
  <c r="D1446" i="6"/>
  <c r="E1446" i="6" s="1"/>
  <c r="D1447" i="6"/>
  <c r="E1447" i="6" s="1"/>
  <c r="D1448" i="6"/>
  <c r="E1448" i="6" s="1"/>
  <c r="D1449" i="6"/>
  <c r="E1449" i="6" s="1"/>
  <c r="D1450" i="6"/>
  <c r="E1450" i="6" s="1"/>
  <c r="F1450" i="6" s="1"/>
  <c r="D1451" i="6"/>
  <c r="E1451" i="6" s="1"/>
  <c r="F1451" i="6" s="1"/>
  <c r="D1452" i="6"/>
  <c r="E1452" i="6" s="1"/>
  <c r="D1453" i="6"/>
  <c r="E1453" i="6" s="1"/>
  <c r="D1454" i="6"/>
  <c r="E1454" i="6" s="1"/>
  <c r="D1455" i="6"/>
  <c r="E1455" i="6" s="1"/>
  <c r="D1456" i="6"/>
  <c r="E1456" i="6" s="1"/>
  <c r="D1457" i="6"/>
  <c r="E1457" i="6" s="1"/>
  <c r="D1458" i="6"/>
  <c r="E1458" i="6" s="1"/>
  <c r="D1459" i="6"/>
  <c r="E1459" i="6" s="1"/>
  <c r="D1460" i="6"/>
  <c r="E1460" i="6" s="1"/>
  <c r="D1461" i="6"/>
  <c r="E1461" i="6" s="1"/>
  <c r="D1462" i="6"/>
  <c r="E1462" i="6" s="1"/>
  <c r="F1462" i="6" s="1"/>
  <c r="D1463" i="6"/>
  <c r="E1463" i="6" s="1"/>
  <c r="F1463" i="6" s="1"/>
  <c r="D1464" i="6"/>
  <c r="E1464" i="6" s="1"/>
  <c r="D1465" i="6"/>
  <c r="E1465" i="6" s="1"/>
  <c r="D1466" i="6"/>
  <c r="E1466" i="6" s="1"/>
  <c r="D1467" i="6"/>
  <c r="E1467" i="6" s="1"/>
  <c r="D1468" i="6"/>
  <c r="E1468" i="6" s="1"/>
  <c r="D1469" i="6"/>
  <c r="E1469" i="6" s="1"/>
  <c r="D1470" i="6"/>
  <c r="E1470" i="6" s="1"/>
  <c r="D1471" i="6"/>
  <c r="E1471" i="6" s="1"/>
  <c r="D1472" i="6"/>
  <c r="E1472" i="6" s="1"/>
  <c r="D1473" i="6"/>
  <c r="E1473" i="6" s="1"/>
  <c r="D1474" i="6"/>
  <c r="E1474" i="6" s="1"/>
  <c r="F1474" i="6" s="1"/>
  <c r="D1475" i="6"/>
  <c r="E1475" i="6" s="1"/>
  <c r="F1475" i="6" s="1"/>
  <c r="D1476" i="6"/>
  <c r="E1476" i="6" s="1"/>
  <c r="D1477" i="6"/>
  <c r="E1477" i="6" s="1"/>
  <c r="D1478" i="6"/>
  <c r="E1478" i="6" s="1"/>
  <c r="D1479" i="6"/>
  <c r="E1479" i="6" s="1"/>
  <c r="D1480" i="6"/>
  <c r="E1480" i="6" s="1"/>
  <c r="D1481" i="6"/>
  <c r="E1481" i="6" s="1"/>
  <c r="D1482" i="6"/>
  <c r="E1482" i="6" s="1"/>
  <c r="D1483" i="6"/>
  <c r="E1483" i="6" s="1"/>
  <c r="D1484" i="6"/>
  <c r="E1484" i="6" s="1"/>
  <c r="D1485" i="6"/>
  <c r="E1485" i="6" s="1"/>
  <c r="D1486" i="6"/>
  <c r="E1486" i="6" s="1"/>
  <c r="F1486" i="6" s="1"/>
  <c r="D1487" i="6"/>
  <c r="E1487" i="6" s="1"/>
  <c r="F1487" i="6" s="1"/>
  <c r="D1488" i="6"/>
  <c r="E1488" i="6" s="1"/>
  <c r="D1489" i="6"/>
  <c r="E1489" i="6" s="1"/>
  <c r="D1490" i="6"/>
  <c r="E1490" i="6" s="1"/>
  <c r="D1491" i="6"/>
  <c r="E1491" i="6" s="1"/>
  <c r="D1492" i="6"/>
  <c r="E1492" i="6" s="1"/>
  <c r="D1493" i="6"/>
  <c r="E1493" i="6" s="1"/>
  <c r="D1494" i="6"/>
  <c r="E1494" i="6" s="1"/>
  <c r="D1495" i="6"/>
  <c r="E1495" i="6" s="1"/>
  <c r="D1496" i="6"/>
  <c r="E1496" i="6" s="1"/>
  <c r="D1497" i="6"/>
  <c r="E1497" i="6" s="1"/>
  <c r="D1498" i="6"/>
  <c r="E1498" i="6" s="1"/>
  <c r="F1498" i="6" s="1"/>
  <c r="D1499" i="6"/>
  <c r="E1499" i="6" s="1"/>
  <c r="F1499" i="6" s="1"/>
  <c r="D1500" i="6"/>
  <c r="E1500" i="6" s="1"/>
  <c r="D1501" i="6"/>
  <c r="E1501" i="6" s="1"/>
  <c r="D1502" i="6"/>
  <c r="E1502" i="6" s="1"/>
  <c r="D1503" i="6"/>
  <c r="E1503" i="6" s="1"/>
  <c r="D1504" i="6"/>
  <c r="E1504" i="6" s="1"/>
  <c r="D1505" i="6"/>
  <c r="E1505" i="6" s="1"/>
  <c r="D1506" i="6"/>
  <c r="E1506" i="6" s="1"/>
  <c r="D1507" i="6"/>
  <c r="E1507" i="6" s="1"/>
  <c r="D1508" i="6"/>
  <c r="E1508" i="6" s="1"/>
  <c r="D1509" i="6"/>
  <c r="E1509" i="6" s="1"/>
  <c r="D1510" i="6"/>
  <c r="E1510" i="6" s="1"/>
  <c r="F1510" i="6" s="1"/>
  <c r="D1511" i="6"/>
  <c r="E1511" i="6" s="1"/>
  <c r="F1511" i="6" s="1"/>
  <c r="D1512" i="6"/>
  <c r="E1512" i="6" s="1"/>
  <c r="D1513" i="6"/>
  <c r="E1513" i="6" s="1"/>
  <c r="D1514" i="6"/>
  <c r="E1514" i="6" s="1"/>
  <c r="D1515" i="6"/>
  <c r="E1515" i="6" s="1"/>
  <c r="D1516" i="6"/>
  <c r="E1516" i="6" s="1"/>
  <c r="D1517" i="6"/>
  <c r="E1517" i="6" s="1"/>
  <c r="D1518" i="6"/>
  <c r="E1518" i="6" s="1"/>
  <c r="D1519" i="6"/>
  <c r="E1519" i="6" s="1"/>
  <c r="D1520" i="6"/>
  <c r="E1520" i="6" s="1"/>
  <c r="D1521" i="6"/>
  <c r="E1521" i="6" s="1"/>
  <c r="D1522" i="6"/>
  <c r="E1522" i="6" s="1"/>
  <c r="F1522" i="6" s="1"/>
  <c r="D1523" i="6"/>
  <c r="E1523" i="6" s="1"/>
  <c r="F1523" i="6" s="1"/>
  <c r="D1524" i="6"/>
  <c r="E1524" i="6" s="1"/>
  <c r="D1525" i="6"/>
  <c r="E1525" i="6" s="1"/>
  <c r="D1526" i="6"/>
  <c r="E1526" i="6" s="1"/>
  <c r="D1527" i="6"/>
  <c r="E1527" i="6" s="1"/>
  <c r="D1528" i="6"/>
  <c r="E1528" i="6" s="1"/>
  <c r="D1529" i="6"/>
  <c r="E1529" i="6" s="1"/>
  <c r="D1530" i="6"/>
  <c r="E1530" i="6" s="1"/>
  <c r="D1531" i="6"/>
  <c r="E1531" i="6" s="1"/>
  <c r="D1532" i="6"/>
  <c r="E1532" i="6" s="1"/>
  <c r="D1533" i="6"/>
  <c r="E1533" i="6" s="1"/>
  <c r="D1534" i="6"/>
  <c r="E1534" i="6" s="1"/>
  <c r="F1534" i="6" s="1"/>
  <c r="D1535" i="6"/>
  <c r="E1535" i="6" s="1"/>
  <c r="F1535" i="6" s="1"/>
  <c r="D1536" i="6"/>
  <c r="E1536" i="6" s="1"/>
  <c r="D1537" i="6"/>
  <c r="E1537" i="6" s="1"/>
  <c r="D1538" i="6"/>
  <c r="E1538" i="6" s="1"/>
  <c r="D1539" i="6"/>
  <c r="E1539" i="6" s="1"/>
  <c r="D1540" i="6"/>
  <c r="E1540" i="6" s="1"/>
  <c r="D1541" i="6"/>
  <c r="E1541" i="6" s="1"/>
  <c r="D1542" i="6"/>
  <c r="E1542" i="6" s="1"/>
  <c r="D1543" i="6"/>
  <c r="E1543" i="6" s="1"/>
  <c r="D1544" i="6"/>
  <c r="E1544" i="6" s="1"/>
  <c r="D1545" i="6"/>
  <c r="E1545" i="6" s="1"/>
  <c r="D1546" i="6"/>
  <c r="E1546" i="6" s="1"/>
  <c r="F1546" i="6" s="1"/>
  <c r="D1547" i="6"/>
  <c r="E1547" i="6" s="1"/>
  <c r="F1547" i="6" s="1"/>
  <c r="D1548" i="6"/>
  <c r="E1548" i="6" s="1"/>
  <c r="D1549" i="6"/>
  <c r="E1549" i="6" s="1"/>
  <c r="D1550" i="6"/>
  <c r="E1550" i="6" s="1"/>
  <c r="D1551" i="6"/>
  <c r="E1551" i="6" s="1"/>
  <c r="D1552" i="6"/>
  <c r="E1552" i="6" s="1"/>
  <c r="D1553" i="6"/>
  <c r="E1553" i="6" s="1"/>
  <c r="D1554" i="6"/>
  <c r="E1554" i="6" s="1"/>
  <c r="D1555" i="6"/>
  <c r="E1555" i="6" s="1"/>
  <c r="D1556" i="6"/>
  <c r="E1556" i="6" s="1"/>
  <c r="D1557" i="6"/>
  <c r="E1557" i="6" s="1"/>
  <c r="D1558" i="6"/>
  <c r="E1558" i="6" s="1"/>
  <c r="F1558" i="6" s="1"/>
  <c r="D1559" i="6"/>
  <c r="E1559" i="6" s="1"/>
  <c r="F1559" i="6" s="1"/>
  <c r="D1560" i="6"/>
  <c r="E1560" i="6" s="1"/>
  <c r="D1561" i="6"/>
  <c r="E1561" i="6" s="1"/>
  <c r="D1562" i="6"/>
  <c r="E1562" i="6" s="1"/>
  <c r="D1563" i="6"/>
  <c r="E1563" i="6" s="1"/>
  <c r="D1564" i="6"/>
  <c r="E1564" i="6" s="1"/>
  <c r="D1565" i="6"/>
  <c r="E1565" i="6" s="1"/>
  <c r="D1566" i="6"/>
  <c r="E1566" i="6" s="1"/>
  <c r="D1567" i="6"/>
  <c r="E1567" i="6" s="1"/>
  <c r="D1568" i="6"/>
  <c r="E1568" i="6" s="1"/>
  <c r="D1569" i="6"/>
  <c r="E1569" i="6" s="1"/>
  <c r="D1570" i="6"/>
  <c r="E1570" i="6" s="1"/>
  <c r="F1570" i="6" s="1"/>
  <c r="D1571" i="6"/>
  <c r="E1571" i="6" s="1"/>
  <c r="F1571" i="6" s="1"/>
  <c r="D1572" i="6"/>
  <c r="E1572" i="6" s="1"/>
  <c r="D1573" i="6"/>
  <c r="E1573" i="6" s="1"/>
  <c r="D1574" i="6"/>
  <c r="E1574" i="6" s="1"/>
  <c r="D1575" i="6"/>
  <c r="E1575" i="6" s="1"/>
  <c r="D1576" i="6"/>
  <c r="E1576" i="6" s="1"/>
  <c r="D1577" i="6"/>
  <c r="E1577" i="6" s="1"/>
  <c r="D1578" i="6"/>
  <c r="E1578" i="6" s="1"/>
  <c r="D1579" i="6"/>
  <c r="E1579" i="6" s="1"/>
  <c r="D1580" i="6"/>
  <c r="E1580" i="6" s="1"/>
  <c r="D1581" i="6"/>
  <c r="E1581" i="6" s="1"/>
  <c r="D1582" i="6"/>
  <c r="E1582" i="6" s="1"/>
  <c r="F1582" i="6" s="1"/>
  <c r="D1583" i="6"/>
  <c r="E1583" i="6" s="1"/>
  <c r="F1583" i="6" s="1"/>
  <c r="D1584" i="6"/>
  <c r="E1584" i="6" s="1"/>
  <c r="D1585" i="6"/>
  <c r="E1585" i="6" s="1"/>
  <c r="D1586" i="6"/>
  <c r="E1586" i="6" s="1"/>
  <c r="D1587" i="6"/>
  <c r="E1587" i="6" s="1"/>
  <c r="D1588" i="6"/>
  <c r="E1588" i="6" s="1"/>
  <c r="D1589" i="6"/>
  <c r="E1589" i="6" s="1"/>
  <c r="D1590" i="6"/>
  <c r="E1590" i="6" s="1"/>
  <c r="D1591" i="6"/>
  <c r="E1591" i="6" s="1"/>
  <c r="D1592" i="6"/>
  <c r="E1592" i="6" s="1"/>
  <c r="D1593" i="6"/>
  <c r="E1593" i="6" s="1"/>
  <c r="D1594" i="6"/>
  <c r="E1594" i="6" s="1"/>
  <c r="F1594" i="6" s="1"/>
  <c r="D1595" i="6"/>
  <c r="E1595" i="6" s="1"/>
  <c r="F1595" i="6" s="1"/>
  <c r="D1596" i="6"/>
  <c r="E1596" i="6" s="1"/>
  <c r="D1597" i="6"/>
  <c r="E1597" i="6" s="1"/>
  <c r="D1598" i="6"/>
  <c r="E1598" i="6" s="1"/>
  <c r="D1599" i="6"/>
  <c r="E1599" i="6" s="1"/>
  <c r="D1600" i="6"/>
  <c r="E1600" i="6" s="1"/>
  <c r="D1601" i="6"/>
  <c r="E1601" i="6" s="1"/>
  <c r="D1602" i="6"/>
  <c r="E1602" i="6" s="1"/>
  <c r="D1603" i="6"/>
  <c r="E1603" i="6" s="1"/>
  <c r="D1604" i="6"/>
  <c r="E1604" i="6" s="1"/>
  <c r="D1605" i="6"/>
  <c r="E1605" i="6" s="1"/>
  <c r="D1606" i="6"/>
  <c r="E1606" i="6" s="1"/>
  <c r="F1606" i="6" s="1"/>
  <c r="D1607" i="6"/>
  <c r="E1607" i="6" s="1"/>
  <c r="F1607" i="6" s="1"/>
  <c r="D1608" i="6"/>
  <c r="E1608" i="6" s="1"/>
  <c r="D1609" i="6"/>
  <c r="E1609" i="6" s="1"/>
  <c r="D1610" i="6"/>
  <c r="E1610" i="6" s="1"/>
  <c r="D1611" i="6"/>
  <c r="E1611" i="6" s="1"/>
  <c r="D1612" i="6"/>
  <c r="E1612" i="6" s="1"/>
  <c r="D1613" i="6"/>
  <c r="E1613" i="6" s="1"/>
  <c r="D1614" i="6"/>
  <c r="E1614" i="6" s="1"/>
  <c r="D1615" i="6"/>
  <c r="E1615" i="6" s="1"/>
  <c r="D1616" i="6"/>
  <c r="E1616" i="6" s="1"/>
  <c r="D1617" i="6"/>
  <c r="E1617" i="6" s="1"/>
  <c r="D1618" i="6"/>
  <c r="E1618" i="6" s="1"/>
  <c r="F1618" i="6" s="1"/>
  <c r="D1619" i="6"/>
  <c r="E1619" i="6" s="1"/>
  <c r="F1619" i="6" s="1"/>
  <c r="D1620" i="6"/>
  <c r="E1620" i="6" s="1"/>
  <c r="D1621" i="6"/>
  <c r="E1621" i="6" s="1"/>
  <c r="D1622" i="6"/>
  <c r="E1622" i="6" s="1"/>
  <c r="D1623" i="6"/>
  <c r="E1623" i="6" s="1"/>
  <c r="D1624" i="6"/>
  <c r="E1624" i="6" s="1"/>
  <c r="D1625" i="6"/>
  <c r="E1625" i="6" s="1"/>
  <c r="D1626" i="6"/>
  <c r="E1626" i="6" s="1"/>
  <c r="D1627" i="6"/>
  <c r="E1627" i="6" s="1"/>
  <c r="D1628" i="6"/>
  <c r="E1628" i="6" s="1"/>
  <c r="D1629" i="6"/>
  <c r="E1629" i="6" s="1"/>
  <c r="D1630" i="6"/>
  <c r="E1630" i="6" s="1"/>
  <c r="F1630" i="6" s="1"/>
  <c r="D1631" i="6"/>
  <c r="E1631" i="6" s="1"/>
  <c r="F1631" i="6" s="1"/>
  <c r="D1632" i="6"/>
  <c r="E1632" i="6" s="1"/>
  <c r="D1633" i="6"/>
  <c r="E1633" i="6" s="1"/>
  <c r="D1634" i="6"/>
  <c r="E1634" i="6" s="1"/>
  <c r="D1635" i="6"/>
  <c r="E1635" i="6" s="1"/>
  <c r="D1636" i="6"/>
  <c r="E1636" i="6" s="1"/>
  <c r="D1637" i="6"/>
  <c r="E1637" i="6" s="1"/>
  <c r="D1638" i="6"/>
  <c r="E1638" i="6" s="1"/>
  <c r="D1639" i="6"/>
  <c r="E1639" i="6" s="1"/>
  <c r="D1640" i="6"/>
  <c r="E1640" i="6" s="1"/>
  <c r="D1641" i="6"/>
  <c r="E1641" i="6" s="1"/>
  <c r="D1642" i="6"/>
  <c r="E1642" i="6" s="1"/>
  <c r="F1642" i="6" s="1"/>
  <c r="D1643" i="6"/>
  <c r="E1643" i="6" s="1"/>
  <c r="F1643" i="6" s="1"/>
  <c r="D1644" i="6"/>
  <c r="E1644" i="6" s="1"/>
  <c r="D1645" i="6"/>
  <c r="E1645" i="6" s="1"/>
  <c r="D1646" i="6"/>
  <c r="E1646" i="6" s="1"/>
  <c r="D1647" i="6"/>
  <c r="E1647" i="6" s="1"/>
  <c r="D1648" i="6"/>
  <c r="E1648" i="6" s="1"/>
  <c r="D1649" i="6"/>
  <c r="E1649" i="6" s="1"/>
  <c r="D1650" i="6"/>
  <c r="E1650" i="6" s="1"/>
  <c r="D1651" i="6"/>
  <c r="E1651" i="6" s="1"/>
  <c r="D1652" i="6"/>
  <c r="E1652" i="6" s="1"/>
  <c r="D1653" i="6"/>
  <c r="E1653" i="6" s="1"/>
  <c r="D1654" i="6"/>
  <c r="E1654" i="6" s="1"/>
  <c r="F1654" i="6" s="1"/>
  <c r="D1655" i="6"/>
  <c r="E1655" i="6" s="1"/>
  <c r="F1655" i="6" s="1"/>
  <c r="D1656" i="6"/>
  <c r="E1656" i="6" s="1"/>
  <c r="D1657" i="6"/>
  <c r="E1657" i="6" s="1"/>
  <c r="D1658" i="6"/>
  <c r="E1658" i="6" s="1"/>
  <c r="D1659" i="6"/>
  <c r="E1659" i="6" s="1"/>
  <c r="D1660" i="6"/>
  <c r="E1660" i="6" s="1"/>
  <c r="D1661" i="6"/>
  <c r="E1661" i="6" s="1"/>
  <c r="D1662" i="6"/>
  <c r="E1662" i="6" s="1"/>
  <c r="D1663" i="6"/>
  <c r="E1663" i="6" s="1"/>
  <c r="D1664" i="6"/>
  <c r="E1664" i="6" s="1"/>
  <c r="D1665" i="6"/>
  <c r="E1665" i="6" s="1"/>
  <c r="D1666" i="6"/>
  <c r="E1666" i="6" s="1"/>
  <c r="F1666" i="6" s="1"/>
  <c r="D1667" i="6"/>
  <c r="E1667" i="6" s="1"/>
  <c r="F1667" i="6" s="1"/>
  <c r="D1668" i="6"/>
  <c r="E1668" i="6" s="1"/>
  <c r="D1669" i="6"/>
  <c r="E1669" i="6" s="1"/>
  <c r="D1670" i="6"/>
  <c r="E1670" i="6" s="1"/>
  <c r="D1671" i="6"/>
  <c r="E1671" i="6" s="1"/>
  <c r="D1672" i="6"/>
  <c r="E1672" i="6" s="1"/>
  <c r="D1673" i="6"/>
  <c r="E1673" i="6" s="1"/>
  <c r="D1674" i="6"/>
  <c r="E1674" i="6" s="1"/>
  <c r="D1675" i="6"/>
  <c r="E1675" i="6" s="1"/>
  <c r="D1676" i="6"/>
  <c r="E1676" i="6" s="1"/>
  <c r="D1677" i="6"/>
  <c r="E1677" i="6" s="1"/>
  <c r="D1678" i="6"/>
  <c r="E1678" i="6" s="1"/>
  <c r="F1678" i="6" s="1"/>
  <c r="D1679" i="6"/>
  <c r="E1679" i="6" s="1"/>
  <c r="F1679" i="6" s="1"/>
  <c r="D1680" i="6"/>
  <c r="E1680" i="6" s="1"/>
  <c r="D1681" i="6"/>
  <c r="E1681" i="6" s="1"/>
  <c r="D1682" i="6"/>
  <c r="E1682" i="6" s="1"/>
  <c r="D1683" i="6"/>
  <c r="E1683" i="6" s="1"/>
  <c r="D1684" i="6"/>
  <c r="E1684" i="6" s="1"/>
  <c r="D1685" i="6"/>
  <c r="E1685" i="6" s="1"/>
  <c r="D1686" i="6"/>
  <c r="E1686" i="6" s="1"/>
  <c r="D1687" i="6"/>
  <c r="E1687" i="6" s="1"/>
  <c r="D1688" i="6"/>
  <c r="E1688" i="6" s="1"/>
  <c r="D1689" i="6"/>
  <c r="E1689" i="6" s="1"/>
  <c r="D1690" i="6"/>
  <c r="E1690" i="6" s="1"/>
  <c r="F1690" i="6" s="1"/>
  <c r="D1691" i="6"/>
  <c r="E1691" i="6" s="1"/>
  <c r="F1691" i="6" s="1"/>
  <c r="D1692" i="6"/>
  <c r="E1692" i="6" s="1"/>
  <c r="D1693" i="6"/>
  <c r="E1693" i="6" s="1"/>
  <c r="D1694" i="6"/>
  <c r="E1694" i="6" s="1"/>
  <c r="D1695" i="6"/>
  <c r="E1695" i="6" s="1"/>
  <c r="D1696" i="6"/>
  <c r="E1696" i="6" s="1"/>
  <c r="D1697" i="6"/>
  <c r="E1697" i="6" s="1"/>
  <c r="D1698" i="6"/>
  <c r="E1698" i="6" s="1"/>
  <c r="D1699" i="6"/>
  <c r="E1699" i="6" s="1"/>
  <c r="D1700" i="6"/>
  <c r="E1700" i="6" s="1"/>
  <c r="D1701" i="6"/>
  <c r="E1701" i="6" s="1"/>
  <c r="D1702" i="6"/>
  <c r="E1702" i="6" s="1"/>
  <c r="F1702" i="6" s="1"/>
  <c r="D1703" i="6"/>
  <c r="E1703" i="6" s="1"/>
  <c r="F1703" i="6" s="1"/>
  <c r="D1704" i="6"/>
  <c r="E1704" i="6" s="1"/>
  <c r="D1705" i="6"/>
  <c r="E1705" i="6" s="1"/>
  <c r="D1706" i="6"/>
  <c r="E1706" i="6" s="1"/>
  <c r="D1707" i="6"/>
  <c r="E1707" i="6" s="1"/>
  <c r="D1708" i="6"/>
  <c r="E1708" i="6" s="1"/>
  <c r="D1709" i="6"/>
  <c r="E1709" i="6" s="1"/>
  <c r="D1710" i="6"/>
  <c r="E1710" i="6" s="1"/>
  <c r="D1711" i="6"/>
  <c r="E1711" i="6" s="1"/>
  <c r="D1712" i="6"/>
  <c r="E1712" i="6" s="1"/>
  <c r="D1713" i="6"/>
  <c r="E1713" i="6" s="1"/>
  <c r="D1714" i="6"/>
  <c r="E1714" i="6" s="1"/>
  <c r="F1714" i="6" s="1"/>
  <c r="D1715" i="6"/>
  <c r="E1715" i="6" s="1"/>
  <c r="F1715" i="6" s="1"/>
  <c r="D1716" i="6"/>
  <c r="E1716" i="6" s="1"/>
  <c r="D1717" i="6"/>
  <c r="E1717" i="6" s="1"/>
  <c r="D1718" i="6"/>
  <c r="E1718" i="6" s="1"/>
  <c r="D1719" i="6"/>
  <c r="E1719" i="6" s="1"/>
  <c r="D1720" i="6"/>
  <c r="E1720" i="6" s="1"/>
  <c r="D1721" i="6"/>
  <c r="E1721" i="6" s="1"/>
  <c r="D1722" i="6"/>
  <c r="E1722" i="6" s="1"/>
  <c r="D1723" i="6"/>
  <c r="E1723" i="6" s="1"/>
  <c r="D1724" i="6"/>
  <c r="E1724" i="6" s="1"/>
  <c r="D1725" i="6"/>
  <c r="E1725" i="6" s="1"/>
  <c r="D1726" i="6"/>
  <c r="E1726" i="6" s="1"/>
  <c r="F1726" i="6" s="1"/>
  <c r="D1727" i="6"/>
  <c r="E1727" i="6" s="1"/>
  <c r="F1727" i="6" s="1"/>
  <c r="D1728" i="6"/>
  <c r="E1728" i="6" s="1"/>
  <c r="D1729" i="6"/>
  <c r="E1729" i="6" s="1"/>
  <c r="D1730" i="6"/>
  <c r="E1730" i="6" s="1"/>
  <c r="D1731" i="6"/>
  <c r="E1731" i="6" s="1"/>
  <c r="D1732" i="6"/>
  <c r="E1732" i="6" s="1"/>
  <c r="D1733" i="6"/>
  <c r="E1733" i="6" s="1"/>
  <c r="D1734" i="6"/>
  <c r="E1734" i="6" s="1"/>
  <c r="D1735" i="6"/>
  <c r="E1735" i="6" s="1"/>
  <c r="D1736" i="6"/>
  <c r="E1736" i="6" s="1"/>
  <c r="D1737" i="6"/>
  <c r="E1737" i="6" s="1"/>
  <c r="D1738" i="6"/>
  <c r="E1738" i="6" s="1"/>
  <c r="F1738" i="6" s="1"/>
  <c r="D1739" i="6"/>
  <c r="E1739" i="6" s="1"/>
  <c r="F1739" i="6" s="1"/>
  <c r="D1740" i="6"/>
  <c r="E1740" i="6" s="1"/>
  <c r="D1741" i="6"/>
  <c r="E1741" i="6" s="1"/>
  <c r="D1742" i="6"/>
  <c r="E1742" i="6" s="1"/>
  <c r="D1743" i="6"/>
  <c r="E1743" i="6" s="1"/>
  <c r="D1744" i="6"/>
  <c r="E1744" i="6" s="1"/>
  <c r="D1745" i="6"/>
  <c r="E1745" i="6" s="1"/>
  <c r="D1746" i="6"/>
  <c r="E1746" i="6" s="1"/>
  <c r="D1747" i="6"/>
  <c r="E1747" i="6" s="1"/>
  <c r="D1748" i="6"/>
  <c r="E1748" i="6" s="1"/>
  <c r="D1749" i="6"/>
  <c r="E1749" i="6" s="1"/>
  <c r="D1750" i="6"/>
  <c r="E1750" i="6" s="1"/>
  <c r="F1750" i="6" s="1"/>
  <c r="D1751" i="6"/>
  <c r="E1751" i="6" s="1"/>
  <c r="F1751" i="6" s="1"/>
  <c r="D1752" i="6"/>
  <c r="E1752" i="6" s="1"/>
  <c r="D1753" i="6"/>
  <c r="E1753" i="6" s="1"/>
  <c r="D1754" i="6"/>
  <c r="E1754" i="6" s="1"/>
  <c r="D1755" i="6"/>
  <c r="E1755" i="6" s="1"/>
  <c r="D1756" i="6"/>
  <c r="E1756" i="6" s="1"/>
  <c r="D1757" i="6"/>
  <c r="E1757" i="6" s="1"/>
  <c r="D1758" i="6"/>
  <c r="E1758" i="6" s="1"/>
  <c r="D1759" i="6"/>
  <c r="E1759" i="6" s="1"/>
  <c r="D1760" i="6"/>
  <c r="E1760" i="6" s="1"/>
  <c r="D1761" i="6"/>
  <c r="E1761" i="6" s="1"/>
  <c r="D1762" i="6"/>
  <c r="E1762" i="6" s="1"/>
  <c r="F1762" i="6" s="1"/>
  <c r="D1763" i="6"/>
  <c r="E1763" i="6" s="1"/>
  <c r="F1763" i="6" s="1"/>
  <c r="D1764" i="6"/>
  <c r="E1764" i="6" s="1"/>
  <c r="D1765" i="6"/>
  <c r="E1765" i="6" s="1"/>
  <c r="D1766" i="6"/>
  <c r="E1766" i="6" s="1"/>
  <c r="D1767" i="6"/>
  <c r="E1767" i="6" s="1"/>
  <c r="D1768" i="6"/>
  <c r="E1768" i="6" s="1"/>
  <c r="D1769" i="6"/>
  <c r="E1769" i="6" s="1"/>
  <c r="D1770" i="6"/>
  <c r="E1770" i="6" s="1"/>
  <c r="D1771" i="6"/>
  <c r="E1771" i="6" s="1"/>
  <c r="D1772" i="6"/>
  <c r="E1772" i="6" s="1"/>
  <c r="D1773" i="6"/>
  <c r="E1773" i="6" s="1"/>
  <c r="D1774" i="6"/>
  <c r="E1774" i="6" s="1"/>
  <c r="F1774" i="6" s="1"/>
  <c r="D1775" i="6"/>
  <c r="E1775" i="6" s="1"/>
  <c r="F1775" i="6" s="1"/>
  <c r="D1776" i="6"/>
  <c r="E1776" i="6" s="1"/>
  <c r="D1777" i="6"/>
  <c r="E1777" i="6" s="1"/>
  <c r="D1778" i="6"/>
  <c r="E1778" i="6" s="1"/>
  <c r="D1779" i="6"/>
  <c r="E1779" i="6" s="1"/>
  <c r="D1780" i="6"/>
  <c r="E1780" i="6" s="1"/>
  <c r="D1781" i="6"/>
  <c r="E1781" i="6" s="1"/>
  <c r="D1782" i="6"/>
  <c r="E1782" i="6" s="1"/>
  <c r="D1783" i="6"/>
  <c r="E1783" i="6" s="1"/>
  <c r="D1784" i="6"/>
  <c r="E1784" i="6" s="1"/>
  <c r="D1785" i="6"/>
  <c r="E1785" i="6" s="1"/>
  <c r="D1786" i="6"/>
  <c r="E1786" i="6" s="1"/>
  <c r="F1786" i="6" s="1"/>
  <c r="D1787" i="6"/>
  <c r="E1787" i="6" s="1"/>
  <c r="F1787" i="6" s="1"/>
  <c r="D1788" i="6"/>
  <c r="E1788" i="6" s="1"/>
  <c r="D1789" i="6"/>
  <c r="E1789" i="6" s="1"/>
  <c r="D1790" i="6"/>
  <c r="E1790" i="6" s="1"/>
  <c r="D1791" i="6"/>
  <c r="E1791" i="6" s="1"/>
  <c r="D1792" i="6"/>
  <c r="E1792" i="6" s="1"/>
  <c r="D1793" i="6"/>
  <c r="E1793" i="6" s="1"/>
  <c r="D1794" i="6"/>
  <c r="E1794" i="6" s="1"/>
  <c r="D1795" i="6"/>
  <c r="E1795" i="6" s="1"/>
  <c r="D1796" i="6"/>
  <c r="E1796" i="6" s="1"/>
  <c r="D1797" i="6"/>
  <c r="E1797" i="6" s="1"/>
  <c r="D1798" i="6"/>
  <c r="E1798" i="6" s="1"/>
  <c r="F1798" i="6" s="1"/>
  <c r="D1799" i="6"/>
  <c r="E1799" i="6" s="1"/>
  <c r="F1799" i="6" s="1"/>
  <c r="D1800" i="6"/>
  <c r="E1800" i="6" s="1"/>
  <c r="D1801" i="6"/>
  <c r="E1801" i="6" s="1"/>
  <c r="D1802" i="6"/>
  <c r="E1802" i="6" s="1"/>
  <c r="D1803" i="6"/>
  <c r="E1803" i="6" s="1"/>
  <c r="D1804" i="6"/>
  <c r="E1804" i="6" s="1"/>
  <c r="D1805" i="6"/>
  <c r="E1805" i="6" s="1"/>
  <c r="D1806" i="6"/>
  <c r="E1806" i="6" s="1"/>
  <c r="D1807" i="6"/>
  <c r="E1807" i="6" s="1"/>
  <c r="D1808" i="6"/>
  <c r="E1808" i="6" s="1"/>
  <c r="D1809" i="6"/>
  <c r="E1809" i="6" s="1"/>
  <c r="D1810" i="6"/>
  <c r="E1810" i="6" s="1"/>
  <c r="F1810" i="6" s="1"/>
  <c r="D1811" i="6"/>
  <c r="E1811" i="6" s="1"/>
  <c r="F1811" i="6" s="1"/>
  <c r="D1812" i="6"/>
  <c r="E1812" i="6" s="1"/>
  <c r="D1813" i="6"/>
  <c r="E1813" i="6" s="1"/>
  <c r="D1814" i="6"/>
  <c r="E1814" i="6" s="1"/>
  <c r="D1815" i="6"/>
  <c r="E1815" i="6" s="1"/>
  <c r="D1816" i="6"/>
  <c r="E1816" i="6" s="1"/>
  <c r="D1817" i="6"/>
  <c r="E1817" i="6" s="1"/>
  <c r="D1818" i="6"/>
  <c r="E1818" i="6" s="1"/>
  <c r="D1819" i="6"/>
  <c r="E1819" i="6" s="1"/>
  <c r="D1820" i="6"/>
  <c r="E1820" i="6" s="1"/>
  <c r="D1821" i="6"/>
  <c r="E1821" i="6" s="1"/>
  <c r="D1822" i="6"/>
  <c r="E1822" i="6" s="1"/>
  <c r="F1822" i="6" s="1"/>
  <c r="D1823" i="6"/>
  <c r="E1823" i="6" s="1"/>
  <c r="F1823" i="6" s="1"/>
  <c r="D1824" i="6"/>
  <c r="E1824" i="6" s="1"/>
  <c r="D1825" i="6"/>
  <c r="E1825" i="6" s="1"/>
  <c r="D1826" i="6"/>
  <c r="E1826" i="6" s="1"/>
  <c r="D1827" i="6"/>
  <c r="E1827" i="6" s="1"/>
  <c r="D1828" i="6"/>
  <c r="E1828" i="6" s="1"/>
  <c r="D1829" i="6"/>
  <c r="E1829" i="6" s="1"/>
  <c r="D1830" i="6"/>
  <c r="E1830" i="6" s="1"/>
  <c r="D1831" i="6"/>
  <c r="E1831" i="6" s="1"/>
  <c r="D1832" i="6"/>
  <c r="E1832" i="6" s="1"/>
  <c r="D1833" i="6"/>
  <c r="E1833" i="6" s="1"/>
  <c r="D1834" i="6"/>
  <c r="E1834" i="6" s="1"/>
  <c r="F1834" i="6" s="1"/>
  <c r="D1835" i="6"/>
  <c r="E1835" i="6" s="1"/>
  <c r="F1835" i="6" s="1"/>
  <c r="D1836" i="6"/>
  <c r="E1836" i="6" s="1"/>
  <c r="D1837" i="6"/>
  <c r="E1837" i="6" s="1"/>
  <c r="D1838" i="6"/>
  <c r="E1838" i="6" s="1"/>
  <c r="D1839" i="6"/>
  <c r="E1839" i="6" s="1"/>
  <c r="D1840" i="6"/>
  <c r="E1840" i="6" s="1"/>
  <c r="D1841" i="6"/>
  <c r="E1841" i="6" s="1"/>
  <c r="D1842" i="6"/>
  <c r="E1842" i="6" s="1"/>
  <c r="D1843" i="6"/>
  <c r="E1843" i="6" s="1"/>
  <c r="D1844" i="6"/>
  <c r="E1844" i="6" s="1"/>
  <c r="D1845" i="6"/>
  <c r="E1845" i="6" s="1"/>
  <c r="D1846" i="6"/>
  <c r="E1846" i="6" s="1"/>
  <c r="F1846" i="6" s="1"/>
  <c r="D1847" i="6"/>
  <c r="E1847" i="6" s="1"/>
  <c r="F1847" i="6" s="1"/>
  <c r="D1848" i="6"/>
  <c r="E1848" i="6" s="1"/>
  <c r="D1849" i="6"/>
  <c r="E1849" i="6" s="1"/>
  <c r="D1850" i="6"/>
  <c r="E1850" i="6" s="1"/>
  <c r="D1851" i="6"/>
  <c r="E1851" i="6" s="1"/>
  <c r="D1852" i="6"/>
  <c r="E1852" i="6" s="1"/>
  <c r="D1853" i="6"/>
  <c r="E1853" i="6" s="1"/>
  <c r="D1854" i="6"/>
  <c r="E1854" i="6" s="1"/>
  <c r="D1855" i="6"/>
  <c r="E1855" i="6" s="1"/>
  <c r="D1856" i="6"/>
  <c r="E1856" i="6" s="1"/>
  <c r="D1857" i="6"/>
  <c r="E1857" i="6" s="1"/>
  <c r="D1858" i="6"/>
  <c r="E1858" i="6" s="1"/>
  <c r="F1858" i="6" s="1"/>
  <c r="D1859" i="6"/>
  <c r="E1859" i="6" s="1"/>
  <c r="F1859" i="6" s="1"/>
  <c r="D1860" i="6"/>
  <c r="E1860" i="6" s="1"/>
  <c r="D1861" i="6"/>
  <c r="E1861" i="6" s="1"/>
  <c r="D1862" i="6"/>
  <c r="E1862" i="6" s="1"/>
  <c r="D1863" i="6"/>
  <c r="E1863" i="6" s="1"/>
  <c r="D1864" i="6"/>
  <c r="E1864" i="6" s="1"/>
  <c r="D1865" i="6"/>
  <c r="E1865" i="6" s="1"/>
  <c r="D1866" i="6"/>
  <c r="E1866" i="6" s="1"/>
  <c r="D1867" i="6"/>
  <c r="E1867" i="6" s="1"/>
  <c r="D1868" i="6"/>
  <c r="E1868" i="6" s="1"/>
  <c r="D1869" i="6"/>
  <c r="E1869" i="6" s="1"/>
  <c r="D1870" i="6"/>
  <c r="E1870" i="6" s="1"/>
  <c r="F1870" i="6" s="1"/>
  <c r="D1871" i="6"/>
  <c r="E1871" i="6" s="1"/>
  <c r="F1871" i="6" s="1"/>
  <c r="D1872" i="6"/>
  <c r="E1872" i="6" s="1"/>
  <c r="D1873" i="6"/>
  <c r="E1873" i="6" s="1"/>
  <c r="D1874" i="6"/>
  <c r="E1874" i="6" s="1"/>
  <c r="D1875" i="6"/>
  <c r="E1875" i="6" s="1"/>
  <c r="D1876" i="6"/>
  <c r="E1876" i="6" s="1"/>
  <c r="D1877" i="6"/>
  <c r="E1877" i="6" s="1"/>
  <c r="D1878" i="6"/>
  <c r="E1878" i="6" s="1"/>
  <c r="D1879" i="6"/>
  <c r="E1879" i="6" s="1"/>
  <c r="D1880" i="6"/>
  <c r="E1880" i="6" s="1"/>
  <c r="F1880" i="6" s="1"/>
  <c r="D1881" i="6"/>
  <c r="E1881" i="6" s="1"/>
  <c r="D1882" i="6"/>
  <c r="E1882" i="6" s="1"/>
  <c r="F1882" i="6" s="1"/>
  <c r="D1883" i="6"/>
  <c r="E1883" i="6" s="1"/>
  <c r="F1883" i="6" s="1"/>
  <c r="D1884" i="6"/>
  <c r="E1884" i="6" s="1"/>
  <c r="D1885" i="6"/>
  <c r="E1885" i="6" s="1"/>
  <c r="D1886" i="6"/>
  <c r="E1886" i="6" s="1"/>
  <c r="D1887" i="6"/>
  <c r="E1887" i="6" s="1"/>
  <c r="D1888" i="6"/>
  <c r="E1888" i="6" s="1"/>
  <c r="D1889" i="6"/>
  <c r="E1889" i="6" s="1"/>
  <c r="D1890" i="6"/>
  <c r="E1890" i="6" s="1"/>
  <c r="D1891" i="6"/>
  <c r="E1891" i="6" s="1"/>
  <c r="D1892" i="6"/>
  <c r="E1892" i="6" s="1"/>
  <c r="F1892" i="6" s="1"/>
  <c r="D1893" i="6"/>
  <c r="E1893" i="6" s="1"/>
  <c r="D1894" i="6"/>
  <c r="E1894" i="6" s="1"/>
  <c r="F1894" i="6" s="1"/>
  <c r="D1895" i="6"/>
  <c r="E1895" i="6" s="1"/>
  <c r="F1895" i="6" s="1"/>
  <c r="D1896" i="6"/>
  <c r="E1896" i="6" s="1"/>
  <c r="D1897" i="6"/>
  <c r="E1897" i="6" s="1"/>
  <c r="D1898" i="6"/>
  <c r="E1898" i="6" s="1"/>
  <c r="D1899" i="6"/>
  <c r="E1899" i="6" s="1"/>
  <c r="D1900" i="6"/>
  <c r="E1900" i="6" s="1"/>
  <c r="D1901" i="6"/>
  <c r="E1901" i="6" s="1"/>
  <c r="D1902" i="6"/>
  <c r="E1902" i="6" s="1"/>
  <c r="D1903" i="6"/>
  <c r="E1903" i="6" s="1"/>
  <c r="D1904" i="6"/>
  <c r="E1904" i="6" s="1"/>
  <c r="F1904" i="6" s="1"/>
  <c r="D1905" i="6"/>
  <c r="E1905" i="6" s="1"/>
  <c r="D1906" i="6"/>
  <c r="E1906" i="6" s="1"/>
  <c r="F1906" i="6" s="1"/>
  <c r="D1907" i="6"/>
  <c r="E1907" i="6" s="1"/>
  <c r="F1907" i="6" s="1"/>
  <c r="D1908" i="6"/>
  <c r="E1908" i="6" s="1"/>
  <c r="D1909" i="6"/>
  <c r="E1909" i="6" s="1"/>
  <c r="D1910" i="6"/>
  <c r="E1910" i="6" s="1"/>
  <c r="D1911" i="6"/>
  <c r="E1911" i="6" s="1"/>
  <c r="D1912" i="6"/>
  <c r="E1912" i="6" s="1"/>
  <c r="D1913" i="6"/>
  <c r="E1913" i="6" s="1"/>
  <c r="D1914" i="6"/>
  <c r="E1914" i="6" s="1"/>
  <c r="D1915" i="6"/>
  <c r="E1915" i="6" s="1"/>
  <c r="D1916" i="6"/>
  <c r="E1916" i="6" s="1"/>
  <c r="F1916" i="6" s="1"/>
  <c r="D1917" i="6"/>
  <c r="E1917" i="6" s="1"/>
  <c r="D1918" i="6"/>
  <c r="E1918" i="6" s="1"/>
  <c r="F1918" i="6" s="1"/>
  <c r="D1919" i="6"/>
  <c r="E1919" i="6" s="1"/>
  <c r="F1919" i="6" s="1"/>
  <c r="D1920" i="6"/>
  <c r="E1920" i="6" s="1"/>
  <c r="D1921" i="6"/>
  <c r="E1921" i="6" s="1"/>
  <c r="D1922" i="6"/>
  <c r="E1922" i="6" s="1"/>
  <c r="D1923" i="6"/>
  <c r="E1923" i="6" s="1"/>
  <c r="D1924" i="6"/>
  <c r="E1924" i="6" s="1"/>
  <c r="D1925" i="6"/>
  <c r="E1925" i="6" s="1"/>
  <c r="D1926" i="6"/>
  <c r="E1926" i="6" s="1"/>
  <c r="D1927" i="6"/>
  <c r="E1927" i="6" s="1"/>
  <c r="D1928" i="6"/>
  <c r="E1928" i="6" s="1"/>
  <c r="F1928" i="6" s="1"/>
  <c r="D1929" i="6"/>
  <c r="E1929" i="6" s="1"/>
  <c r="D1930" i="6"/>
  <c r="E1930" i="6" s="1"/>
  <c r="F1930" i="6" s="1"/>
  <c r="D1931" i="6"/>
  <c r="E1931" i="6" s="1"/>
  <c r="F1931" i="6" s="1"/>
  <c r="D1932" i="6"/>
  <c r="E1932" i="6" s="1"/>
  <c r="D1933" i="6"/>
  <c r="E1933" i="6" s="1"/>
  <c r="D1934" i="6"/>
  <c r="E1934" i="6" s="1"/>
  <c r="D1935" i="6"/>
  <c r="E1935" i="6" s="1"/>
  <c r="D1936" i="6"/>
  <c r="E1936" i="6" s="1"/>
  <c r="D1937" i="6"/>
  <c r="E1937" i="6" s="1"/>
  <c r="D1938" i="6"/>
  <c r="E1938" i="6" s="1"/>
  <c r="D1939" i="6"/>
  <c r="E1939" i="6" s="1"/>
  <c r="D1940" i="6"/>
  <c r="E1940" i="6" s="1"/>
  <c r="F1940" i="6" s="1"/>
  <c r="D1941" i="6"/>
  <c r="E1941" i="6" s="1"/>
  <c r="D1942" i="6"/>
  <c r="E1942" i="6" s="1"/>
  <c r="F1942" i="6" s="1"/>
  <c r="D1943" i="6"/>
  <c r="E1943" i="6" s="1"/>
  <c r="F1943" i="6" s="1"/>
  <c r="D1944" i="6"/>
  <c r="E1944" i="6" s="1"/>
  <c r="D1945" i="6"/>
  <c r="E1945" i="6" s="1"/>
  <c r="D1946" i="6"/>
  <c r="E1946" i="6" s="1"/>
  <c r="D1947" i="6"/>
  <c r="E1947" i="6" s="1"/>
  <c r="D1948" i="6"/>
  <c r="E1948" i="6" s="1"/>
  <c r="D1949" i="6"/>
  <c r="E1949" i="6" s="1"/>
  <c r="D1950" i="6"/>
  <c r="E1950" i="6" s="1"/>
  <c r="D1951" i="6"/>
  <c r="E1951" i="6" s="1"/>
  <c r="D1952" i="6"/>
  <c r="E1952" i="6" s="1"/>
  <c r="F1952" i="6" s="1"/>
  <c r="D1953" i="6"/>
  <c r="E1953" i="6" s="1"/>
  <c r="D1954" i="6"/>
  <c r="E1954" i="6" s="1"/>
  <c r="F1954" i="6" s="1"/>
  <c r="D1955" i="6"/>
  <c r="E1955" i="6" s="1"/>
  <c r="F1955" i="6" s="1"/>
  <c r="D1956" i="6"/>
  <c r="E1956" i="6" s="1"/>
  <c r="D1957" i="6"/>
  <c r="E1957" i="6" s="1"/>
  <c r="D1958" i="6"/>
  <c r="E1958" i="6" s="1"/>
  <c r="D1959" i="6"/>
  <c r="E1959" i="6" s="1"/>
  <c r="D1960" i="6"/>
  <c r="E1960" i="6" s="1"/>
  <c r="D1961" i="6"/>
  <c r="E1961" i="6" s="1"/>
  <c r="D1962" i="6"/>
  <c r="E1962" i="6" s="1"/>
  <c r="D1963" i="6"/>
  <c r="E1963" i="6" s="1"/>
  <c r="D1964" i="6"/>
  <c r="E1964" i="6" s="1"/>
  <c r="F1964" i="6" s="1"/>
  <c r="D1965" i="6"/>
  <c r="E1965" i="6" s="1"/>
  <c r="D1966" i="6"/>
  <c r="E1966" i="6" s="1"/>
  <c r="F1966" i="6" s="1"/>
  <c r="D1967" i="6"/>
  <c r="E1967" i="6" s="1"/>
  <c r="F1967" i="6" s="1"/>
  <c r="D1968" i="6"/>
  <c r="E1968" i="6" s="1"/>
  <c r="D1969" i="6"/>
  <c r="E1969" i="6" s="1"/>
  <c r="D1970" i="6"/>
  <c r="E1970" i="6" s="1"/>
  <c r="D1971" i="6"/>
  <c r="E1971" i="6" s="1"/>
  <c r="D1972" i="6"/>
  <c r="E1972" i="6" s="1"/>
  <c r="D1973" i="6"/>
  <c r="E1973" i="6" s="1"/>
  <c r="D1974" i="6"/>
  <c r="E1974" i="6" s="1"/>
  <c r="D1975" i="6"/>
  <c r="E1975" i="6" s="1"/>
  <c r="D1976" i="6"/>
  <c r="E1976" i="6" s="1"/>
  <c r="F1976" i="6" s="1"/>
  <c r="D1977" i="6"/>
  <c r="E1977" i="6" s="1"/>
  <c r="D1978" i="6"/>
  <c r="E1978" i="6" s="1"/>
  <c r="F1978" i="6" s="1"/>
  <c r="D1979" i="6"/>
  <c r="E1979" i="6" s="1"/>
  <c r="F1979" i="6" s="1"/>
  <c r="D1980" i="6"/>
  <c r="E1980" i="6" s="1"/>
  <c r="D1981" i="6"/>
  <c r="E1981" i="6" s="1"/>
  <c r="D1982" i="6"/>
  <c r="E1982" i="6" s="1"/>
  <c r="D1983" i="6"/>
  <c r="E1983" i="6" s="1"/>
  <c r="D1984" i="6"/>
  <c r="E1984" i="6" s="1"/>
  <c r="D1985" i="6"/>
  <c r="E1985" i="6" s="1"/>
  <c r="D1986" i="6"/>
  <c r="E1986" i="6" s="1"/>
  <c r="D1987" i="6"/>
  <c r="E1987" i="6" s="1"/>
  <c r="D1988" i="6"/>
  <c r="E1988" i="6" s="1"/>
  <c r="F1988" i="6" s="1"/>
  <c r="D1989" i="6"/>
  <c r="E1989" i="6" s="1"/>
  <c r="D1990" i="6"/>
  <c r="E1990" i="6" s="1"/>
  <c r="F1990" i="6" s="1"/>
  <c r="D1991" i="6"/>
  <c r="E1991" i="6" s="1"/>
  <c r="F1991" i="6" s="1"/>
  <c r="D1992" i="6"/>
  <c r="E1992" i="6" s="1"/>
  <c r="D1993" i="6"/>
  <c r="E1993" i="6" s="1"/>
  <c r="D1994" i="6"/>
  <c r="E1994" i="6" s="1"/>
  <c r="D1995" i="6"/>
  <c r="E1995" i="6" s="1"/>
  <c r="D1996" i="6"/>
  <c r="E1996" i="6" s="1"/>
  <c r="D1997" i="6"/>
  <c r="E1997" i="6" s="1"/>
  <c r="D1998" i="6"/>
  <c r="E1998" i="6" s="1"/>
  <c r="D1999" i="6"/>
  <c r="E1999" i="6" s="1"/>
  <c r="D2000" i="6"/>
  <c r="E2000" i="6" s="1"/>
  <c r="F2000" i="6" s="1"/>
  <c r="D2001" i="6"/>
  <c r="E2001" i="6" s="1"/>
  <c r="D2002" i="6"/>
  <c r="E2002" i="6" s="1"/>
  <c r="F2002" i="6" s="1"/>
  <c r="D2003" i="6"/>
  <c r="E2003" i="6" s="1"/>
  <c r="F2003" i="6" s="1"/>
  <c r="D2004" i="6"/>
  <c r="E2004" i="6" s="1"/>
  <c r="D2005" i="6"/>
  <c r="E2005" i="6" s="1"/>
  <c r="D2006" i="6"/>
  <c r="E2006" i="6" s="1"/>
  <c r="D2007" i="6"/>
  <c r="E2007" i="6" s="1"/>
  <c r="D2008" i="6"/>
  <c r="E2008" i="6" s="1"/>
  <c r="D2009" i="6"/>
  <c r="E2009" i="6" s="1"/>
  <c r="D2010" i="6"/>
  <c r="E2010" i="6" s="1"/>
  <c r="D2011" i="6"/>
  <c r="E2011" i="6" s="1"/>
  <c r="D2012" i="6"/>
  <c r="E2012" i="6" s="1"/>
  <c r="F2012" i="6" s="1"/>
  <c r="D2013" i="6"/>
  <c r="E2013" i="6" s="1"/>
  <c r="D2014" i="6"/>
  <c r="E2014" i="6" s="1"/>
  <c r="F2014" i="6" s="1"/>
  <c r="D2015" i="6"/>
  <c r="E2015" i="6" s="1"/>
  <c r="F2015" i="6" s="1"/>
  <c r="D2016" i="6"/>
  <c r="E2016" i="6" s="1"/>
  <c r="D2017" i="6"/>
  <c r="E2017" i="6" s="1"/>
  <c r="D2018" i="6"/>
  <c r="E2018" i="6" s="1"/>
  <c r="D2019" i="6"/>
  <c r="E2019" i="6" s="1"/>
  <c r="D2020" i="6"/>
  <c r="E2020" i="6" s="1"/>
  <c r="D2021" i="6"/>
  <c r="E2021" i="6" s="1"/>
  <c r="D2022" i="6"/>
  <c r="E2022" i="6" s="1"/>
  <c r="D2023" i="6"/>
  <c r="E2023" i="6" s="1"/>
  <c r="D2024" i="6"/>
  <c r="E2024" i="6" s="1"/>
  <c r="F2024" i="6" s="1"/>
  <c r="D2025" i="6"/>
  <c r="E2025" i="6" s="1"/>
  <c r="D2026" i="6"/>
  <c r="E2026" i="6" s="1"/>
  <c r="F2026" i="6" s="1"/>
  <c r="D2027" i="6"/>
  <c r="E2027" i="6" s="1"/>
  <c r="F2027" i="6" s="1"/>
  <c r="D2028" i="6"/>
  <c r="E2028" i="6" s="1"/>
  <c r="D2029" i="6"/>
  <c r="E2029" i="6" s="1"/>
  <c r="D2030" i="6"/>
  <c r="E2030" i="6" s="1"/>
  <c r="D2031" i="6"/>
  <c r="E2031" i="6" s="1"/>
  <c r="D2032" i="6"/>
  <c r="E2032" i="6" s="1"/>
  <c r="D2033" i="6"/>
  <c r="E2033" i="6" s="1"/>
  <c r="D2034" i="6"/>
  <c r="E2034" i="6" s="1"/>
  <c r="D2035" i="6"/>
  <c r="E2035" i="6" s="1"/>
  <c r="D2036" i="6"/>
  <c r="E2036" i="6" s="1"/>
  <c r="F2036" i="6" s="1"/>
  <c r="D2037" i="6"/>
  <c r="E2037" i="6" s="1"/>
  <c r="D2038" i="6"/>
  <c r="E2038" i="6" s="1"/>
  <c r="F2038" i="6" s="1"/>
  <c r="D2039" i="6"/>
  <c r="E2039" i="6" s="1"/>
  <c r="F2039" i="6" s="1"/>
  <c r="D2040" i="6"/>
  <c r="E2040" i="6" s="1"/>
  <c r="D2041" i="6"/>
  <c r="E2041" i="6" s="1"/>
  <c r="D2042" i="6"/>
  <c r="E2042" i="6" s="1"/>
  <c r="D2043" i="6"/>
  <c r="E2043" i="6" s="1"/>
  <c r="D2044" i="6"/>
  <c r="E2044" i="6" s="1"/>
  <c r="D2045" i="6"/>
  <c r="E2045" i="6" s="1"/>
  <c r="D2046" i="6"/>
  <c r="E2046" i="6" s="1"/>
  <c r="D2047" i="6"/>
  <c r="E2047" i="6" s="1"/>
  <c r="D2048" i="6"/>
  <c r="E2048" i="6" s="1"/>
  <c r="F2048" i="6" s="1"/>
  <c r="D2049" i="6"/>
  <c r="E2049" i="6" s="1"/>
  <c r="D2050" i="6"/>
  <c r="E2050" i="6" s="1"/>
  <c r="F2050" i="6" s="1"/>
  <c r="D2051" i="6"/>
  <c r="E2051" i="6" s="1"/>
  <c r="F2051" i="6" s="1"/>
  <c r="D2052" i="6"/>
  <c r="E2052" i="6" s="1"/>
  <c r="D2053" i="6"/>
  <c r="E2053" i="6" s="1"/>
  <c r="D2054" i="6"/>
  <c r="E2054" i="6" s="1"/>
  <c r="D2055" i="6"/>
  <c r="E2055" i="6" s="1"/>
  <c r="D2056" i="6"/>
  <c r="E2056" i="6" s="1"/>
  <c r="D2057" i="6"/>
  <c r="E2057" i="6" s="1"/>
  <c r="D2058" i="6"/>
  <c r="E2058" i="6" s="1"/>
  <c r="D2059" i="6"/>
  <c r="E2059" i="6" s="1"/>
  <c r="D2060" i="6"/>
  <c r="E2060" i="6" s="1"/>
  <c r="F2060" i="6" s="1"/>
  <c r="D2061" i="6"/>
  <c r="E2061" i="6" s="1"/>
  <c r="D2062" i="6"/>
  <c r="E2062" i="6" s="1"/>
  <c r="F2062" i="6" s="1"/>
  <c r="D2063" i="6"/>
  <c r="E2063" i="6" s="1"/>
  <c r="F2063" i="6" s="1"/>
  <c r="D2064" i="6"/>
  <c r="E2064" i="6" s="1"/>
  <c r="D2065" i="6"/>
  <c r="E2065" i="6" s="1"/>
  <c r="D2066" i="6"/>
  <c r="E2066" i="6" s="1"/>
  <c r="D2067" i="6"/>
  <c r="E2067" i="6" s="1"/>
  <c r="D2068" i="6"/>
  <c r="E2068" i="6" s="1"/>
  <c r="D2069" i="6"/>
  <c r="E2069" i="6" s="1"/>
  <c r="D2070" i="6"/>
  <c r="E2070" i="6" s="1"/>
  <c r="D2071" i="6"/>
  <c r="E2071" i="6" s="1"/>
  <c r="D2072" i="6"/>
  <c r="E2072" i="6" s="1"/>
  <c r="F2072" i="6" s="1"/>
  <c r="D2073" i="6"/>
  <c r="E2073" i="6" s="1"/>
  <c r="D2074" i="6"/>
  <c r="E2074" i="6" s="1"/>
  <c r="F2074" i="6" s="1"/>
  <c r="D2075" i="6"/>
  <c r="E2075" i="6" s="1"/>
  <c r="F2075" i="6" s="1"/>
  <c r="D2076" i="6"/>
  <c r="E2076" i="6" s="1"/>
  <c r="D2077" i="6"/>
  <c r="E2077" i="6" s="1"/>
  <c r="D2078" i="6"/>
  <c r="E2078" i="6" s="1"/>
  <c r="D2079" i="6"/>
  <c r="E2079" i="6" s="1"/>
  <c r="D2080" i="6"/>
  <c r="E2080" i="6" s="1"/>
  <c r="D2081" i="6"/>
  <c r="E2081" i="6" s="1"/>
  <c r="D2082" i="6"/>
  <c r="E2082" i="6" s="1"/>
  <c r="D2083" i="6"/>
  <c r="E2083" i="6" s="1"/>
  <c r="D2084" i="6"/>
  <c r="E2084" i="6" s="1"/>
  <c r="F2084" i="6" s="1"/>
  <c r="D2085" i="6"/>
  <c r="E2085" i="6" s="1"/>
  <c r="D2086" i="6"/>
  <c r="E2086" i="6" s="1"/>
  <c r="F2086" i="6" s="1"/>
  <c r="D2087" i="6"/>
  <c r="E2087" i="6" s="1"/>
  <c r="F2087" i="6" s="1"/>
  <c r="D2088" i="6"/>
  <c r="E2088" i="6" s="1"/>
  <c r="D2089" i="6"/>
  <c r="E2089" i="6" s="1"/>
  <c r="D2090" i="6"/>
  <c r="E2090" i="6" s="1"/>
  <c r="D2091" i="6"/>
  <c r="E2091" i="6" s="1"/>
  <c r="D2092" i="6"/>
  <c r="E2092" i="6" s="1"/>
  <c r="D2093" i="6"/>
  <c r="E2093" i="6" s="1"/>
  <c r="D2094" i="6"/>
  <c r="E2094" i="6" s="1"/>
  <c r="D2095" i="6"/>
  <c r="E2095" i="6" s="1"/>
  <c r="D2096" i="6"/>
  <c r="E2096" i="6" s="1"/>
  <c r="F2096" i="6" s="1"/>
  <c r="D2097" i="6"/>
  <c r="E2097" i="6" s="1"/>
  <c r="D2098" i="6"/>
  <c r="E2098" i="6" s="1"/>
  <c r="F2098" i="6" s="1"/>
  <c r="D2099" i="6"/>
  <c r="E2099" i="6" s="1"/>
  <c r="F2099" i="6" s="1"/>
  <c r="D2100" i="6"/>
  <c r="E2100" i="6" s="1"/>
  <c r="D2101" i="6"/>
  <c r="E2101" i="6" s="1"/>
  <c r="D2102" i="6"/>
  <c r="E2102" i="6" s="1"/>
  <c r="D2103" i="6"/>
  <c r="E2103" i="6" s="1"/>
  <c r="D2104" i="6"/>
  <c r="E2104" i="6" s="1"/>
  <c r="D2105" i="6"/>
  <c r="E2105" i="6" s="1"/>
  <c r="D2106" i="6"/>
  <c r="E2106" i="6" s="1"/>
  <c r="D2107" i="6"/>
  <c r="E2107" i="6" s="1"/>
  <c r="D2108" i="6"/>
  <c r="E2108" i="6" s="1"/>
  <c r="F2108" i="6" s="1"/>
  <c r="D2109" i="6"/>
  <c r="E2109" i="6" s="1"/>
  <c r="D2110" i="6"/>
  <c r="E2110" i="6" s="1"/>
  <c r="F2110" i="6" s="1"/>
  <c r="D2111" i="6"/>
  <c r="E2111" i="6" s="1"/>
  <c r="F2111" i="6" s="1"/>
  <c r="D2112" i="6"/>
  <c r="E2112" i="6" s="1"/>
  <c r="D2113" i="6"/>
  <c r="E2113" i="6" s="1"/>
  <c r="D2114" i="6"/>
  <c r="E2114" i="6" s="1"/>
  <c r="D2115" i="6"/>
  <c r="E2115" i="6" s="1"/>
  <c r="D2116" i="6"/>
  <c r="E2116" i="6" s="1"/>
  <c r="D2117" i="6"/>
  <c r="E2117" i="6" s="1"/>
  <c r="D2118" i="6"/>
  <c r="E2118" i="6" s="1"/>
  <c r="D2119" i="6"/>
  <c r="E2119" i="6" s="1"/>
  <c r="D2120" i="6"/>
  <c r="E2120" i="6" s="1"/>
  <c r="F2120" i="6" s="1"/>
  <c r="D2121" i="6"/>
  <c r="E2121" i="6" s="1"/>
  <c r="D2122" i="6"/>
  <c r="E2122" i="6" s="1"/>
  <c r="F2122" i="6" s="1"/>
  <c r="D2123" i="6"/>
  <c r="E2123" i="6" s="1"/>
  <c r="F2123" i="6" s="1"/>
  <c r="D2124" i="6"/>
  <c r="E2124" i="6" s="1"/>
  <c r="D2125" i="6"/>
  <c r="E2125" i="6" s="1"/>
  <c r="D2126" i="6"/>
  <c r="E2126" i="6" s="1"/>
  <c r="D2127" i="6"/>
  <c r="E2127" i="6" s="1"/>
  <c r="D2128" i="6"/>
  <c r="E2128" i="6" s="1"/>
  <c r="D2129" i="6"/>
  <c r="E2129" i="6" s="1"/>
  <c r="D2130" i="6"/>
  <c r="E2130" i="6" s="1"/>
  <c r="D2131" i="6"/>
  <c r="E2131" i="6" s="1"/>
  <c r="D2132" i="6"/>
  <c r="E2132" i="6" s="1"/>
  <c r="F2132" i="6" s="1"/>
  <c r="D2133" i="6"/>
  <c r="E2133" i="6" s="1"/>
  <c r="D2134" i="6"/>
  <c r="E2134" i="6" s="1"/>
  <c r="F2134" i="6" s="1"/>
  <c r="D2135" i="6"/>
  <c r="E2135" i="6" s="1"/>
  <c r="F2135" i="6" s="1"/>
  <c r="D2136" i="6"/>
  <c r="E2136" i="6" s="1"/>
  <c r="D2137" i="6"/>
  <c r="E2137" i="6" s="1"/>
  <c r="D2138" i="6"/>
  <c r="E2138" i="6" s="1"/>
  <c r="D2139" i="6"/>
  <c r="E2139" i="6" s="1"/>
  <c r="D2140" i="6"/>
  <c r="E2140" i="6" s="1"/>
  <c r="D2141" i="6"/>
  <c r="E2141" i="6" s="1"/>
  <c r="D2142" i="6"/>
  <c r="E2142" i="6" s="1"/>
  <c r="D2143" i="6"/>
  <c r="E2143" i="6" s="1"/>
  <c r="D2144" i="6"/>
  <c r="E2144" i="6" s="1"/>
  <c r="F2144" i="6" s="1"/>
  <c r="D2145" i="6"/>
  <c r="E2145" i="6" s="1"/>
  <c r="D2146" i="6"/>
  <c r="E2146" i="6" s="1"/>
  <c r="F2146" i="6" s="1"/>
  <c r="D2147" i="6"/>
  <c r="E2147" i="6" s="1"/>
  <c r="F2147" i="6" s="1"/>
  <c r="D2148" i="6"/>
  <c r="E2148" i="6" s="1"/>
  <c r="D2149" i="6"/>
  <c r="E2149" i="6" s="1"/>
  <c r="D2150" i="6"/>
  <c r="E2150" i="6" s="1"/>
  <c r="D2151" i="6"/>
  <c r="E2151" i="6" s="1"/>
  <c r="D2152" i="6"/>
  <c r="E2152" i="6" s="1"/>
  <c r="D2153" i="6"/>
  <c r="E2153" i="6" s="1"/>
  <c r="D2154" i="6"/>
  <c r="E2154" i="6" s="1"/>
  <c r="D2155" i="6"/>
  <c r="E2155" i="6" s="1"/>
  <c r="D2156" i="6"/>
  <c r="E2156" i="6" s="1"/>
  <c r="F2156" i="6" s="1"/>
  <c r="D2157" i="6"/>
  <c r="E2157" i="6" s="1"/>
  <c r="D2158" i="6"/>
  <c r="E2158" i="6" s="1"/>
  <c r="F2158" i="6" s="1"/>
  <c r="D2159" i="6"/>
  <c r="E2159" i="6" s="1"/>
  <c r="F2159" i="6" s="1"/>
  <c r="D2160" i="6"/>
  <c r="E2160" i="6" s="1"/>
  <c r="D2161" i="6"/>
  <c r="E2161" i="6" s="1"/>
  <c r="D2162" i="6"/>
  <c r="E2162" i="6" s="1"/>
  <c r="D2163" i="6"/>
  <c r="E2163" i="6" s="1"/>
  <c r="H4" i="3"/>
  <c r="H5" i="3"/>
  <c r="H6" i="3"/>
  <c r="H7" i="3"/>
  <c r="H8" i="3"/>
  <c r="H9" i="3"/>
  <c r="H10" i="3"/>
  <c r="H11" i="3"/>
  <c r="H12" i="3"/>
  <c r="H3" i="3"/>
  <c r="H13" i="3" s="1"/>
  <c r="F2035" i="6" l="1"/>
  <c r="G2035" i="6"/>
  <c r="F2112" i="6"/>
  <c r="G2112" i="6"/>
  <c r="F2064" i="6"/>
  <c r="G2064" i="6"/>
  <c r="F2028" i="6"/>
  <c r="G2028" i="6"/>
  <c r="F1992" i="6"/>
  <c r="G1992" i="6"/>
  <c r="F1956" i="6"/>
  <c r="G1956" i="6"/>
  <c r="F1019" i="6"/>
  <c r="G1019" i="6"/>
  <c r="F1007" i="6"/>
  <c r="G1007" i="6"/>
  <c r="F995" i="6"/>
  <c r="G995" i="6"/>
  <c r="F983" i="6"/>
  <c r="G983" i="6"/>
  <c r="F971" i="6"/>
  <c r="G971" i="6"/>
  <c r="F959" i="6"/>
  <c r="G959" i="6"/>
  <c r="F947" i="6"/>
  <c r="G947" i="6"/>
  <c r="F935" i="6"/>
  <c r="G935" i="6"/>
  <c r="F923" i="6"/>
  <c r="G923" i="6"/>
  <c r="F911" i="6"/>
  <c r="G911" i="6"/>
  <c r="F899" i="6"/>
  <c r="G899" i="6"/>
  <c r="F887" i="6"/>
  <c r="G887" i="6"/>
  <c r="F875" i="6"/>
  <c r="G875" i="6"/>
  <c r="F863" i="6"/>
  <c r="G863" i="6"/>
  <c r="F851" i="6"/>
  <c r="G851" i="6"/>
  <c r="F839" i="6"/>
  <c r="G839" i="6"/>
  <c r="F827" i="6"/>
  <c r="G827" i="6"/>
  <c r="F815" i="6"/>
  <c r="G815" i="6"/>
  <c r="F803" i="6"/>
  <c r="G803" i="6"/>
  <c r="F791" i="6"/>
  <c r="G791" i="6"/>
  <c r="F779" i="6"/>
  <c r="G779" i="6"/>
  <c r="F767" i="6"/>
  <c r="G767" i="6"/>
  <c r="F755" i="6"/>
  <c r="G755" i="6"/>
  <c r="F743" i="6"/>
  <c r="G743" i="6"/>
  <c r="F731" i="6"/>
  <c r="G731" i="6"/>
  <c r="F719" i="6"/>
  <c r="G719" i="6"/>
  <c r="F707" i="6"/>
  <c r="G707" i="6"/>
  <c r="F695" i="6"/>
  <c r="G695" i="6"/>
  <c r="F683" i="6"/>
  <c r="G683" i="6"/>
  <c r="F671" i="6"/>
  <c r="G671" i="6"/>
  <c r="F659" i="6"/>
  <c r="G659" i="6"/>
  <c r="F647" i="6"/>
  <c r="G647" i="6"/>
  <c r="F635" i="6"/>
  <c r="G635" i="6"/>
  <c r="F623" i="6"/>
  <c r="G623" i="6"/>
  <c r="F611" i="6"/>
  <c r="G611" i="6"/>
  <c r="F599" i="6"/>
  <c r="G599" i="6"/>
  <c r="F587" i="6"/>
  <c r="G587" i="6"/>
  <c r="F575" i="6"/>
  <c r="G575" i="6"/>
  <c r="F563" i="6"/>
  <c r="G563" i="6"/>
  <c r="F551" i="6"/>
  <c r="G551" i="6"/>
  <c r="F539" i="6"/>
  <c r="G539" i="6"/>
  <c r="F527" i="6"/>
  <c r="G527" i="6"/>
  <c r="F515" i="6"/>
  <c r="G515" i="6"/>
  <c r="F503" i="6"/>
  <c r="G503" i="6"/>
  <c r="F491" i="6"/>
  <c r="G491" i="6"/>
  <c r="F479" i="6"/>
  <c r="G479" i="6"/>
  <c r="F467" i="6"/>
  <c r="G467" i="6"/>
  <c r="F455" i="6"/>
  <c r="G455" i="6"/>
  <c r="F443" i="6"/>
  <c r="G443" i="6"/>
  <c r="F431" i="6"/>
  <c r="G431" i="6"/>
  <c r="F419" i="6"/>
  <c r="G419" i="6"/>
  <c r="F407" i="6"/>
  <c r="G407" i="6"/>
  <c r="F395" i="6"/>
  <c r="G395" i="6"/>
  <c r="F383" i="6"/>
  <c r="G383" i="6"/>
  <c r="F371" i="6"/>
  <c r="G371" i="6"/>
  <c r="F359" i="6"/>
  <c r="G359" i="6"/>
  <c r="F347" i="6"/>
  <c r="G347" i="6"/>
  <c r="F335" i="6"/>
  <c r="G335" i="6"/>
  <c r="F323" i="6"/>
  <c r="G323" i="6"/>
  <c r="F311" i="6"/>
  <c r="G311" i="6"/>
  <c r="F299" i="6"/>
  <c r="G299" i="6"/>
  <c r="F287" i="6"/>
  <c r="G287" i="6"/>
  <c r="F275" i="6"/>
  <c r="G275" i="6"/>
  <c r="F263" i="6"/>
  <c r="G263" i="6"/>
  <c r="F251" i="6"/>
  <c r="G251" i="6"/>
  <c r="F239" i="6"/>
  <c r="G239" i="6"/>
  <c r="F227" i="6"/>
  <c r="G227" i="6"/>
  <c r="F215" i="6"/>
  <c r="G215" i="6"/>
  <c r="F203" i="6"/>
  <c r="G203" i="6"/>
  <c r="F191" i="6"/>
  <c r="G191" i="6"/>
  <c r="F179" i="6"/>
  <c r="G179" i="6"/>
  <c r="F167" i="6"/>
  <c r="G167" i="6"/>
  <c r="F155" i="6"/>
  <c r="G155" i="6"/>
  <c r="F143" i="6"/>
  <c r="G143" i="6"/>
  <c r="F131" i="6"/>
  <c r="G131" i="6"/>
  <c r="F119" i="6"/>
  <c r="G119" i="6"/>
  <c r="F107" i="6"/>
  <c r="G107" i="6"/>
  <c r="F95" i="6"/>
  <c r="G95" i="6"/>
  <c r="F83" i="6"/>
  <c r="G83" i="6"/>
  <c r="F71" i="6"/>
  <c r="G71" i="6"/>
  <c r="F59" i="6"/>
  <c r="G59" i="6"/>
  <c r="F47" i="6"/>
  <c r="G47" i="6"/>
  <c r="F35" i="6"/>
  <c r="G35" i="6"/>
  <c r="F23" i="6"/>
  <c r="G23" i="6"/>
  <c r="G2156" i="6"/>
  <c r="G2108" i="6"/>
  <c r="G2060" i="6"/>
  <c r="G2012" i="6"/>
  <c r="G1964" i="6"/>
  <c r="G1916" i="6"/>
  <c r="G1859" i="6"/>
  <c r="G1787" i="6"/>
  <c r="G1715" i="6"/>
  <c r="G1643" i="6"/>
  <c r="G1571" i="6"/>
  <c r="G1499" i="6"/>
  <c r="G1427" i="6"/>
  <c r="G1355" i="6"/>
  <c r="G1283" i="6"/>
  <c r="G1211" i="6"/>
  <c r="G1139" i="6"/>
  <c r="G1067" i="6"/>
  <c r="G865" i="6"/>
  <c r="G433" i="6"/>
  <c r="F2095" i="6"/>
  <c r="G2095" i="6"/>
  <c r="F2148" i="6"/>
  <c r="G2148" i="6"/>
  <c r="F2088" i="6"/>
  <c r="G2088" i="6"/>
  <c r="F2052" i="6"/>
  <c r="G2052" i="6"/>
  <c r="F2016" i="6"/>
  <c r="G2016" i="6"/>
  <c r="F1980" i="6"/>
  <c r="G1980" i="6"/>
  <c r="F1944" i="6"/>
  <c r="G1944" i="6"/>
  <c r="F1018" i="6"/>
  <c r="G1018" i="6"/>
  <c r="F994" i="6"/>
  <c r="G994" i="6"/>
  <c r="F982" i="6"/>
  <c r="G982" i="6"/>
  <c r="F970" i="6"/>
  <c r="G970" i="6"/>
  <c r="F958" i="6"/>
  <c r="G958" i="6"/>
  <c r="F946" i="6"/>
  <c r="G946" i="6"/>
  <c r="F922" i="6"/>
  <c r="G922" i="6"/>
  <c r="F910" i="6"/>
  <c r="G910" i="6"/>
  <c r="F898" i="6"/>
  <c r="G898" i="6"/>
  <c r="F886" i="6"/>
  <c r="G886" i="6"/>
  <c r="F874" i="6"/>
  <c r="G874" i="6"/>
  <c r="F850" i="6"/>
  <c r="G850" i="6"/>
  <c r="F838" i="6"/>
  <c r="G838" i="6"/>
  <c r="F826" i="6"/>
  <c r="G826" i="6"/>
  <c r="F814" i="6"/>
  <c r="G814" i="6"/>
  <c r="F802" i="6"/>
  <c r="G802" i="6"/>
  <c r="F778" i="6"/>
  <c r="G778" i="6"/>
  <c r="F766" i="6"/>
  <c r="G766" i="6"/>
  <c r="F754" i="6"/>
  <c r="G754" i="6"/>
  <c r="F742" i="6"/>
  <c r="G742" i="6"/>
  <c r="F730" i="6"/>
  <c r="G730" i="6"/>
  <c r="F706" i="6"/>
  <c r="G706" i="6"/>
  <c r="F694" i="6"/>
  <c r="G694" i="6"/>
  <c r="F682" i="6"/>
  <c r="G682" i="6"/>
  <c r="F670" i="6"/>
  <c r="G670" i="6"/>
  <c r="F658" i="6"/>
  <c r="G658" i="6"/>
  <c r="F634" i="6"/>
  <c r="G634" i="6"/>
  <c r="F622" i="6"/>
  <c r="G622" i="6"/>
  <c r="F610" i="6"/>
  <c r="G610" i="6"/>
  <c r="F598" i="6"/>
  <c r="G598" i="6"/>
  <c r="F586" i="6"/>
  <c r="G586" i="6"/>
  <c r="F562" i="6"/>
  <c r="G562" i="6"/>
  <c r="F550" i="6"/>
  <c r="G550" i="6"/>
  <c r="F538" i="6"/>
  <c r="G538" i="6"/>
  <c r="F526" i="6"/>
  <c r="G526" i="6"/>
  <c r="F514" i="6"/>
  <c r="G514" i="6"/>
  <c r="F490" i="6"/>
  <c r="G490" i="6"/>
  <c r="F478" i="6"/>
  <c r="G478" i="6"/>
  <c r="F466" i="6"/>
  <c r="G466" i="6"/>
  <c r="F454" i="6"/>
  <c r="G454" i="6"/>
  <c r="F442" i="6"/>
  <c r="G442" i="6"/>
  <c r="F418" i="6"/>
  <c r="G418" i="6"/>
  <c r="F406" i="6"/>
  <c r="G406" i="6"/>
  <c r="F394" i="6"/>
  <c r="G394" i="6"/>
  <c r="F382" i="6"/>
  <c r="G382" i="6"/>
  <c r="F370" i="6"/>
  <c r="G370" i="6"/>
  <c r="F346" i="6"/>
  <c r="G346" i="6"/>
  <c r="F334" i="6"/>
  <c r="G334" i="6"/>
  <c r="F322" i="6"/>
  <c r="G322" i="6"/>
  <c r="F310" i="6"/>
  <c r="G310" i="6"/>
  <c r="F298" i="6"/>
  <c r="G298" i="6"/>
  <c r="F274" i="6"/>
  <c r="G274" i="6"/>
  <c r="F262" i="6"/>
  <c r="G262" i="6"/>
  <c r="F250" i="6"/>
  <c r="G250" i="6"/>
  <c r="F238" i="6"/>
  <c r="G238" i="6"/>
  <c r="F226" i="6"/>
  <c r="G226" i="6"/>
  <c r="F202" i="6"/>
  <c r="G202" i="6"/>
  <c r="F190" i="6"/>
  <c r="G190" i="6"/>
  <c r="F178" i="6"/>
  <c r="G178" i="6"/>
  <c r="F166" i="6"/>
  <c r="G166" i="6"/>
  <c r="F154" i="6"/>
  <c r="G154" i="6"/>
  <c r="F130" i="6"/>
  <c r="G130" i="6"/>
  <c r="F118" i="6"/>
  <c r="G118" i="6"/>
  <c r="F106" i="6"/>
  <c r="G106" i="6"/>
  <c r="F94" i="6"/>
  <c r="G94" i="6"/>
  <c r="F82" i="6"/>
  <c r="G82" i="6"/>
  <c r="F58" i="6"/>
  <c r="G58" i="6"/>
  <c r="F46" i="6"/>
  <c r="G46" i="6"/>
  <c r="F34" i="6"/>
  <c r="G34" i="6"/>
  <c r="F22" i="6"/>
  <c r="G22" i="6"/>
  <c r="G2147" i="6"/>
  <c r="G2099" i="6"/>
  <c r="G2051" i="6"/>
  <c r="G2003" i="6"/>
  <c r="G1955" i="6"/>
  <c r="G1907" i="6"/>
  <c r="G1858" i="6"/>
  <c r="G1786" i="6"/>
  <c r="G1714" i="6"/>
  <c r="G1642" i="6"/>
  <c r="G1570" i="6"/>
  <c r="G1498" i="6"/>
  <c r="G1426" i="6"/>
  <c r="G1354" i="6"/>
  <c r="G1282" i="6"/>
  <c r="G1210" i="6"/>
  <c r="G1138" i="6"/>
  <c r="G1066" i="6"/>
  <c r="G862" i="6"/>
  <c r="G430" i="6"/>
  <c r="F2047" i="6"/>
  <c r="G2047" i="6"/>
  <c r="F2136" i="6"/>
  <c r="G2136" i="6"/>
  <c r="F2157" i="6"/>
  <c r="G2157" i="6"/>
  <c r="F2133" i="6"/>
  <c r="G2133" i="6"/>
  <c r="F2109" i="6"/>
  <c r="G2109" i="6"/>
  <c r="F2085" i="6"/>
  <c r="G2085" i="6"/>
  <c r="F2061" i="6"/>
  <c r="G2061" i="6"/>
  <c r="F2049" i="6"/>
  <c r="G2049" i="6"/>
  <c r="F2037" i="6"/>
  <c r="G2037" i="6"/>
  <c r="F2025" i="6"/>
  <c r="G2025" i="6"/>
  <c r="F2013" i="6"/>
  <c r="G2013" i="6"/>
  <c r="F2001" i="6"/>
  <c r="G2001" i="6"/>
  <c r="F1989" i="6"/>
  <c r="G1989" i="6"/>
  <c r="F1977" i="6"/>
  <c r="G1977" i="6"/>
  <c r="F1965" i="6"/>
  <c r="G1965" i="6"/>
  <c r="F1953" i="6"/>
  <c r="G1953" i="6"/>
  <c r="F1941" i="6"/>
  <c r="G1941" i="6"/>
  <c r="F1929" i="6"/>
  <c r="G1929" i="6"/>
  <c r="F1917" i="6"/>
  <c r="G1917" i="6"/>
  <c r="F1905" i="6"/>
  <c r="G1905" i="6"/>
  <c r="F1893" i="6"/>
  <c r="G1893" i="6"/>
  <c r="F1881" i="6"/>
  <c r="G1881" i="6"/>
  <c r="F1869" i="6"/>
  <c r="G1869" i="6"/>
  <c r="F1857" i="6"/>
  <c r="G1857" i="6"/>
  <c r="F1845" i="6"/>
  <c r="G1845" i="6"/>
  <c r="F1833" i="6"/>
  <c r="G1833" i="6"/>
  <c r="F1821" i="6"/>
  <c r="G1821" i="6"/>
  <c r="F1809" i="6"/>
  <c r="G1809" i="6"/>
  <c r="F1797" i="6"/>
  <c r="G1797" i="6"/>
  <c r="F1785" i="6"/>
  <c r="G1785" i="6"/>
  <c r="F1773" i="6"/>
  <c r="G1773" i="6"/>
  <c r="F1761" i="6"/>
  <c r="G1761" i="6"/>
  <c r="F1749" i="6"/>
  <c r="G1749" i="6"/>
  <c r="F1737" i="6"/>
  <c r="G1737" i="6"/>
  <c r="F1725" i="6"/>
  <c r="G1725" i="6"/>
  <c r="F1713" i="6"/>
  <c r="G1713" i="6"/>
  <c r="F1701" i="6"/>
  <c r="G1701" i="6"/>
  <c r="F1689" i="6"/>
  <c r="G1689" i="6"/>
  <c r="F1677" i="6"/>
  <c r="G1677" i="6"/>
  <c r="F1665" i="6"/>
  <c r="G1665" i="6"/>
  <c r="F1653" i="6"/>
  <c r="G1653" i="6"/>
  <c r="F1641" i="6"/>
  <c r="G1641" i="6"/>
  <c r="F1629" i="6"/>
  <c r="G1629" i="6"/>
  <c r="F1617" i="6"/>
  <c r="G1617" i="6"/>
  <c r="F1605" i="6"/>
  <c r="G1605" i="6"/>
  <c r="F1593" i="6"/>
  <c r="G1593" i="6"/>
  <c r="F1581" i="6"/>
  <c r="G1581" i="6"/>
  <c r="F1569" i="6"/>
  <c r="G1569" i="6"/>
  <c r="F1557" i="6"/>
  <c r="G1557" i="6"/>
  <c r="F1545" i="6"/>
  <c r="G1545" i="6"/>
  <c r="F1533" i="6"/>
  <c r="G1533" i="6"/>
  <c r="F1521" i="6"/>
  <c r="G1521" i="6"/>
  <c r="F1509" i="6"/>
  <c r="G1509" i="6"/>
  <c r="F1497" i="6"/>
  <c r="G1497" i="6"/>
  <c r="F1485" i="6"/>
  <c r="G1485" i="6"/>
  <c r="F1473" i="6"/>
  <c r="G1473" i="6"/>
  <c r="F1461" i="6"/>
  <c r="G1461" i="6"/>
  <c r="F1449" i="6"/>
  <c r="G1449" i="6"/>
  <c r="F1437" i="6"/>
  <c r="G1437" i="6"/>
  <c r="F1425" i="6"/>
  <c r="G1425" i="6"/>
  <c r="F1413" i="6"/>
  <c r="G1413" i="6"/>
  <c r="F1401" i="6"/>
  <c r="G1401" i="6"/>
  <c r="F1389" i="6"/>
  <c r="G1389" i="6"/>
  <c r="F1377" i="6"/>
  <c r="G1377" i="6"/>
  <c r="F1365" i="6"/>
  <c r="G1365" i="6"/>
  <c r="F1353" i="6"/>
  <c r="G1353" i="6"/>
  <c r="F1341" i="6"/>
  <c r="G1341" i="6"/>
  <c r="F1329" i="6"/>
  <c r="G1329" i="6"/>
  <c r="F1317" i="6"/>
  <c r="G1317" i="6"/>
  <c r="F1305" i="6"/>
  <c r="G1305" i="6"/>
  <c r="F1293" i="6"/>
  <c r="G1293" i="6"/>
  <c r="F1281" i="6"/>
  <c r="G1281" i="6"/>
  <c r="F1269" i="6"/>
  <c r="G1269" i="6"/>
  <c r="F1257" i="6"/>
  <c r="G1257" i="6"/>
  <c r="F1245" i="6"/>
  <c r="G1245" i="6"/>
  <c r="F1233" i="6"/>
  <c r="G1233" i="6"/>
  <c r="F1221" i="6"/>
  <c r="G1221" i="6"/>
  <c r="F1209" i="6"/>
  <c r="G1209" i="6"/>
  <c r="F1197" i="6"/>
  <c r="G1197" i="6"/>
  <c r="F1185" i="6"/>
  <c r="G1185" i="6"/>
  <c r="F1173" i="6"/>
  <c r="G1173" i="6"/>
  <c r="F1161" i="6"/>
  <c r="G1161" i="6"/>
  <c r="F1149" i="6"/>
  <c r="G1149" i="6"/>
  <c r="F1137" i="6"/>
  <c r="G1137" i="6"/>
  <c r="F1125" i="6"/>
  <c r="G1125" i="6"/>
  <c r="F1113" i="6"/>
  <c r="G1113" i="6"/>
  <c r="F1101" i="6"/>
  <c r="G1101" i="6"/>
  <c r="F1089" i="6"/>
  <c r="G1089" i="6"/>
  <c r="F1077" i="6"/>
  <c r="G1077" i="6"/>
  <c r="F1065" i="6"/>
  <c r="G1065" i="6"/>
  <c r="F1053" i="6"/>
  <c r="G1053" i="6"/>
  <c r="F1041" i="6"/>
  <c r="G1041" i="6"/>
  <c r="F1029" i="6"/>
  <c r="G1029" i="6"/>
  <c r="F1017" i="6"/>
  <c r="G1017" i="6"/>
  <c r="F1005" i="6"/>
  <c r="G1005" i="6"/>
  <c r="F993" i="6"/>
  <c r="G993" i="6"/>
  <c r="F981" i="6"/>
  <c r="G981" i="6"/>
  <c r="F969" i="6"/>
  <c r="G969" i="6"/>
  <c r="F957" i="6"/>
  <c r="G957" i="6"/>
  <c r="F945" i="6"/>
  <c r="G945" i="6"/>
  <c r="F933" i="6"/>
  <c r="G933" i="6"/>
  <c r="F921" i="6"/>
  <c r="G921" i="6"/>
  <c r="F909" i="6"/>
  <c r="G909" i="6"/>
  <c r="F897" i="6"/>
  <c r="G897" i="6"/>
  <c r="F885" i="6"/>
  <c r="G885" i="6"/>
  <c r="F873" i="6"/>
  <c r="G873" i="6"/>
  <c r="F861" i="6"/>
  <c r="G861" i="6"/>
  <c r="F849" i="6"/>
  <c r="G849" i="6"/>
  <c r="F837" i="6"/>
  <c r="G837" i="6"/>
  <c r="F825" i="6"/>
  <c r="G825" i="6"/>
  <c r="F813" i="6"/>
  <c r="G813" i="6"/>
  <c r="F801" i="6"/>
  <c r="G801" i="6"/>
  <c r="F789" i="6"/>
  <c r="G789" i="6"/>
  <c r="F777" i="6"/>
  <c r="G777" i="6"/>
  <c r="F765" i="6"/>
  <c r="G765" i="6"/>
  <c r="F753" i="6"/>
  <c r="G753" i="6"/>
  <c r="F741" i="6"/>
  <c r="G741" i="6"/>
  <c r="F729" i="6"/>
  <c r="G729" i="6"/>
  <c r="F717" i="6"/>
  <c r="G717" i="6"/>
  <c r="F705" i="6"/>
  <c r="G705" i="6"/>
  <c r="F693" i="6"/>
  <c r="G693" i="6"/>
  <c r="F681" i="6"/>
  <c r="G681" i="6"/>
  <c r="F669" i="6"/>
  <c r="G669" i="6"/>
  <c r="F657" i="6"/>
  <c r="G657" i="6"/>
  <c r="F645" i="6"/>
  <c r="G645" i="6"/>
  <c r="F633" i="6"/>
  <c r="G633" i="6"/>
  <c r="F621" i="6"/>
  <c r="G621" i="6"/>
  <c r="F609" i="6"/>
  <c r="G609" i="6"/>
  <c r="F597" i="6"/>
  <c r="G597" i="6"/>
  <c r="F585" i="6"/>
  <c r="G585" i="6"/>
  <c r="F573" i="6"/>
  <c r="G573" i="6"/>
  <c r="F561" i="6"/>
  <c r="G561" i="6"/>
  <c r="F549" i="6"/>
  <c r="G549" i="6"/>
  <c r="F537" i="6"/>
  <c r="G537" i="6"/>
  <c r="F525" i="6"/>
  <c r="G525" i="6"/>
  <c r="F513" i="6"/>
  <c r="G513" i="6"/>
  <c r="F501" i="6"/>
  <c r="G501" i="6"/>
  <c r="F489" i="6"/>
  <c r="G489" i="6"/>
  <c r="F477" i="6"/>
  <c r="G477" i="6"/>
  <c r="F465" i="6"/>
  <c r="G465" i="6"/>
  <c r="F453" i="6"/>
  <c r="G453" i="6"/>
  <c r="F441" i="6"/>
  <c r="G441" i="6"/>
  <c r="F429" i="6"/>
  <c r="G429" i="6"/>
  <c r="F417" i="6"/>
  <c r="G417" i="6"/>
  <c r="F405" i="6"/>
  <c r="G405" i="6"/>
  <c r="F393" i="6"/>
  <c r="G393" i="6"/>
  <c r="F381" i="6"/>
  <c r="G381" i="6"/>
  <c r="F369" i="6"/>
  <c r="G369" i="6"/>
  <c r="F357" i="6"/>
  <c r="G357" i="6"/>
  <c r="F345" i="6"/>
  <c r="G345" i="6"/>
  <c r="F333" i="6"/>
  <c r="G333" i="6"/>
  <c r="F321" i="6"/>
  <c r="G321" i="6"/>
  <c r="F309" i="6"/>
  <c r="G309" i="6"/>
  <c r="F297" i="6"/>
  <c r="G297" i="6"/>
  <c r="F285" i="6"/>
  <c r="G285" i="6"/>
  <c r="F273" i="6"/>
  <c r="G273" i="6"/>
  <c r="F261" i="6"/>
  <c r="G261" i="6"/>
  <c r="F249" i="6"/>
  <c r="G249" i="6"/>
  <c r="F237" i="6"/>
  <c r="G237" i="6"/>
  <c r="F225" i="6"/>
  <c r="G225" i="6"/>
  <c r="F213" i="6"/>
  <c r="G213" i="6"/>
  <c r="F201" i="6"/>
  <c r="G201" i="6"/>
  <c r="F189" i="6"/>
  <c r="G189" i="6"/>
  <c r="F177" i="6"/>
  <c r="G177" i="6"/>
  <c r="F165" i="6"/>
  <c r="G165" i="6"/>
  <c r="F153" i="6"/>
  <c r="G153" i="6"/>
  <c r="F141" i="6"/>
  <c r="G141" i="6"/>
  <c r="F129" i="6"/>
  <c r="G129" i="6"/>
  <c r="F117" i="6"/>
  <c r="G117" i="6"/>
  <c r="F105" i="6"/>
  <c r="G105" i="6"/>
  <c r="F93" i="6"/>
  <c r="G93" i="6"/>
  <c r="F81" i="6"/>
  <c r="G81" i="6"/>
  <c r="F69" i="6"/>
  <c r="G69" i="6"/>
  <c r="F57" i="6"/>
  <c r="G57" i="6"/>
  <c r="F45" i="6"/>
  <c r="G45" i="6"/>
  <c r="F33" i="6"/>
  <c r="G33" i="6"/>
  <c r="F21" i="6"/>
  <c r="G21" i="6"/>
  <c r="F8" i="6"/>
  <c r="G8" i="6"/>
  <c r="G2146" i="6"/>
  <c r="G2098" i="6"/>
  <c r="G2050" i="6"/>
  <c r="G2002" i="6"/>
  <c r="G1954" i="6"/>
  <c r="G1906" i="6"/>
  <c r="G1847" i="6"/>
  <c r="G1775" i="6"/>
  <c r="G1703" i="6"/>
  <c r="G1631" i="6"/>
  <c r="G1559" i="6"/>
  <c r="G1487" i="6"/>
  <c r="G1415" i="6"/>
  <c r="G1343" i="6"/>
  <c r="G1271" i="6"/>
  <c r="G1199" i="6"/>
  <c r="G1127" i="6"/>
  <c r="G1055" i="6"/>
  <c r="G793" i="6"/>
  <c r="G361" i="6"/>
  <c r="F2131" i="6"/>
  <c r="G2131" i="6"/>
  <c r="F2160" i="6"/>
  <c r="G2160" i="6"/>
  <c r="F2100" i="6"/>
  <c r="G2100" i="6"/>
  <c r="F2145" i="6"/>
  <c r="G2145" i="6"/>
  <c r="F2121" i="6"/>
  <c r="G2121" i="6"/>
  <c r="F2097" i="6"/>
  <c r="G2097" i="6"/>
  <c r="F2073" i="6"/>
  <c r="G2073" i="6"/>
  <c r="F1868" i="6"/>
  <c r="G1868" i="6"/>
  <c r="F1856" i="6"/>
  <c r="G1856" i="6"/>
  <c r="F1844" i="6"/>
  <c r="G1844" i="6"/>
  <c r="F1832" i="6"/>
  <c r="G1832" i="6"/>
  <c r="F1820" i="6"/>
  <c r="G1820" i="6"/>
  <c r="F1808" i="6"/>
  <c r="G1808" i="6"/>
  <c r="F1796" i="6"/>
  <c r="G1796" i="6"/>
  <c r="F1784" i="6"/>
  <c r="G1784" i="6"/>
  <c r="F1772" i="6"/>
  <c r="G1772" i="6"/>
  <c r="F1760" i="6"/>
  <c r="G1760" i="6"/>
  <c r="F1748" i="6"/>
  <c r="G1748" i="6"/>
  <c r="F1736" i="6"/>
  <c r="G1736" i="6"/>
  <c r="F1724" i="6"/>
  <c r="G1724" i="6"/>
  <c r="F1712" i="6"/>
  <c r="G1712" i="6"/>
  <c r="F1700" i="6"/>
  <c r="G1700" i="6"/>
  <c r="F1688" i="6"/>
  <c r="G1688" i="6"/>
  <c r="F1676" i="6"/>
  <c r="G1676" i="6"/>
  <c r="F1664" i="6"/>
  <c r="G1664" i="6"/>
  <c r="F1652" i="6"/>
  <c r="G1652" i="6"/>
  <c r="F1640" i="6"/>
  <c r="G1640" i="6"/>
  <c r="F1628" i="6"/>
  <c r="G1628" i="6"/>
  <c r="F1616" i="6"/>
  <c r="G1616" i="6"/>
  <c r="F1604" i="6"/>
  <c r="G1604" i="6"/>
  <c r="F1592" i="6"/>
  <c r="G1592" i="6"/>
  <c r="F1580" i="6"/>
  <c r="G1580" i="6"/>
  <c r="F1568" i="6"/>
  <c r="G1568" i="6"/>
  <c r="F1556" i="6"/>
  <c r="G1556" i="6"/>
  <c r="F1544" i="6"/>
  <c r="G1544" i="6"/>
  <c r="F1532" i="6"/>
  <c r="G1532" i="6"/>
  <c r="F1520" i="6"/>
  <c r="G1520" i="6"/>
  <c r="F1508" i="6"/>
  <c r="G1508" i="6"/>
  <c r="F1496" i="6"/>
  <c r="G1496" i="6"/>
  <c r="F1484" i="6"/>
  <c r="G1484" i="6"/>
  <c r="F1472" i="6"/>
  <c r="G1472" i="6"/>
  <c r="F1460" i="6"/>
  <c r="G1460" i="6"/>
  <c r="F1448" i="6"/>
  <c r="G1448" i="6"/>
  <c r="F1436" i="6"/>
  <c r="G1436" i="6"/>
  <c r="F1424" i="6"/>
  <c r="G1424" i="6"/>
  <c r="F1412" i="6"/>
  <c r="G1412" i="6"/>
  <c r="F1400" i="6"/>
  <c r="G1400" i="6"/>
  <c r="F1388" i="6"/>
  <c r="G1388" i="6"/>
  <c r="F1376" i="6"/>
  <c r="G1376" i="6"/>
  <c r="F1364" i="6"/>
  <c r="G1364" i="6"/>
  <c r="F1352" i="6"/>
  <c r="G1352" i="6"/>
  <c r="F1340" i="6"/>
  <c r="G1340" i="6"/>
  <c r="F1328" i="6"/>
  <c r="G1328" i="6"/>
  <c r="F1316" i="6"/>
  <c r="G1316" i="6"/>
  <c r="F1304" i="6"/>
  <c r="G1304" i="6"/>
  <c r="F1292" i="6"/>
  <c r="G1292" i="6"/>
  <c r="F1280" i="6"/>
  <c r="G1280" i="6"/>
  <c r="F1268" i="6"/>
  <c r="G1268" i="6"/>
  <c r="F1256" i="6"/>
  <c r="G1256" i="6"/>
  <c r="F1244" i="6"/>
  <c r="G1244" i="6"/>
  <c r="F1232" i="6"/>
  <c r="G1232" i="6"/>
  <c r="F1220" i="6"/>
  <c r="G1220" i="6"/>
  <c r="F1208" i="6"/>
  <c r="G1208" i="6"/>
  <c r="F1196" i="6"/>
  <c r="G1196" i="6"/>
  <c r="F1184" i="6"/>
  <c r="G1184" i="6"/>
  <c r="F1172" i="6"/>
  <c r="G1172" i="6"/>
  <c r="F1160" i="6"/>
  <c r="G1160" i="6"/>
  <c r="F1148" i="6"/>
  <c r="G1148" i="6"/>
  <c r="F1136" i="6"/>
  <c r="G1136" i="6"/>
  <c r="F1124" i="6"/>
  <c r="G1124" i="6"/>
  <c r="F1112" i="6"/>
  <c r="G1112" i="6"/>
  <c r="F1100" i="6"/>
  <c r="G1100" i="6"/>
  <c r="F1088" i="6"/>
  <c r="G1088" i="6"/>
  <c r="F1076" i="6"/>
  <c r="G1076" i="6"/>
  <c r="F1064" i="6"/>
  <c r="G1064" i="6"/>
  <c r="F1052" i="6"/>
  <c r="G1052" i="6"/>
  <c r="F1040" i="6"/>
  <c r="G1040" i="6"/>
  <c r="F1028" i="6"/>
  <c r="G1028" i="6"/>
  <c r="F1016" i="6"/>
  <c r="G1016" i="6"/>
  <c r="F1004" i="6"/>
  <c r="G1004" i="6"/>
  <c r="F992" i="6"/>
  <c r="G992" i="6"/>
  <c r="F980" i="6"/>
  <c r="G980" i="6"/>
  <c r="F968" i="6"/>
  <c r="G968" i="6"/>
  <c r="F956" i="6"/>
  <c r="G956" i="6"/>
  <c r="F944" i="6"/>
  <c r="G944" i="6"/>
  <c r="F932" i="6"/>
  <c r="G932" i="6"/>
  <c r="F920" i="6"/>
  <c r="G920" i="6"/>
  <c r="F908" i="6"/>
  <c r="G908" i="6"/>
  <c r="F896" i="6"/>
  <c r="G896" i="6"/>
  <c r="F884" i="6"/>
  <c r="G884" i="6"/>
  <c r="F872" i="6"/>
  <c r="G872" i="6"/>
  <c r="F860" i="6"/>
  <c r="G860" i="6"/>
  <c r="F848" i="6"/>
  <c r="G848" i="6"/>
  <c r="F836" i="6"/>
  <c r="G836" i="6"/>
  <c r="F824" i="6"/>
  <c r="G824" i="6"/>
  <c r="F812" i="6"/>
  <c r="G812" i="6"/>
  <c r="F800" i="6"/>
  <c r="G800" i="6"/>
  <c r="F788" i="6"/>
  <c r="G788" i="6"/>
  <c r="F776" i="6"/>
  <c r="G776" i="6"/>
  <c r="F764" i="6"/>
  <c r="G764" i="6"/>
  <c r="F752" i="6"/>
  <c r="G752" i="6"/>
  <c r="F740" i="6"/>
  <c r="G740" i="6"/>
  <c r="F728" i="6"/>
  <c r="G728" i="6"/>
  <c r="F716" i="6"/>
  <c r="G716" i="6"/>
  <c r="F704" i="6"/>
  <c r="G704" i="6"/>
  <c r="F692" i="6"/>
  <c r="G692" i="6"/>
  <c r="F680" i="6"/>
  <c r="G680" i="6"/>
  <c r="F668" i="6"/>
  <c r="G668" i="6"/>
  <c r="F656" i="6"/>
  <c r="G656" i="6"/>
  <c r="F644" i="6"/>
  <c r="G644" i="6"/>
  <c r="F632" i="6"/>
  <c r="G632" i="6"/>
  <c r="F620" i="6"/>
  <c r="G620" i="6"/>
  <c r="F608" i="6"/>
  <c r="G608" i="6"/>
  <c r="F596" i="6"/>
  <c r="G596" i="6"/>
  <c r="F584" i="6"/>
  <c r="G584" i="6"/>
  <c r="F572" i="6"/>
  <c r="G572" i="6"/>
  <c r="F560" i="6"/>
  <c r="G560" i="6"/>
  <c r="F548" i="6"/>
  <c r="G548" i="6"/>
  <c r="F536" i="6"/>
  <c r="G536" i="6"/>
  <c r="F524" i="6"/>
  <c r="G524" i="6"/>
  <c r="F512" i="6"/>
  <c r="G512" i="6"/>
  <c r="F500" i="6"/>
  <c r="G500" i="6"/>
  <c r="F488" i="6"/>
  <c r="G488" i="6"/>
  <c r="F476" i="6"/>
  <c r="G476" i="6"/>
  <c r="F464" i="6"/>
  <c r="G464" i="6"/>
  <c r="F452" i="6"/>
  <c r="G452" i="6"/>
  <c r="F440" i="6"/>
  <c r="G440" i="6"/>
  <c r="F428" i="6"/>
  <c r="G428" i="6"/>
  <c r="F416" i="6"/>
  <c r="G416" i="6"/>
  <c r="F404" i="6"/>
  <c r="G404" i="6"/>
  <c r="F392" i="6"/>
  <c r="G392" i="6"/>
  <c r="F380" i="6"/>
  <c r="G380" i="6"/>
  <c r="F368" i="6"/>
  <c r="G368" i="6"/>
  <c r="F356" i="6"/>
  <c r="G356" i="6"/>
  <c r="F344" i="6"/>
  <c r="G344" i="6"/>
  <c r="F332" i="6"/>
  <c r="G332" i="6"/>
  <c r="F320" i="6"/>
  <c r="G320" i="6"/>
  <c r="F308" i="6"/>
  <c r="G308" i="6"/>
  <c r="F296" i="6"/>
  <c r="G296" i="6"/>
  <c r="F284" i="6"/>
  <c r="G284" i="6"/>
  <c r="F272" i="6"/>
  <c r="G272" i="6"/>
  <c r="F260" i="6"/>
  <c r="G260" i="6"/>
  <c r="F248" i="6"/>
  <c r="G248" i="6"/>
  <c r="F236" i="6"/>
  <c r="G236" i="6"/>
  <c r="F224" i="6"/>
  <c r="G224" i="6"/>
  <c r="F212" i="6"/>
  <c r="G212" i="6"/>
  <c r="F200" i="6"/>
  <c r="G200" i="6"/>
  <c r="F188" i="6"/>
  <c r="G188" i="6"/>
  <c r="F176" i="6"/>
  <c r="G176" i="6"/>
  <c r="F164" i="6"/>
  <c r="G164" i="6"/>
  <c r="F152" i="6"/>
  <c r="G152" i="6"/>
  <c r="F140" i="6"/>
  <c r="G140" i="6"/>
  <c r="F128" i="6"/>
  <c r="G128" i="6"/>
  <c r="F116" i="6"/>
  <c r="G116" i="6"/>
  <c r="F104" i="6"/>
  <c r="G104" i="6"/>
  <c r="F92" i="6"/>
  <c r="G92" i="6"/>
  <c r="F80" i="6"/>
  <c r="G80" i="6"/>
  <c r="F68" i="6"/>
  <c r="G68" i="6"/>
  <c r="F56" i="6"/>
  <c r="G56" i="6"/>
  <c r="F44" i="6"/>
  <c r="G44" i="6"/>
  <c r="F32" i="6"/>
  <c r="G32" i="6"/>
  <c r="F20" i="6"/>
  <c r="G20" i="6"/>
  <c r="F7" i="6"/>
  <c r="G7" i="6"/>
  <c r="G2144" i="6"/>
  <c r="G2096" i="6"/>
  <c r="G2048" i="6"/>
  <c r="G2000" i="6"/>
  <c r="G1952" i="6"/>
  <c r="G1904" i="6"/>
  <c r="G1846" i="6"/>
  <c r="G1774" i="6"/>
  <c r="G1702" i="6"/>
  <c r="G1630" i="6"/>
  <c r="G1558" i="6"/>
  <c r="G1486" i="6"/>
  <c r="G1414" i="6"/>
  <c r="G1342" i="6"/>
  <c r="G1270" i="6"/>
  <c r="G1198" i="6"/>
  <c r="G1126" i="6"/>
  <c r="G1054" i="6"/>
  <c r="G790" i="6"/>
  <c r="G358" i="6"/>
  <c r="F2119" i="6"/>
  <c r="G2119" i="6"/>
  <c r="F1987" i="6"/>
  <c r="G1987" i="6"/>
  <c r="F1903" i="6"/>
  <c r="G1903" i="6"/>
  <c r="F1819" i="6"/>
  <c r="G1819" i="6"/>
  <c r="F1735" i="6"/>
  <c r="G1735" i="6"/>
  <c r="F1651" i="6"/>
  <c r="G1651" i="6"/>
  <c r="F1591" i="6"/>
  <c r="G1591" i="6"/>
  <c r="F1555" i="6"/>
  <c r="G1555" i="6"/>
  <c r="F1531" i="6"/>
  <c r="G1531" i="6"/>
  <c r="F1519" i="6"/>
  <c r="G1519" i="6"/>
  <c r="F1507" i="6"/>
  <c r="G1507" i="6"/>
  <c r="F1495" i="6"/>
  <c r="G1495" i="6"/>
  <c r="F1483" i="6"/>
  <c r="G1483" i="6"/>
  <c r="F1471" i="6"/>
  <c r="G1471" i="6"/>
  <c r="F1459" i="6"/>
  <c r="G1459" i="6"/>
  <c r="F1447" i="6"/>
  <c r="G1447" i="6"/>
  <c r="F1435" i="6"/>
  <c r="G1435" i="6"/>
  <c r="F1423" i="6"/>
  <c r="G1423" i="6"/>
  <c r="F1411" i="6"/>
  <c r="G1411" i="6"/>
  <c r="F1399" i="6"/>
  <c r="G1399" i="6"/>
  <c r="F1387" i="6"/>
  <c r="G1387" i="6"/>
  <c r="F1375" i="6"/>
  <c r="G1375" i="6"/>
  <c r="F1363" i="6"/>
  <c r="G1363" i="6"/>
  <c r="F1351" i="6"/>
  <c r="G1351" i="6"/>
  <c r="F1339" i="6"/>
  <c r="G1339" i="6"/>
  <c r="F1327" i="6"/>
  <c r="G1327" i="6"/>
  <c r="F1315" i="6"/>
  <c r="G1315" i="6"/>
  <c r="F1303" i="6"/>
  <c r="G1303" i="6"/>
  <c r="F1291" i="6"/>
  <c r="G1291" i="6"/>
  <c r="F1279" i="6"/>
  <c r="G1279" i="6"/>
  <c r="F1267" i="6"/>
  <c r="G1267" i="6"/>
  <c r="F1255" i="6"/>
  <c r="G1255" i="6"/>
  <c r="F1243" i="6"/>
  <c r="G1243" i="6"/>
  <c r="F1231" i="6"/>
  <c r="G1231" i="6"/>
  <c r="F1219" i="6"/>
  <c r="G1219" i="6"/>
  <c r="F1207" i="6"/>
  <c r="G1207" i="6"/>
  <c r="F1195" i="6"/>
  <c r="G1195" i="6"/>
  <c r="F1183" i="6"/>
  <c r="G1183" i="6"/>
  <c r="F1171" i="6"/>
  <c r="G1171" i="6"/>
  <c r="F1159" i="6"/>
  <c r="G1159" i="6"/>
  <c r="F1147" i="6"/>
  <c r="G1147" i="6"/>
  <c r="F1135" i="6"/>
  <c r="G1135" i="6"/>
  <c r="F1123" i="6"/>
  <c r="G1123" i="6"/>
  <c r="F1111" i="6"/>
  <c r="G1111" i="6"/>
  <c r="F1099" i="6"/>
  <c r="G1099" i="6"/>
  <c r="F1087" i="6"/>
  <c r="G1087" i="6"/>
  <c r="F1075" i="6"/>
  <c r="G1075" i="6"/>
  <c r="F1063" i="6"/>
  <c r="G1063" i="6"/>
  <c r="F1051" i="6"/>
  <c r="G1051" i="6"/>
  <c r="F1039" i="6"/>
  <c r="G1039" i="6"/>
  <c r="F1027" i="6"/>
  <c r="G1027" i="6"/>
  <c r="F1015" i="6"/>
  <c r="G1015" i="6"/>
  <c r="F1003" i="6"/>
  <c r="G1003" i="6"/>
  <c r="F991" i="6"/>
  <c r="G991" i="6"/>
  <c r="F979" i="6"/>
  <c r="G979" i="6"/>
  <c r="F967" i="6"/>
  <c r="G967" i="6"/>
  <c r="F955" i="6"/>
  <c r="G955" i="6"/>
  <c r="F943" i="6"/>
  <c r="G943" i="6"/>
  <c r="F931" i="6"/>
  <c r="G931" i="6"/>
  <c r="F919" i="6"/>
  <c r="G919" i="6"/>
  <c r="F907" i="6"/>
  <c r="G907" i="6"/>
  <c r="F895" i="6"/>
  <c r="G895" i="6"/>
  <c r="F883" i="6"/>
  <c r="G883" i="6"/>
  <c r="F871" i="6"/>
  <c r="G871" i="6"/>
  <c r="F859" i="6"/>
  <c r="G859" i="6"/>
  <c r="F847" i="6"/>
  <c r="G847" i="6"/>
  <c r="F835" i="6"/>
  <c r="G835" i="6"/>
  <c r="F823" i="6"/>
  <c r="G823" i="6"/>
  <c r="F811" i="6"/>
  <c r="G811" i="6"/>
  <c r="F799" i="6"/>
  <c r="G799" i="6"/>
  <c r="F787" i="6"/>
  <c r="G787" i="6"/>
  <c r="F775" i="6"/>
  <c r="G775" i="6"/>
  <c r="F763" i="6"/>
  <c r="G763" i="6"/>
  <c r="F751" i="6"/>
  <c r="G751" i="6"/>
  <c r="F739" i="6"/>
  <c r="G739" i="6"/>
  <c r="F727" i="6"/>
  <c r="G727" i="6"/>
  <c r="F715" i="6"/>
  <c r="G715" i="6"/>
  <c r="F703" i="6"/>
  <c r="G703" i="6"/>
  <c r="F691" i="6"/>
  <c r="G691" i="6"/>
  <c r="F679" i="6"/>
  <c r="G679" i="6"/>
  <c r="F667" i="6"/>
  <c r="G667" i="6"/>
  <c r="F655" i="6"/>
  <c r="G655" i="6"/>
  <c r="F643" i="6"/>
  <c r="G643" i="6"/>
  <c r="F631" i="6"/>
  <c r="G631" i="6"/>
  <c r="F619" i="6"/>
  <c r="G619" i="6"/>
  <c r="F607" i="6"/>
  <c r="G607" i="6"/>
  <c r="F595" i="6"/>
  <c r="G595" i="6"/>
  <c r="F583" i="6"/>
  <c r="G583" i="6"/>
  <c r="F571" i="6"/>
  <c r="G571" i="6"/>
  <c r="F559" i="6"/>
  <c r="G559" i="6"/>
  <c r="F547" i="6"/>
  <c r="G547" i="6"/>
  <c r="F535" i="6"/>
  <c r="G535" i="6"/>
  <c r="F523" i="6"/>
  <c r="G523" i="6"/>
  <c r="F511" i="6"/>
  <c r="G511" i="6"/>
  <c r="F499" i="6"/>
  <c r="G499" i="6"/>
  <c r="F487" i="6"/>
  <c r="G487" i="6"/>
  <c r="F475" i="6"/>
  <c r="G475" i="6"/>
  <c r="F463" i="6"/>
  <c r="G463" i="6"/>
  <c r="F451" i="6"/>
  <c r="G451" i="6"/>
  <c r="F439" i="6"/>
  <c r="G439" i="6"/>
  <c r="F427" i="6"/>
  <c r="G427" i="6"/>
  <c r="F415" i="6"/>
  <c r="G415" i="6"/>
  <c r="F403" i="6"/>
  <c r="G403" i="6"/>
  <c r="F391" i="6"/>
  <c r="G391" i="6"/>
  <c r="F379" i="6"/>
  <c r="G379" i="6"/>
  <c r="F367" i="6"/>
  <c r="G367" i="6"/>
  <c r="F355" i="6"/>
  <c r="G355" i="6"/>
  <c r="F343" i="6"/>
  <c r="G343" i="6"/>
  <c r="F331" i="6"/>
  <c r="G331" i="6"/>
  <c r="F319" i="6"/>
  <c r="G319" i="6"/>
  <c r="F307" i="6"/>
  <c r="G307" i="6"/>
  <c r="F295" i="6"/>
  <c r="G295" i="6"/>
  <c r="F283" i="6"/>
  <c r="G283" i="6"/>
  <c r="F271" i="6"/>
  <c r="G271" i="6"/>
  <c r="F259" i="6"/>
  <c r="G259" i="6"/>
  <c r="F247" i="6"/>
  <c r="G247" i="6"/>
  <c r="F235" i="6"/>
  <c r="G235" i="6"/>
  <c r="F223" i="6"/>
  <c r="G223" i="6"/>
  <c r="F211" i="6"/>
  <c r="G211" i="6"/>
  <c r="F199" i="6"/>
  <c r="G199" i="6"/>
  <c r="F187" i="6"/>
  <c r="G187" i="6"/>
  <c r="F175" i="6"/>
  <c r="G175" i="6"/>
  <c r="F163" i="6"/>
  <c r="G163" i="6"/>
  <c r="F151" i="6"/>
  <c r="G151" i="6"/>
  <c r="F139" i="6"/>
  <c r="G139" i="6"/>
  <c r="F127" i="6"/>
  <c r="G127" i="6"/>
  <c r="F115" i="6"/>
  <c r="G115" i="6"/>
  <c r="F103" i="6"/>
  <c r="G103" i="6"/>
  <c r="F91" i="6"/>
  <c r="G91" i="6"/>
  <c r="F79" i="6"/>
  <c r="G79" i="6"/>
  <c r="F67" i="6"/>
  <c r="G67" i="6"/>
  <c r="F55" i="6"/>
  <c r="G55" i="6"/>
  <c r="F43" i="6"/>
  <c r="G43" i="6"/>
  <c r="F31" i="6"/>
  <c r="G31" i="6"/>
  <c r="F19" i="6"/>
  <c r="G19" i="6"/>
  <c r="G2135" i="6"/>
  <c r="G2087" i="6"/>
  <c r="G2039" i="6"/>
  <c r="G1991" i="6"/>
  <c r="G1943" i="6"/>
  <c r="G1895" i="6"/>
  <c r="G1835" i="6"/>
  <c r="G1763" i="6"/>
  <c r="G1691" i="6"/>
  <c r="G1619" i="6"/>
  <c r="G1547" i="6"/>
  <c r="G1475" i="6"/>
  <c r="G1403" i="6"/>
  <c r="G1331" i="6"/>
  <c r="G1259" i="6"/>
  <c r="G1187" i="6"/>
  <c r="G1115" i="6"/>
  <c r="G1043" i="6"/>
  <c r="G721" i="6"/>
  <c r="G289" i="6"/>
  <c r="F2059" i="6"/>
  <c r="G2059" i="6"/>
  <c r="F1951" i="6"/>
  <c r="G1951" i="6"/>
  <c r="F1879" i="6"/>
  <c r="G1879" i="6"/>
  <c r="F1795" i="6"/>
  <c r="G1795" i="6"/>
  <c r="F1711" i="6"/>
  <c r="G1711" i="6"/>
  <c r="F1639" i="6"/>
  <c r="G1639" i="6"/>
  <c r="F1579" i="6"/>
  <c r="G1579" i="6"/>
  <c r="F1543" i="6"/>
  <c r="G1543" i="6"/>
  <c r="F2142" i="6"/>
  <c r="G2142" i="6"/>
  <c r="F2130" i="6"/>
  <c r="G2130" i="6"/>
  <c r="F2118" i="6"/>
  <c r="G2118" i="6"/>
  <c r="F2106" i="6"/>
  <c r="G2106" i="6"/>
  <c r="F2094" i="6"/>
  <c r="G2094" i="6"/>
  <c r="F2082" i="6"/>
  <c r="G2082" i="6"/>
  <c r="F2070" i="6"/>
  <c r="G2070" i="6"/>
  <c r="F2058" i="6"/>
  <c r="G2058" i="6"/>
  <c r="F2046" i="6"/>
  <c r="G2046" i="6"/>
  <c r="F2034" i="6"/>
  <c r="G2034" i="6"/>
  <c r="F2022" i="6"/>
  <c r="G2022" i="6"/>
  <c r="F2010" i="6"/>
  <c r="G2010" i="6"/>
  <c r="F1998" i="6"/>
  <c r="G1998" i="6"/>
  <c r="F1986" i="6"/>
  <c r="G1986" i="6"/>
  <c r="F1974" i="6"/>
  <c r="G1974" i="6"/>
  <c r="F1962" i="6"/>
  <c r="G1962" i="6"/>
  <c r="F1950" i="6"/>
  <c r="G1950" i="6"/>
  <c r="F1938" i="6"/>
  <c r="G1938" i="6"/>
  <c r="F1926" i="6"/>
  <c r="G1926" i="6"/>
  <c r="F1914" i="6"/>
  <c r="G1914" i="6"/>
  <c r="F1902" i="6"/>
  <c r="G1902" i="6"/>
  <c r="F1890" i="6"/>
  <c r="G1890" i="6"/>
  <c r="F1878" i="6"/>
  <c r="G1878" i="6"/>
  <c r="F1866" i="6"/>
  <c r="G1866" i="6"/>
  <c r="F1854" i="6"/>
  <c r="G1854" i="6"/>
  <c r="F1842" i="6"/>
  <c r="G1842" i="6"/>
  <c r="F1830" i="6"/>
  <c r="G1830" i="6"/>
  <c r="F1818" i="6"/>
  <c r="G1818" i="6"/>
  <c r="F1806" i="6"/>
  <c r="G1806" i="6"/>
  <c r="F1794" i="6"/>
  <c r="G1794" i="6"/>
  <c r="F1782" i="6"/>
  <c r="G1782" i="6"/>
  <c r="F1770" i="6"/>
  <c r="G1770" i="6"/>
  <c r="F1758" i="6"/>
  <c r="G1758" i="6"/>
  <c r="F1746" i="6"/>
  <c r="G1746" i="6"/>
  <c r="F1734" i="6"/>
  <c r="G1734" i="6"/>
  <c r="F1722" i="6"/>
  <c r="G1722" i="6"/>
  <c r="F1710" i="6"/>
  <c r="G1710" i="6"/>
  <c r="F1698" i="6"/>
  <c r="G1698" i="6"/>
  <c r="F1686" i="6"/>
  <c r="G1686" i="6"/>
  <c r="F1674" i="6"/>
  <c r="G1674" i="6"/>
  <c r="F1662" i="6"/>
  <c r="G1662" i="6"/>
  <c r="F1650" i="6"/>
  <c r="G1650" i="6"/>
  <c r="F1638" i="6"/>
  <c r="G1638" i="6"/>
  <c r="F1626" i="6"/>
  <c r="G1626" i="6"/>
  <c r="F1614" i="6"/>
  <c r="G1614" i="6"/>
  <c r="F1602" i="6"/>
  <c r="G1602" i="6"/>
  <c r="F1590" i="6"/>
  <c r="G1590" i="6"/>
  <c r="F1578" i="6"/>
  <c r="G1578" i="6"/>
  <c r="F1566" i="6"/>
  <c r="G1566" i="6"/>
  <c r="F1554" i="6"/>
  <c r="G1554" i="6"/>
  <c r="F1542" i="6"/>
  <c r="G1542" i="6"/>
  <c r="F1530" i="6"/>
  <c r="G1530" i="6"/>
  <c r="F1518" i="6"/>
  <c r="G1518" i="6"/>
  <c r="F1506" i="6"/>
  <c r="G1506" i="6"/>
  <c r="F1494" i="6"/>
  <c r="G1494" i="6"/>
  <c r="F1482" i="6"/>
  <c r="G1482" i="6"/>
  <c r="F1470" i="6"/>
  <c r="G1470" i="6"/>
  <c r="F1458" i="6"/>
  <c r="G1458" i="6"/>
  <c r="F1446" i="6"/>
  <c r="G1446" i="6"/>
  <c r="F1434" i="6"/>
  <c r="G1434" i="6"/>
  <c r="F1422" i="6"/>
  <c r="G1422" i="6"/>
  <c r="F1410" i="6"/>
  <c r="G1410" i="6"/>
  <c r="F1398" i="6"/>
  <c r="G1398" i="6"/>
  <c r="F1386" i="6"/>
  <c r="G1386" i="6"/>
  <c r="F1374" i="6"/>
  <c r="G1374" i="6"/>
  <c r="F1362" i="6"/>
  <c r="G1362" i="6"/>
  <c r="F1350" i="6"/>
  <c r="G1350" i="6"/>
  <c r="F1338" i="6"/>
  <c r="G1338" i="6"/>
  <c r="F1326" i="6"/>
  <c r="G1326" i="6"/>
  <c r="F1314" i="6"/>
  <c r="G1314" i="6"/>
  <c r="F1302" i="6"/>
  <c r="G1302" i="6"/>
  <c r="F1290" i="6"/>
  <c r="G1290" i="6"/>
  <c r="F1278" i="6"/>
  <c r="G1278" i="6"/>
  <c r="F1266" i="6"/>
  <c r="G1266" i="6"/>
  <c r="F1254" i="6"/>
  <c r="G1254" i="6"/>
  <c r="F1242" i="6"/>
  <c r="G1242" i="6"/>
  <c r="F1230" i="6"/>
  <c r="G1230" i="6"/>
  <c r="F1218" i="6"/>
  <c r="G1218" i="6"/>
  <c r="F1206" i="6"/>
  <c r="G1206" i="6"/>
  <c r="F1194" i="6"/>
  <c r="G1194" i="6"/>
  <c r="F1182" i="6"/>
  <c r="G1182" i="6"/>
  <c r="F1170" i="6"/>
  <c r="G1170" i="6"/>
  <c r="F1158" i="6"/>
  <c r="G1158" i="6"/>
  <c r="F1146" i="6"/>
  <c r="G1146" i="6"/>
  <c r="F1134" i="6"/>
  <c r="G1134" i="6"/>
  <c r="F1122" i="6"/>
  <c r="G1122" i="6"/>
  <c r="F1110" i="6"/>
  <c r="G1110" i="6"/>
  <c r="F1098" i="6"/>
  <c r="G1098" i="6"/>
  <c r="F1086" i="6"/>
  <c r="G1086" i="6"/>
  <c r="F1074" i="6"/>
  <c r="G1074" i="6"/>
  <c r="F1062" i="6"/>
  <c r="G1062" i="6"/>
  <c r="F1050" i="6"/>
  <c r="G1050" i="6"/>
  <c r="F1038" i="6"/>
  <c r="G1038" i="6"/>
  <c r="F1026" i="6"/>
  <c r="G1026" i="6"/>
  <c r="F1014" i="6"/>
  <c r="G1014" i="6"/>
  <c r="F1002" i="6"/>
  <c r="G1002" i="6"/>
  <c r="F990" i="6"/>
  <c r="G990" i="6"/>
  <c r="F978" i="6"/>
  <c r="G978" i="6"/>
  <c r="F966" i="6"/>
  <c r="G966" i="6"/>
  <c r="F954" i="6"/>
  <c r="G954" i="6"/>
  <c r="F942" i="6"/>
  <c r="G942" i="6"/>
  <c r="F930" i="6"/>
  <c r="G930" i="6"/>
  <c r="F918" i="6"/>
  <c r="G918" i="6"/>
  <c r="F906" i="6"/>
  <c r="G906" i="6"/>
  <c r="F894" i="6"/>
  <c r="G894" i="6"/>
  <c r="F882" i="6"/>
  <c r="G882" i="6"/>
  <c r="F870" i="6"/>
  <c r="G870" i="6"/>
  <c r="F858" i="6"/>
  <c r="G858" i="6"/>
  <c r="F846" i="6"/>
  <c r="G846" i="6"/>
  <c r="F834" i="6"/>
  <c r="G834" i="6"/>
  <c r="F822" i="6"/>
  <c r="G822" i="6"/>
  <c r="F810" i="6"/>
  <c r="G810" i="6"/>
  <c r="F798" i="6"/>
  <c r="G798" i="6"/>
  <c r="F786" i="6"/>
  <c r="G786" i="6"/>
  <c r="F774" i="6"/>
  <c r="G774" i="6"/>
  <c r="F762" i="6"/>
  <c r="G762" i="6"/>
  <c r="F750" i="6"/>
  <c r="G750" i="6"/>
  <c r="F738" i="6"/>
  <c r="G738" i="6"/>
  <c r="F726" i="6"/>
  <c r="G726" i="6"/>
  <c r="F714" i="6"/>
  <c r="G714" i="6"/>
  <c r="F702" i="6"/>
  <c r="G702" i="6"/>
  <c r="F690" i="6"/>
  <c r="G690" i="6"/>
  <c r="F678" i="6"/>
  <c r="G678" i="6"/>
  <c r="F666" i="6"/>
  <c r="G666" i="6"/>
  <c r="F654" i="6"/>
  <c r="G654" i="6"/>
  <c r="F642" i="6"/>
  <c r="G642" i="6"/>
  <c r="F630" i="6"/>
  <c r="G630" i="6"/>
  <c r="F618" i="6"/>
  <c r="G618" i="6"/>
  <c r="F606" i="6"/>
  <c r="G606" i="6"/>
  <c r="F594" i="6"/>
  <c r="G594" i="6"/>
  <c r="F582" i="6"/>
  <c r="G582" i="6"/>
  <c r="F570" i="6"/>
  <c r="G570" i="6"/>
  <c r="F558" i="6"/>
  <c r="G558" i="6"/>
  <c r="F546" i="6"/>
  <c r="G546" i="6"/>
  <c r="F534" i="6"/>
  <c r="G534" i="6"/>
  <c r="F522" i="6"/>
  <c r="G522" i="6"/>
  <c r="F510" i="6"/>
  <c r="G510" i="6"/>
  <c r="F498" i="6"/>
  <c r="G498" i="6"/>
  <c r="F486" i="6"/>
  <c r="G486" i="6"/>
  <c r="F474" i="6"/>
  <c r="G474" i="6"/>
  <c r="F462" i="6"/>
  <c r="G462" i="6"/>
  <c r="F450" i="6"/>
  <c r="G450" i="6"/>
  <c r="F438" i="6"/>
  <c r="G438" i="6"/>
  <c r="F426" i="6"/>
  <c r="G426" i="6"/>
  <c r="F414" i="6"/>
  <c r="G414" i="6"/>
  <c r="F402" i="6"/>
  <c r="G402" i="6"/>
  <c r="F390" i="6"/>
  <c r="G390" i="6"/>
  <c r="F378" i="6"/>
  <c r="G378" i="6"/>
  <c r="F366" i="6"/>
  <c r="G366" i="6"/>
  <c r="F354" i="6"/>
  <c r="G354" i="6"/>
  <c r="F342" i="6"/>
  <c r="G342" i="6"/>
  <c r="F330" i="6"/>
  <c r="G330" i="6"/>
  <c r="F318" i="6"/>
  <c r="G318" i="6"/>
  <c r="F306" i="6"/>
  <c r="G306" i="6"/>
  <c r="F294" i="6"/>
  <c r="G294" i="6"/>
  <c r="F282" i="6"/>
  <c r="G282" i="6"/>
  <c r="F270" i="6"/>
  <c r="G270" i="6"/>
  <c r="F258" i="6"/>
  <c r="G258" i="6"/>
  <c r="F246" i="6"/>
  <c r="G246" i="6"/>
  <c r="F234" i="6"/>
  <c r="G234" i="6"/>
  <c r="F222" i="6"/>
  <c r="G222" i="6"/>
  <c r="F210" i="6"/>
  <c r="G210" i="6"/>
  <c r="F198" i="6"/>
  <c r="G198" i="6"/>
  <c r="F186" i="6"/>
  <c r="G186" i="6"/>
  <c r="F174" i="6"/>
  <c r="G174" i="6"/>
  <c r="F162" i="6"/>
  <c r="G162" i="6"/>
  <c r="F150" i="6"/>
  <c r="G150" i="6"/>
  <c r="F138" i="6"/>
  <c r="G138" i="6"/>
  <c r="F126" i="6"/>
  <c r="G126" i="6"/>
  <c r="F114" i="6"/>
  <c r="G114" i="6"/>
  <c r="F102" i="6"/>
  <c r="G102" i="6"/>
  <c r="F90" i="6"/>
  <c r="G90" i="6"/>
  <c r="F78" i="6"/>
  <c r="G78" i="6"/>
  <c r="F66" i="6"/>
  <c r="G66" i="6"/>
  <c r="F54" i="6"/>
  <c r="G54" i="6"/>
  <c r="F42" i="6"/>
  <c r="G42" i="6"/>
  <c r="F30" i="6"/>
  <c r="G30" i="6"/>
  <c r="F18" i="6"/>
  <c r="G18" i="6"/>
  <c r="F5" i="6"/>
  <c r="G5" i="6"/>
  <c r="G2134" i="6"/>
  <c r="G2086" i="6"/>
  <c r="G2038" i="6"/>
  <c r="G1990" i="6"/>
  <c r="G1942" i="6"/>
  <c r="G1894" i="6"/>
  <c r="G1834" i="6"/>
  <c r="G1762" i="6"/>
  <c r="G1690" i="6"/>
  <c r="G1618" i="6"/>
  <c r="G1546" i="6"/>
  <c r="G1474" i="6"/>
  <c r="G1402" i="6"/>
  <c r="G1330" i="6"/>
  <c r="G1258" i="6"/>
  <c r="G1186" i="6"/>
  <c r="G1114" i="6"/>
  <c r="G1042" i="6"/>
  <c r="G718" i="6"/>
  <c r="G286" i="6"/>
  <c r="F2083" i="6"/>
  <c r="G2083" i="6"/>
  <c r="F1963" i="6"/>
  <c r="G1963" i="6"/>
  <c r="F1867" i="6"/>
  <c r="G1867" i="6"/>
  <c r="F1783" i="6"/>
  <c r="G1783" i="6"/>
  <c r="F1699" i="6"/>
  <c r="G1699" i="6"/>
  <c r="F1615" i="6"/>
  <c r="G1615" i="6"/>
  <c r="F1567" i="6"/>
  <c r="G1567" i="6"/>
  <c r="F2154" i="6"/>
  <c r="G2154" i="6"/>
  <c r="F2153" i="6"/>
  <c r="G2153" i="6"/>
  <c r="F2141" i="6"/>
  <c r="G2141" i="6"/>
  <c r="F2129" i="6"/>
  <c r="G2129" i="6"/>
  <c r="F2117" i="6"/>
  <c r="G2117" i="6"/>
  <c r="F2105" i="6"/>
  <c r="G2105" i="6"/>
  <c r="F2093" i="6"/>
  <c r="G2093" i="6"/>
  <c r="F2081" i="6"/>
  <c r="G2081" i="6"/>
  <c r="F2069" i="6"/>
  <c r="G2069" i="6"/>
  <c r="F2057" i="6"/>
  <c r="G2057" i="6"/>
  <c r="F2045" i="6"/>
  <c r="G2045" i="6"/>
  <c r="F2033" i="6"/>
  <c r="G2033" i="6"/>
  <c r="F2021" i="6"/>
  <c r="G2021" i="6"/>
  <c r="F2009" i="6"/>
  <c r="G2009" i="6"/>
  <c r="F1997" i="6"/>
  <c r="G1997" i="6"/>
  <c r="F1985" i="6"/>
  <c r="G1985" i="6"/>
  <c r="F1973" i="6"/>
  <c r="G1973" i="6"/>
  <c r="F1961" i="6"/>
  <c r="G1961" i="6"/>
  <c r="F1949" i="6"/>
  <c r="G1949" i="6"/>
  <c r="F1937" i="6"/>
  <c r="G1937" i="6"/>
  <c r="F1925" i="6"/>
  <c r="G1925" i="6"/>
  <c r="F1913" i="6"/>
  <c r="G1913" i="6"/>
  <c r="F1901" i="6"/>
  <c r="G1901" i="6"/>
  <c r="F1889" i="6"/>
  <c r="G1889" i="6"/>
  <c r="F1877" i="6"/>
  <c r="G1877" i="6"/>
  <c r="F1865" i="6"/>
  <c r="G1865" i="6"/>
  <c r="F1853" i="6"/>
  <c r="G1853" i="6"/>
  <c r="F1841" i="6"/>
  <c r="G1841" i="6"/>
  <c r="F1829" i="6"/>
  <c r="G1829" i="6"/>
  <c r="F1817" i="6"/>
  <c r="G1817" i="6"/>
  <c r="F1805" i="6"/>
  <c r="G1805" i="6"/>
  <c r="F1793" i="6"/>
  <c r="G1793" i="6"/>
  <c r="F1781" i="6"/>
  <c r="G1781" i="6"/>
  <c r="F1769" i="6"/>
  <c r="G1769" i="6"/>
  <c r="F1757" i="6"/>
  <c r="G1757" i="6"/>
  <c r="F1745" i="6"/>
  <c r="G1745" i="6"/>
  <c r="F1733" i="6"/>
  <c r="G1733" i="6"/>
  <c r="F1721" i="6"/>
  <c r="G1721" i="6"/>
  <c r="F1709" i="6"/>
  <c r="G1709" i="6"/>
  <c r="F1697" i="6"/>
  <c r="G1697" i="6"/>
  <c r="F1685" i="6"/>
  <c r="G1685" i="6"/>
  <c r="F1673" i="6"/>
  <c r="G1673" i="6"/>
  <c r="F1661" i="6"/>
  <c r="G1661" i="6"/>
  <c r="F1649" i="6"/>
  <c r="G1649" i="6"/>
  <c r="F1637" i="6"/>
  <c r="G1637" i="6"/>
  <c r="F1625" i="6"/>
  <c r="G1625" i="6"/>
  <c r="F1613" i="6"/>
  <c r="G1613" i="6"/>
  <c r="F1601" i="6"/>
  <c r="G1601" i="6"/>
  <c r="F1589" i="6"/>
  <c r="G1589" i="6"/>
  <c r="F1577" i="6"/>
  <c r="G1577" i="6"/>
  <c r="F1565" i="6"/>
  <c r="G1565" i="6"/>
  <c r="F1553" i="6"/>
  <c r="G1553" i="6"/>
  <c r="F1541" i="6"/>
  <c r="G1541" i="6"/>
  <c r="F1529" i="6"/>
  <c r="G1529" i="6"/>
  <c r="F1517" i="6"/>
  <c r="G1517" i="6"/>
  <c r="F1505" i="6"/>
  <c r="G1505" i="6"/>
  <c r="F1493" i="6"/>
  <c r="G1493" i="6"/>
  <c r="F1481" i="6"/>
  <c r="G1481" i="6"/>
  <c r="F1469" i="6"/>
  <c r="G1469" i="6"/>
  <c r="F1457" i="6"/>
  <c r="G1457" i="6"/>
  <c r="F1445" i="6"/>
  <c r="G1445" i="6"/>
  <c r="F1433" i="6"/>
  <c r="G1433" i="6"/>
  <c r="F1421" i="6"/>
  <c r="G1421" i="6"/>
  <c r="F1409" i="6"/>
  <c r="G1409" i="6"/>
  <c r="F1397" i="6"/>
  <c r="G1397" i="6"/>
  <c r="F1385" i="6"/>
  <c r="G1385" i="6"/>
  <c r="F1373" i="6"/>
  <c r="G1373" i="6"/>
  <c r="F1361" i="6"/>
  <c r="G1361" i="6"/>
  <c r="F1349" i="6"/>
  <c r="G1349" i="6"/>
  <c r="F1337" i="6"/>
  <c r="G1337" i="6"/>
  <c r="F1325" i="6"/>
  <c r="G1325" i="6"/>
  <c r="F1313" i="6"/>
  <c r="G1313" i="6"/>
  <c r="F1301" i="6"/>
  <c r="G1301" i="6"/>
  <c r="F1289" i="6"/>
  <c r="G1289" i="6"/>
  <c r="F1277" i="6"/>
  <c r="G1277" i="6"/>
  <c r="F1265" i="6"/>
  <c r="G1265" i="6"/>
  <c r="F1253" i="6"/>
  <c r="G1253" i="6"/>
  <c r="F1241" i="6"/>
  <c r="G1241" i="6"/>
  <c r="F1229" i="6"/>
  <c r="G1229" i="6"/>
  <c r="F1217" i="6"/>
  <c r="G1217" i="6"/>
  <c r="F1205" i="6"/>
  <c r="G1205" i="6"/>
  <c r="F1193" i="6"/>
  <c r="G1193" i="6"/>
  <c r="F1181" i="6"/>
  <c r="G1181" i="6"/>
  <c r="F1169" i="6"/>
  <c r="G1169" i="6"/>
  <c r="F1157" i="6"/>
  <c r="G1157" i="6"/>
  <c r="F1145" i="6"/>
  <c r="G1145" i="6"/>
  <c r="F1133" i="6"/>
  <c r="G1133" i="6"/>
  <c r="F1121" i="6"/>
  <c r="G1121" i="6"/>
  <c r="F1109" i="6"/>
  <c r="G1109" i="6"/>
  <c r="F1097" i="6"/>
  <c r="G1097" i="6"/>
  <c r="F1085" i="6"/>
  <c r="G1085" i="6"/>
  <c r="F1073" i="6"/>
  <c r="G1073" i="6"/>
  <c r="F1061" i="6"/>
  <c r="G1061" i="6"/>
  <c r="F1049" i="6"/>
  <c r="G1049" i="6"/>
  <c r="F1037" i="6"/>
  <c r="G1037" i="6"/>
  <c r="F1025" i="6"/>
  <c r="G1025" i="6"/>
  <c r="F1013" i="6"/>
  <c r="G1013" i="6"/>
  <c r="F1001" i="6"/>
  <c r="G1001" i="6"/>
  <c r="F989" i="6"/>
  <c r="G989" i="6"/>
  <c r="F977" i="6"/>
  <c r="G977" i="6"/>
  <c r="F965" i="6"/>
  <c r="G965" i="6"/>
  <c r="F953" i="6"/>
  <c r="G953" i="6"/>
  <c r="F941" i="6"/>
  <c r="G941" i="6"/>
  <c r="F929" i="6"/>
  <c r="G929" i="6"/>
  <c r="F917" i="6"/>
  <c r="G917" i="6"/>
  <c r="F905" i="6"/>
  <c r="G905" i="6"/>
  <c r="F893" i="6"/>
  <c r="G893" i="6"/>
  <c r="F881" i="6"/>
  <c r="G881" i="6"/>
  <c r="F869" i="6"/>
  <c r="G869" i="6"/>
  <c r="F857" i="6"/>
  <c r="G857" i="6"/>
  <c r="F845" i="6"/>
  <c r="G845" i="6"/>
  <c r="F833" i="6"/>
  <c r="G833" i="6"/>
  <c r="F821" i="6"/>
  <c r="G821" i="6"/>
  <c r="F809" i="6"/>
  <c r="G809" i="6"/>
  <c r="F797" i="6"/>
  <c r="G797" i="6"/>
  <c r="F785" i="6"/>
  <c r="G785" i="6"/>
  <c r="F773" i="6"/>
  <c r="G773" i="6"/>
  <c r="F761" i="6"/>
  <c r="G761" i="6"/>
  <c r="F749" i="6"/>
  <c r="G749" i="6"/>
  <c r="F737" i="6"/>
  <c r="G737" i="6"/>
  <c r="F725" i="6"/>
  <c r="G725" i="6"/>
  <c r="F713" i="6"/>
  <c r="G713" i="6"/>
  <c r="F701" i="6"/>
  <c r="G701" i="6"/>
  <c r="F689" i="6"/>
  <c r="G689" i="6"/>
  <c r="F677" i="6"/>
  <c r="G677" i="6"/>
  <c r="F665" i="6"/>
  <c r="G665" i="6"/>
  <c r="F653" i="6"/>
  <c r="G653" i="6"/>
  <c r="F641" i="6"/>
  <c r="G641" i="6"/>
  <c r="F629" i="6"/>
  <c r="G629" i="6"/>
  <c r="F617" i="6"/>
  <c r="G617" i="6"/>
  <c r="F605" i="6"/>
  <c r="G605" i="6"/>
  <c r="F593" i="6"/>
  <c r="G593" i="6"/>
  <c r="F581" i="6"/>
  <c r="G581" i="6"/>
  <c r="F569" i="6"/>
  <c r="G569" i="6"/>
  <c r="F557" i="6"/>
  <c r="G557" i="6"/>
  <c r="F545" i="6"/>
  <c r="G545" i="6"/>
  <c r="F533" i="6"/>
  <c r="G533" i="6"/>
  <c r="F521" i="6"/>
  <c r="G521" i="6"/>
  <c r="F509" i="6"/>
  <c r="G509" i="6"/>
  <c r="F497" i="6"/>
  <c r="G497" i="6"/>
  <c r="F485" i="6"/>
  <c r="G485" i="6"/>
  <c r="F473" i="6"/>
  <c r="G473" i="6"/>
  <c r="F461" i="6"/>
  <c r="G461" i="6"/>
  <c r="F449" i="6"/>
  <c r="G449" i="6"/>
  <c r="F437" i="6"/>
  <c r="G437" i="6"/>
  <c r="F425" i="6"/>
  <c r="G425" i="6"/>
  <c r="F413" i="6"/>
  <c r="G413" i="6"/>
  <c r="F401" i="6"/>
  <c r="G401" i="6"/>
  <c r="F389" i="6"/>
  <c r="G389" i="6"/>
  <c r="F377" i="6"/>
  <c r="G377" i="6"/>
  <c r="F365" i="6"/>
  <c r="G365" i="6"/>
  <c r="F353" i="6"/>
  <c r="G353" i="6"/>
  <c r="F341" i="6"/>
  <c r="G341" i="6"/>
  <c r="F329" i="6"/>
  <c r="G329" i="6"/>
  <c r="F317" i="6"/>
  <c r="G317" i="6"/>
  <c r="F305" i="6"/>
  <c r="G305" i="6"/>
  <c r="F293" i="6"/>
  <c r="G293" i="6"/>
  <c r="F281" i="6"/>
  <c r="G281" i="6"/>
  <c r="F269" i="6"/>
  <c r="G269" i="6"/>
  <c r="F257" i="6"/>
  <c r="G257" i="6"/>
  <c r="F245" i="6"/>
  <c r="G245" i="6"/>
  <c r="F233" i="6"/>
  <c r="G233" i="6"/>
  <c r="F221" i="6"/>
  <c r="G221" i="6"/>
  <c r="F209" i="6"/>
  <c r="G209" i="6"/>
  <c r="F197" i="6"/>
  <c r="G197" i="6"/>
  <c r="F185" i="6"/>
  <c r="G185" i="6"/>
  <c r="F173" i="6"/>
  <c r="G173" i="6"/>
  <c r="F161" i="6"/>
  <c r="G161" i="6"/>
  <c r="F149" i="6"/>
  <c r="G149" i="6"/>
  <c r="F137" i="6"/>
  <c r="G137" i="6"/>
  <c r="F125" i="6"/>
  <c r="G125" i="6"/>
  <c r="F113" i="6"/>
  <c r="G113" i="6"/>
  <c r="F101" i="6"/>
  <c r="G101" i="6"/>
  <c r="F89" i="6"/>
  <c r="G89" i="6"/>
  <c r="F77" i="6"/>
  <c r="G77" i="6"/>
  <c r="F65" i="6"/>
  <c r="G65" i="6"/>
  <c r="F53" i="6"/>
  <c r="G53" i="6"/>
  <c r="F41" i="6"/>
  <c r="G41" i="6"/>
  <c r="F29" i="6"/>
  <c r="G29" i="6"/>
  <c r="F17" i="6"/>
  <c r="G17" i="6"/>
  <c r="G2132" i="6"/>
  <c r="G2084" i="6"/>
  <c r="G2036" i="6"/>
  <c r="G1988" i="6"/>
  <c r="G1940" i="6"/>
  <c r="G1892" i="6"/>
  <c r="G1823" i="6"/>
  <c r="G1751" i="6"/>
  <c r="G1679" i="6"/>
  <c r="G1607" i="6"/>
  <c r="G1535" i="6"/>
  <c r="G1463" i="6"/>
  <c r="G1391" i="6"/>
  <c r="G1319" i="6"/>
  <c r="G1247" i="6"/>
  <c r="G1175" i="6"/>
  <c r="G1103" i="6"/>
  <c r="G1031" i="6"/>
  <c r="G649" i="6"/>
  <c r="G217" i="6"/>
  <c r="F2023" i="6"/>
  <c r="G2023" i="6"/>
  <c r="F1939" i="6"/>
  <c r="G1939" i="6"/>
  <c r="F1855" i="6"/>
  <c r="G1855" i="6"/>
  <c r="F1771" i="6"/>
  <c r="G1771" i="6"/>
  <c r="F1687" i="6"/>
  <c r="G1687" i="6"/>
  <c r="F2152" i="6"/>
  <c r="G2152" i="6"/>
  <c r="F2104" i="6"/>
  <c r="G2104" i="6"/>
  <c r="F2056" i="6"/>
  <c r="G2056" i="6"/>
  <c r="F2044" i="6"/>
  <c r="G2044" i="6"/>
  <c r="F2032" i="6"/>
  <c r="G2032" i="6"/>
  <c r="F2020" i="6"/>
  <c r="G2020" i="6"/>
  <c r="F2008" i="6"/>
  <c r="G2008" i="6"/>
  <c r="F1996" i="6"/>
  <c r="G1996" i="6"/>
  <c r="F1984" i="6"/>
  <c r="G1984" i="6"/>
  <c r="F1972" i="6"/>
  <c r="G1972" i="6"/>
  <c r="F1960" i="6"/>
  <c r="G1960" i="6"/>
  <c r="F1948" i="6"/>
  <c r="G1948" i="6"/>
  <c r="F1936" i="6"/>
  <c r="G1936" i="6"/>
  <c r="F1924" i="6"/>
  <c r="G1924" i="6"/>
  <c r="F1912" i="6"/>
  <c r="G1912" i="6"/>
  <c r="F1900" i="6"/>
  <c r="G1900" i="6"/>
  <c r="F1888" i="6"/>
  <c r="G1888" i="6"/>
  <c r="F1876" i="6"/>
  <c r="G1876" i="6"/>
  <c r="F1864" i="6"/>
  <c r="G1864" i="6"/>
  <c r="F1852" i="6"/>
  <c r="G1852" i="6"/>
  <c r="F1840" i="6"/>
  <c r="G1840" i="6"/>
  <c r="F1828" i="6"/>
  <c r="G1828" i="6"/>
  <c r="F1816" i="6"/>
  <c r="G1816" i="6"/>
  <c r="F1804" i="6"/>
  <c r="G1804" i="6"/>
  <c r="F1792" i="6"/>
  <c r="G1792" i="6"/>
  <c r="F1780" i="6"/>
  <c r="G1780" i="6"/>
  <c r="F1768" i="6"/>
  <c r="G1768" i="6"/>
  <c r="F1756" i="6"/>
  <c r="G1756" i="6"/>
  <c r="F1744" i="6"/>
  <c r="G1744" i="6"/>
  <c r="F1732" i="6"/>
  <c r="G1732" i="6"/>
  <c r="F1720" i="6"/>
  <c r="G1720" i="6"/>
  <c r="F1708" i="6"/>
  <c r="G1708" i="6"/>
  <c r="F1696" i="6"/>
  <c r="G1696" i="6"/>
  <c r="F1684" i="6"/>
  <c r="G1684" i="6"/>
  <c r="F1672" i="6"/>
  <c r="G1672" i="6"/>
  <c r="F1660" i="6"/>
  <c r="G1660" i="6"/>
  <c r="F1648" i="6"/>
  <c r="G1648" i="6"/>
  <c r="F1636" i="6"/>
  <c r="G1636" i="6"/>
  <c r="F1624" i="6"/>
  <c r="G1624" i="6"/>
  <c r="F1612" i="6"/>
  <c r="G1612" i="6"/>
  <c r="F1600" i="6"/>
  <c r="G1600" i="6"/>
  <c r="F1588" i="6"/>
  <c r="G1588" i="6"/>
  <c r="F1576" i="6"/>
  <c r="G1576" i="6"/>
  <c r="F1564" i="6"/>
  <c r="G1564" i="6"/>
  <c r="F1552" i="6"/>
  <c r="G1552" i="6"/>
  <c r="F1540" i="6"/>
  <c r="G1540" i="6"/>
  <c r="F1528" i="6"/>
  <c r="G1528" i="6"/>
  <c r="F1516" i="6"/>
  <c r="G1516" i="6"/>
  <c r="F1504" i="6"/>
  <c r="G1504" i="6"/>
  <c r="F1492" i="6"/>
  <c r="G1492" i="6"/>
  <c r="F1480" i="6"/>
  <c r="G1480" i="6"/>
  <c r="F1468" i="6"/>
  <c r="G1468" i="6"/>
  <c r="F1456" i="6"/>
  <c r="G1456" i="6"/>
  <c r="F1444" i="6"/>
  <c r="G1444" i="6"/>
  <c r="F1432" i="6"/>
  <c r="G1432" i="6"/>
  <c r="F1420" i="6"/>
  <c r="G1420" i="6"/>
  <c r="F1408" i="6"/>
  <c r="G1408" i="6"/>
  <c r="F1396" i="6"/>
  <c r="G1396" i="6"/>
  <c r="F1384" i="6"/>
  <c r="G1384" i="6"/>
  <c r="F1372" i="6"/>
  <c r="G1372" i="6"/>
  <c r="F1360" i="6"/>
  <c r="G1360" i="6"/>
  <c r="F1348" i="6"/>
  <c r="G1348" i="6"/>
  <c r="F1336" i="6"/>
  <c r="G1336" i="6"/>
  <c r="F1324" i="6"/>
  <c r="G1324" i="6"/>
  <c r="F1312" i="6"/>
  <c r="G1312" i="6"/>
  <c r="F1300" i="6"/>
  <c r="G1300" i="6"/>
  <c r="F1288" i="6"/>
  <c r="G1288" i="6"/>
  <c r="F1276" i="6"/>
  <c r="G1276" i="6"/>
  <c r="F1264" i="6"/>
  <c r="G1264" i="6"/>
  <c r="F1252" i="6"/>
  <c r="G1252" i="6"/>
  <c r="F1240" i="6"/>
  <c r="G1240" i="6"/>
  <c r="F1228" i="6"/>
  <c r="G1228" i="6"/>
  <c r="F1216" i="6"/>
  <c r="G1216" i="6"/>
  <c r="F1204" i="6"/>
  <c r="G1204" i="6"/>
  <c r="F1192" i="6"/>
  <c r="G1192" i="6"/>
  <c r="F1180" i="6"/>
  <c r="G1180" i="6"/>
  <c r="F1168" i="6"/>
  <c r="G1168" i="6"/>
  <c r="F1156" i="6"/>
  <c r="G1156" i="6"/>
  <c r="F1144" i="6"/>
  <c r="G1144" i="6"/>
  <c r="F1132" i="6"/>
  <c r="G1132" i="6"/>
  <c r="F1120" i="6"/>
  <c r="G1120" i="6"/>
  <c r="F1108" i="6"/>
  <c r="G1108" i="6"/>
  <c r="F1096" i="6"/>
  <c r="G1096" i="6"/>
  <c r="F1084" i="6"/>
  <c r="G1084" i="6"/>
  <c r="F1072" i="6"/>
  <c r="G1072" i="6"/>
  <c r="F1060" i="6"/>
  <c r="G1060" i="6"/>
  <c r="F1048" i="6"/>
  <c r="G1048" i="6"/>
  <c r="F1036" i="6"/>
  <c r="G1036" i="6"/>
  <c r="F1024" i="6"/>
  <c r="G1024" i="6"/>
  <c r="F1012" i="6"/>
  <c r="G1012" i="6"/>
  <c r="F1000" i="6"/>
  <c r="G1000" i="6"/>
  <c r="F988" i="6"/>
  <c r="G988" i="6"/>
  <c r="F976" i="6"/>
  <c r="G976" i="6"/>
  <c r="F964" i="6"/>
  <c r="G964" i="6"/>
  <c r="F952" i="6"/>
  <c r="G952" i="6"/>
  <c r="F940" i="6"/>
  <c r="G940" i="6"/>
  <c r="F928" i="6"/>
  <c r="G928" i="6"/>
  <c r="F916" i="6"/>
  <c r="G916" i="6"/>
  <c r="F904" i="6"/>
  <c r="G904" i="6"/>
  <c r="F892" i="6"/>
  <c r="G892" i="6"/>
  <c r="F880" i="6"/>
  <c r="G880" i="6"/>
  <c r="F868" i="6"/>
  <c r="G868" i="6"/>
  <c r="F856" i="6"/>
  <c r="G856" i="6"/>
  <c r="F844" i="6"/>
  <c r="G844" i="6"/>
  <c r="F832" i="6"/>
  <c r="G832" i="6"/>
  <c r="F820" i="6"/>
  <c r="G820" i="6"/>
  <c r="F808" i="6"/>
  <c r="G808" i="6"/>
  <c r="F796" i="6"/>
  <c r="G796" i="6"/>
  <c r="F784" i="6"/>
  <c r="G784" i="6"/>
  <c r="F772" i="6"/>
  <c r="G772" i="6"/>
  <c r="F760" i="6"/>
  <c r="G760" i="6"/>
  <c r="F748" i="6"/>
  <c r="G748" i="6"/>
  <c r="F736" i="6"/>
  <c r="G736" i="6"/>
  <c r="F724" i="6"/>
  <c r="G724" i="6"/>
  <c r="F712" i="6"/>
  <c r="G712" i="6"/>
  <c r="F700" i="6"/>
  <c r="G700" i="6"/>
  <c r="F688" i="6"/>
  <c r="G688" i="6"/>
  <c r="F676" i="6"/>
  <c r="G676" i="6"/>
  <c r="F664" i="6"/>
  <c r="G664" i="6"/>
  <c r="F652" i="6"/>
  <c r="G652" i="6"/>
  <c r="F640" i="6"/>
  <c r="G640" i="6"/>
  <c r="F628" i="6"/>
  <c r="G628" i="6"/>
  <c r="F616" i="6"/>
  <c r="G616" i="6"/>
  <c r="F604" i="6"/>
  <c r="G604" i="6"/>
  <c r="F592" i="6"/>
  <c r="G592" i="6"/>
  <c r="F580" i="6"/>
  <c r="G580" i="6"/>
  <c r="F568" i="6"/>
  <c r="G568" i="6"/>
  <c r="F556" i="6"/>
  <c r="G556" i="6"/>
  <c r="F544" i="6"/>
  <c r="G544" i="6"/>
  <c r="F532" i="6"/>
  <c r="G532" i="6"/>
  <c r="F520" i="6"/>
  <c r="G520" i="6"/>
  <c r="F508" i="6"/>
  <c r="G508" i="6"/>
  <c r="F496" i="6"/>
  <c r="G496" i="6"/>
  <c r="F484" i="6"/>
  <c r="G484" i="6"/>
  <c r="F472" i="6"/>
  <c r="G472" i="6"/>
  <c r="F460" i="6"/>
  <c r="G460" i="6"/>
  <c r="F448" i="6"/>
  <c r="G448" i="6"/>
  <c r="F436" i="6"/>
  <c r="G436" i="6"/>
  <c r="F424" i="6"/>
  <c r="G424" i="6"/>
  <c r="F412" i="6"/>
  <c r="G412" i="6"/>
  <c r="F400" i="6"/>
  <c r="G400" i="6"/>
  <c r="F388" i="6"/>
  <c r="G388" i="6"/>
  <c r="F376" i="6"/>
  <c r="G376" i="6"/>
  <c r="F364" i="6"/>
  <c r="G364" i="6"/>
  <c r="F352" i="6"/>
  <c r="G352" i="6"/>
  <c r="F340" i="6"/>
  <c r="G340" i="6"/>
  <c r="F328" i="6"/>
  <c r="G328" i="6"/>
  <c r="F316" i="6"/>
  <c r="G316" i="6"/>
  <c r="F304" i="6"/>
  <c r="G304" i="6"/>
  <c r="F292" i="6"/>
  <c r="G292" i="6"/>
  <c r="F280" i="6"/>
  <c r="G280" i="6"/>
  <c r="F268" i="6"/>
  <c r="G268" i="6"/>
  <c r="F256" i="6"/>
  <c r="G256" i="6"/>
  <c r="F244" i="6"/>
  <c r="G244" i="6"/>
  <c r="F232" i="6"/>
  <c r="G232" i="6"/>
  <c r="F220" i="6"/>
  <c r="G220" i="6"/>
  <c r="F208" i="6"/>
  <c r="G208" i="6"/>
  <c r="F196" i="6"/>
  <c r="G196" i="6"/>
  <c r="F184" i="6"/>
  <c r="G184" i="6"/>
  <c r="F172" i="6"/>
  <c r="G172" i="6"/>
  <c r="F160" i="6"/>
  <c r="G160" i="6"/>
  <c r="F148" i="6"/>
  <c r="G148" i="6"/>
  <c r="F136" i="6"/>
  <c r="G136" i="6"/>
  <c r="F124" i="6"/>
  <c r="G124" i="6"/>
  <c r="F112" i="6"/>
  <c r="G112" i="6"/>
  <c r="F100" i="6"/>
  <c r="G100" i="6"/>
  <c r="F88" i="6"/>
  <c r="G88" i="6"/>
  <c r="F76" i="6"/>
  <c r="G76" i="6"/>
  <c r="F64" i="6"/>
  <c r="G64" i="6"/>
  <c r="F52" i="6"/>
  <c r="G52" i="6"/>
  <c r="F40" i="6"/>
  <c r="G40" i="6"/>
  <c r="F28" i="6"/>
  <c r="G28" i="6"/>
  <c r="F16" i="6"/>
  <c r="G16" i="6"/>
  <c r="G2123" i="6"/>
  <c r="G2075" i="6"/>
  <c r="G2027" i="6"/>
  <c r="G1979" i="6"/>
  <c r="G1931" i="6"/>
  <c r="G1883" i="6"/>
  <c r="G1822" i="6"/>
  <c r="G1750" i="6"/>
  <c r="G1678" i="6"/>
  <c r="G1606" i="6"/>
  <c r="G1534" i="6"/>
  <c r="G1462" i="6"/>
  <c r="G1390" i="6"/>
  <c r="G1318" i="6"/>
  <c r="G1246" i="6"/>
  <c r="G1174" i="6"/>
  <c r="G1102" i="6"/>
  <c r="G1030" i="6"/>
  <c r="G646" i="6"/>
  <c r="G214" i="6"/>
  <c r="F2143" i="6"/>
  <c r="G2143" i="6"/>
  <c r="F1999" i="6"/>
  <c r="G1999" i="6"/>
  <c r="F1927" i="6"/>
  <c r="G1927" i="6"/>
  <c r="F1843" i="6"/>
  <c r="G1843" i="6"/>
  <c r="F1759" i="6"/>
  <c r="G1759" i="6"/>
  <c r="F1663" i="6"/>
  <c r="G1663" i="6"/>
  <c r="F2140" i="6"/>
  <c r="G2140" i="6"/>
  <c r="F2092" i="6"/>
  <c r="G2092" i="6"/>
  <c r="F2163" i="6"/>
  <c r="G2163" i="6"/>
  <c r="F2151" i="6"/>
  <c r="G2151" i="6"/>
  <c r="F2139" i="6"/>
  <c r="G2139" i="6"/>
  <c r="F2127" i="6"/>
  <c r="G2127" i="6"/>
  <c r="F2115" i="6"/>
  <c r="G2115" i="6"/>
  <c r="F2103" i="6"/>
  <c r="G2103" i="6"/>
  <c r="F2091" i="6"/>
  <c r="G2091" i="6"/>
  <c r="F2079" i="6"/>
  <c r="G2079" i="6"/>
  <c r="F2067" i="6"/>
  <c r="G2067" i="6"/>
  <c r="F2055" i="6"/>
  <c r="G2055" i="6"/>
  <c r="F2043" i="6"/>
  <c r="G2043" i="6"/>
  <c r="F2031" i="6"/>
  <c r="G2031" i="6"/>
  <c r="F2019" i="6"/>
  <c r="G2019" i="6"/>
  <c r="F2007" i="6"/>
  <c r="G2007" i="6"/>
  <c r="F1995" i="6"/>
  <c r="G1995" i="6"/>
  <c r="F1983" i="6"/>
  <c r="G1983" i="6"/>
  <c r="F1971" i="6"/>
  <c r="G1971" i="6"/>
  <c r="F1959" i="6"/>
  <c r="G1959" i="6"/>
  <c r="F1947" i="6"/>
  <c r="G1947" i="6"/>
  <c r="F1935" i="6"/>
  <c r="G1935" i="6"/>
  <c r="F1923" i="6"/>
  <c r="G1923" i="6"/>
  <c r="F1911" i="6"/>
  <c r="G1911" i="6"/>
  <c r="F1899" i="6"/>
  <c r="G1899" i="6"/>
  <c r="F1887" i="6"/>
  <c r="G1887" i="6"/>
  <c r="F1875" i="6"/>
  <c r="G1875" i="6"/>
  <c r="F1863" i="6"/>
  <c r="G1863" i="6"/>
  <c r="F1851" i="6"/>
  <c r="G1851" i="6"/>
  <c r="F1839" i="6"/>
  <c r="G1839" i="6"/>
  <c r="F1827" i="6"/>
  <c r="G1827" i="6"/>
  <c r="F1815" i="6"/>
  <c r="G1815" i="6"/>
  <c r="F1803" i="6"/>
  <c r="G1803" i="6"/>
  <c r="F1791" i="6"/>
  <c r="G1791" i="6"/>
  <c r="F1779" i="6"/>
  <c r="G1779" i="6"/>
  <c r="F1767" i="6"/>
  <c r="G1767" i="6"/>
  <c r="F1755" i="6"/>
  <c r="G1755" i="6"/>
  <c r="F1743" i="6"/>
  <c r="G1743" i="6"/>
  <c r="F1731" i="6"/>
  <c r="G1731" i="6"/>
  <c r="F1719" i="6"/>
  <c r="G1719" i="6"/>
  <c r="F1707" i="6"/>
  <c r="G1707" i="6"/>
  <c r="F1695" i="6"/>
  <c r="G1695" i="6"/>
  <c r="F1683" i="6"/>
  <c r="G1683" i="6"/>
  <c r="F1671" i="6"/>
  <c r="G1671" i="6"/>
  <c r="F1659" i="6"/>
  <c r="G1659" i="6"/>
  <c r="F1647" i="6"/>
  <c r="G1647" i="6"/>
  <c r="F1635" i="6"/>
  <c r="G1635" i="6"/>
  <c r="F1623" i="6"/>
  <c r="G1623" i="6"/>
  <c r="F1611" i="6"/>
  <c r="G1611" i="6"/>
  <c r="F1599" i="6"/>
  <c r="G1599" i="6"/>
  <c r="F1587" i="6"/>
  <c r="G1587" i="6"/>
  <c r="F1575" i="6"/>
  <c r="G1575" i="6"/>
  <c r="F1563" i="6"/>
  <c r="G1563" i="6"/>
  <c r="F1551" i="6"/>
  <c r="G1551" i="6"/>
  <c r="F1539" i="6"/>
  <c r="G1539" i="6"/>
  <c r="F1527" i="6"/>
  <c r="G1527" i="6"/>
  <c r="F1515" i="6"/>
  <c r="G1515" i="6"/>
  <c r="F1503" i="6"/>
  <c r="G1503" i="6"/>
  <c r="F1491" i="6"/>
  <c r="G1491" i="6"/>
  <c r="F1479" i="6"/>
  <c r="G1479" i="6"/>
  <c r="F1467" i="6"/>
  <c r="G1467" i="6"/>
  <c r="F1455" i="6"/>
  <c r="G1455" i="6"/>
  <c r="F1443" i="6"/>
  <c r="G1443" i="6"/>
  <c r="F1431" i="6"/>
  <c r="G1431" i="6"/>
  <c r="F1419" i="6"/>
  <c r="G1419" i="6"/>
  <c r="F1407" i="6"/>
  <c r="G1407" i="6"/>
  <c r="F1395" i="6"/>
  <c r="G1395" i="6"/>
  <c r="F1383" i="6"/>
  <c r="G1383" i="6"/>
  <c r="F1371" i="6"/>
  <c r="G1371" i="6"/>
  <c r="F1359" i="6"/>
  <c r="G1359" i="6"/>
  <c r="F1347" i="6"/>
  <c r="G1347" i="6"/>
  <c r="F1335" i="6"/>
  <c r="G1335" i="6"/>
  <c r="F1323" i="6"/>
  <c r="G1323" i="6"/>
  <c r="F1311" i="6"/>
  <c r="G1311" i="6"/>
  <c r="F1299" i="6"/>
  <c r="G1299" i="6"/>
  <c r="F1287" i="6"/>
  <c r="G1287" i="6"/>
  <c r="F1275" i="6"/>
  <c r="G1275" i="6"/>
  <c r="F1263" i="6"/>
  <c r="G1263" i="6"/>
  <c r="F1251" i="6"/>
  <c r="G1251" i="6"/>
  <c r="F1239" i="6"/>
  <c r="G1239" i="6"/>
  <c r="F1227" i="6"/>
  <c r="G1227" i="6"/>
  <c r="F1215" i="6"/>
  <c r="G1215" i="6"/>
  <c r="F1203" i="6"/>
  <c r="G1203" i="6"/>
  <c r="F1191" i="6"/>
  <c r="G1191" i="6"/>
  <c r="F1179" i="6"/>
  <c r="G1179" i="6"/>
  <c r="F1167" i="6"/>
  <c r="G1167" i="6"/>
  <c r="F1155" i="6"/>
  <c r="G1155" i="6"/>
  <c r="F1143" i="6"/>
  <c r="G1143" i="6"/>
  <c r="F1131" i="6"/>
  <c r="G1131" i="6"/>
  <c r="F1119" i="6"/>
  <c r="G1119" i="6"/>
  <c r="F1107" i="6"/>
  <c r="G1107" i="6"/>
  <c r="F1095" i="6"/>
  <c r="G1095" i="6"/>
  <c r="F1083" i="6"/>
  <c r="G1083" i="6"/>
  <c r="F1071" i="6"/>
  <c r="G1071" i="6"/>
  <c r="F1059" i="6"/>
  <c r="G1059" i="6"/>
  <c r="F1047" i="6"/>
  <c r="G1047" i="6"/>
  <c r="F1035" i="6"/>
  <c r="G1035" i="6"/>
  <c r="F1023" i="6"/>
  <c r="G1023" i="6"/>
  <c r="F1011" i="6"/>
  <c r="G1011" i="6"/>
  <c r="F999" i="6"/>
  <c r="G999" i="6"/>
  <c r="F987" i="6"/>
  <c r="G987" i="6"/>
  <c r="F975" i="6"/>
  <c r="G975" i="6"/>
  <c r="F963" i="6"/>
  <c r="G963" i="6"/>
  <c r="F951" i="6"/>
  <c r="G951" i="6"/>
  <c r="F939" i="6"/>
  <c r="G939" i="6"/>
  <c r="F927" i="6"/>
  <c r="G927" i="6"/>
  <c r="F915" i="6"/>
  <c r="G915" i="6"/>
  <c r="F903" i="6"/>
  <c r="G903" i="6"/>
  <c r="F891" i="6"/>
  <c r="G891" i="6"/>
  <c r="F879" i="6"/>
  <c r="G879" i="6"/>
  <c r="F867" i="6"/>
  <c r="G867" i="6"/>
  <c r="F855" i="6"/>
  <c r="G855" i="6"/>
  <c r="F843" i="6"/>
  <c r="G843" i="6"/>
  <c r="F831" i="6"/>
  <c r="G831" i="6"/>
  <c r="F819" i="6"/>
  <c r="G819" i="6"/>
  <c r="F807" i="6"/>
  <c r="G807" i="6"/>
  <c r="F795" i="6"/>
  <c r="G795" i="6"/>
  <c r="F783" i="6"/>
  <c r="G783" i="6"/>
  <c r="F771" i="6"/>
  <c r="G771" i="6"/>
  <c r="F759" i="6"/>
  <c r="G759" i="6"/>
  <c r="F747" i="6"/>
  <c r="G747" i="6"/>
  <c r="F735" i="6"/>
  <c r="G735" i="6"/>
  <c r="F723" i="6"/>
  <c r="G723" i="6"/>
  <c r="F711" i="6"/>
  <c r="G711" i="6"/>
  <c r="F699" i="6"/>
  <c r="G699" i="6"/>
  <c r="F687" i="6"/>
  <c r="G687" i="6"/>
  <c r="F675" i="6"/>
  <c r="G675" i="6"/>
  <c r="F663" i="6"/>
  <c r="G663" i="6"/>
  <c r="F651" i="6"/>
  <c r="G651" i="6"/>
  <c r="F639" i="6"/>
  <c r="G639" i="6"/>
  <c r="F627" i="6"/>
  <c r="G627" i="6"/>
  <c r="F615" i="6"/>
  <c r="G615" i="6"/>
  <c r="F603" i="6"/>
  <c r="G603" i="6"/>
  <c r="F591" i="6"/>
  <c r="G591" i="6"/>
  <c r="F579" i="6"/>
  <c r="G579" i="6"/>
  <c r="F567" i="6"/>
  <c r="G567" i="6"/>
  <c r="F555" i="6"/>
  <c r="G555" i="6"/>
  <c r="F543" i="6"/>
  <c r="G543" i="6"/>
  <c r="F531" i="6"/>
  <c r="G531" i="6"/>
  <c r="F519" i="6"/>
  <c r="G519" i="6"/>
  <c r="F507" i="6"/>
  <c r="G507" i="6"/>
  <c r="F495" i="6"/>
  <c r="G495" i="6"/>
  <c r="F483" i="6"/>
  <c r="G483" i="6"/>
  <c r="F471" i="6"/>
  <c r="G471" i="6"/>
  <c r="F459" i="6"/>
  <c r="G459" i="6"/>
  <c r="F447" i="6"/>
  <c r="G447" i="6"/>
  <c r="F435" i="6"/>
  <c r="G435" i="6"/>
  <c r="F423" i="6"/>
  <c r="G423" i="6"/>
  <c r="F411" i="6"/>
  <c r="G411" i="6"/>
  <c r="F399" i="6"/>
  <c r="G399" i="6"/>
  <c r="F387" i="6"/>
  <c r="G387" i="6"/>
  <c r="F375" i="6"/>
  <c r="G375" i="6"/>
  <c r="F363" i="6"/>
  <c r="G363" i="6"/>
  <c r="F351" i="6"/>
  <c r="G351" i="6"/>
  <c r="F339" i="6"/>
  <c r="G339" i="6"/>
  <c r="F327" i="6"/>
  <c r="G327" i="6"/>
  <c r="F315" i="6"/>
  <c r="G315" i="6"/>
  <c r="F303" i="6"/>
  <c r="G303" i="6"/>
  <c r="F291" i="6"/>
  <c r="G291" i="6"/>
  <c r="F279" i="6"/>
  <c r="G279" i="6"/>
  <c r="F267" i="6"/>
  <c r="G267" i="6"/>
  <c r="F255" i="6"/>
  <c r="G255" i="6"/>
  <c r="F243" i="6"/>
  <c r="G243" i="6"/>
  <c r="F231" i="6"/>
  <c r="G231" i="6"/>
  <c r="F219" i="6"/>
  <c r="G219" i="6"/>
  <c r="F207" i="6"/>
  <c r="G207" i="6"/>
  <c r="F195" i="6"/>
  <c r="G195" i="6"/>
  <c r="F183" i="6"/>
  <c r="G183" i="6"/>
  <c r="F171" i="6"/>
  <c r="G171" i="6"/>
  <c r="F159" i="6"/>
  <c r="G159" i="6"/>
  <c r="F147" i="6"/>
  <c r="G147" i="6"/>
  <c r="F135" i="6"/>
  <c r="G135" i="6"/>
  <c r="F123" i="6"/>
  <c r="G123" i="6"/>
  <c r="F111" i="6"/>
  <c r="G111" i="6"/>
  <c r="F99" i="6"/>
  <c r="G99" i="6"/>
  <c r="F87" i="6"/>
  <c r="G87" i="6"/>
  <c r="F75" i="6"/>
  <c r="G75" i="6"/>
  <c r="F63" i="6"/>
  <c r="G63" i="6"/>
  <c r="F51" i="6"/>
  <c r="G51" i="6"/>
  <c r="F39" i="6"/>
  <c r="G39" i="6"/>
  <c r="F27" i="6"/>
  <c r="G27" i="6"/>
  <c r="F15" i="6"/>
  <c r="G15" i="6"/>
  <c r="G2122" i="6"/>
  <c r="G2074" i="6"/>
  <c r="G2026" i="6"/>
  <c r="G1978" i="6"/>
  <c r="G1930" i="6"/>
  <c r="G1882" i="6"/>
  <c r="G1811" i="6"/>
  <c r="G1739" i="6"/>
  <c r="G1667" i="6"/>
  <c r="G1595" i="6"/>
  <c r="G1523" i="6"/>
  <c r="G1451" i="6"/>
  <c r="G1379" i="6"/>
  <c r="G1307" i="6"/>
  <c r="G1235" i="6"/>
  <c r="G1163" i="6"/>
  <c r="G1091" i="6"/>
  <c r="G1009" i="6"/>
  <c r="G577" i="6"/>
  <c r="G145" i="6"/>
  <c r="F2107" i="6"/>
  <c r="G2107" i="6"/>
  <c r="F1975" i="6"/>
  <c r="G1975" i="6"/>
  <c r="F1891" i="6"/>
  <c r="G1891" i="6"/>
  <c r="F1807" i="6"/>
  <c r="G1807" i="6"/>
  <c r="F1723" i="6"/>
  <c r="G1723" i="6"/>
  <c r="F1627" i="6"/>
  <c r="G1627" i="6"/>
  <c r="F2128" i="6"/>
  <c r="G2128" i="6"/>
  <c r="F2080" i="6"/>
  <c r="G2080" i="6"/>
  <c r="F2162" i="6"/>
  <c r="G2162" i="6"/>
  <c r="F2150" i="6"/>
  <c r="G2150" i="6"/>
  <c r="F2138" i="6"/>
  <c r="G2138" i="6"/>
  <c r="F2126" i="6"/>
  <c r="G2126" i="6"/>
  <c r="F2114" i="6"/>
  <c r="G2114" i="6"/>
  <c r="F2102" i="6"/>
  <c r="G2102" i="6"/>
  <c r="F2090" i="6"/>
  <c r="G2090" i="6"/>
  <c r="F2078" i="6"/>
  <c r="G2078" i="6"/>
  <c r="F2066" i="6"/>
  <c r="G2066" i="6"/>
  <c r="F2054" i="6"/>
  <c r="G2054" i="6"/>
  <c r="F2042" i="6"/>
  <c r="G2042" i="6"/>
  <c r="F2030" i="6"/>
  <c r="G2030" i="6"/>
  <c r="F2018" i="6"/>
  <c r="G2018" i="6"/>
  <c r="F2006" i="6"/>
  <c r="G2006" i="6"/>
  <c r="F1994" i="6"/>
  <c r="G1994" i="6"/>
  <c r="F1982" i="6"/>
  <c r="G1982" i="6"/>
  <c r="F1970" i="6"/>
  <c r="G1970" i="6"/>
  <c r="F1958" i="6"/>
  <c r="G1958" i="6"/>
  <c r="F1946" i="6"/>
  <c r="G1946" i="6"/>
  <c r="F1934" i="6"/>
  <c r="G1934" i="6"/>
  <c r="F1922" i="6"/>
  <c r="G1922" i="6"/>
  <c r="F1910" i="6"/>
  <c r="G1910" i="6"/>
  <c r="F1898" i="6"/>
  <c r="G1898" i="6"/>
  <c r="F1886" i="6"/>
  <c r="G1886" i="6"/>
  <c r="F1874" i="6"/>
  <c r="G1874" i="6"/>
  <c r="F1862" i="6"/>
  <c r="G1862" i="6"/>
  <c r="F1850" i="6"/>
  <c r="G1850" i="6"/>
  <c r="F1838" i="6"/>
  <c r="G1838" i="6"/>
  <c r="F1826" i="6"/>
  <c r="G1826" i="6"/>
  <c r="F1814" i="6"/>
  <c r="G1814" i="6"/>
  <c r="F1802" i="6"/>
  <c r="G1802" i="6"/>
  <c r="F1790" i="6"/>
  <c r="G1790" i="6"/>
  <c r="F1778" i="6"/>
  <c r="G1778" i="6"/>
  <c r="F1766" i="6"/>
  <c r="G1766" i="6"/>
  <c r="F1754" i="6"/>
  <c r="G1754" i="6"/>
  <c r="F1742" i="6"/>
  <c r="G1742" i="6"/>
  <c r="F1730" i="6"/>
  <c r="G1730" i="6"/>
  <c r="F1718" i="6"/>
  <c r="G1718" i="6"/>
  <c r="F1706" i="6"/>
  <c r="G1706" i="6"/>
  <c r="F1694" i="6"/>
  <c r="G1694" i="6"/>
  <c r="F1682" i="6"/>
  <c r="G1682" i="6"/>
  <c r="F1670" i="6"/>
  <c r="G1670" i="6"/>
  <c r="F1658" i="6"/>
  <c r="G1658" i="6"/>
  <c r="F1646" i="6"/>
  <c r="G1646" i="6"/>
  <c r="F1634" i="6"/>
  <c r="G1634" i="6"/>
  <c r="F1622" i="6"/>
  <c r="G1622" i="6"/>
  <c r="F1610" i="6"/>
  <c r="G1610" i="6"/>
  <c r="F1598" i="6"/>
  <c r="G1598" i="6"/>
  <c r="F1586" i="6"/>
  <c r="G1586" i="6"/>
  <c r="F1574" i="6"/>
  <c r="G1574" i="6"/>
  <c r="F1562" i="6"/>
  <c r="G1562" i="6"/>
  <c r="F1550" i="6"/>
  <c r="G1550" i="6"/>
  <c r="F1538" i="6"/>
  <c r="G1538" i="6"/>
  <c r="F1526" i="6"/>
  <c r="G1526" i="6"/>
  <c r="F1514" i="6"/>
  <c r="G1514" i="6"/>
  <c r="F1502" i="6"/>
  <c r="G1502" i="6"/>
  <c r="F1490" i="6"/>
  <c r="G1490" i="6"/>
  <c r="F1478" i="6"/>
  <c r="G1478" i="6"/>
  <c r="F1466" i="6"/>
  <c r="G1466" i="6"/>
  <c r="F1454" i="6"/>
  <c r="G1454" i="6"/>
  <c r="F1442" i="6"/>
  <c r="G1442" i="6"/>
  <c r="F1430" i="6"/>
  <c r="G1430" i="6"/>
  <c r="F1418" i="6"/>
  <c r="G1418" i="6"/>
  <c r="F1406" i="6"/>
  <c r="G1406" i="6"/>
  <c r="F1394" i="6"/>
  <c r="G1394" i="6"/>
  <c r="F1382" i="6"/>
  <c r="G1382" i="6"/>
  <c r="F1370" i="6"/>
  <c r="G1370" i="6"/>
  <c r="F1358" i="6"/>
  <c r="G1358" i="6"/>
  <c r="F1346" i="6"/>
  <c r="G1346" i="6"/>
  <c r="F1334" i="6"/>
  <c r="G1334" i="6"/>
  <c r="F1322" i="6"/>
  <c r="G1322" i="6"/>
  <c r="F1310" i="6"/>
  <c r="G1310" i="6"/>
  <c r="F1298" i="6"/>
  <c r="G1298" i="6"/>
  <c r="F1286" i="6"/>
  <c r="G1286" i="6"/>
  <c r="F1274" i="6"/>
  <c r="G1274" i="6"/>
  <c r="F1262" i="6"/>
  <c r="G1262" i="6"/>
  <c r="F1250" i="6"/>
  <c r="G1250" i="6"/>
  <c r="F1238" i="6"/>
  <c r="G1238" i="6"/>
  <c r="F1226" i="6"/>
  <c r="G1226" i="6"/>
  <c r="F1214" i="6"/>
  <c r="G1214" i="6"/>
  <c r="F1202" i="6"/>
  <c r="G1202" i="6"/>
  <c r="F1190" i="6"/>
  <c r="G1190" i="6"/>
  <c r="F1178" i="6"/>
  <c r="G1178" i="6"/>
  <c r="F1166" i="6"/>
  <c r="G1166" i="6"/>
  <c r="F1154" i="6"/>
  <c r="G1154" i="6"/>
  <c r="F1142" i="6"/>
  <c r="G1142" i="6"/>
  <c r="F1130" i="6"/>
  <c r="G1130" i="6"/>
  <c r="F1118" i="6"/>
  <c r="G1118" i="6"/>
  <c r="F1106" i="6"/>
  <c r="G1106" i="6"/>
  <c r="F1094" i="6"/>
  <c r="G1094" i="6"/>
  <c r="F1082" i="6"/>
  <c r="G1082" i="6"/>
  <c r="F1070" i="6"/>
  <c r="G1070" i="6"/>
  <c r="F1058" i="6"/>
  <c r="G1058" i="6"/>
  <c r="F1046" i="6"/>
  <c r="G1046" i="6"/>
  <c r="F1034" i="6"/>
  <c r="G1034" i="6"/>
  <c r="F1022" i="6"/>
  <c r="G1022" i="6"/>
  <c r="F1010" i="6"/>
  <c r="G1010" i="6"/>
  <c r="F998" i="6"/>
  <c r="G998" i="6"/>
  <c r="F986" i="6"/>
  <c r="G986" i="6"/>
  <c r="F974" i="6"/>
  <c r="G974" i="6"/>
  <c r="F962" i="6"/>
  <c r="G962" i="6"/>
  <c r="F950" i="6"/>
  <c r="G950" i="6"/>
  <c r="F938" i="6"/>
  <c r="G938" i="6"/>
  <c r="F926" i="6"/>
  <c r="G926" i="6"/>
  <c r="F914" i="6"/>
  <c r="G914" i="6"/>
  <c r="F902" i="6"/>
  <c r="G902" i="6"/>
  <c r="F890" i="6"/>
  <c r="G890" i="6"/>
  <c r="F878" i="6"/>
  <c r="G878" i="6"/>
  <c r="F866" i="6"/>
  <c r="G866" i="6"/>
  <c r="F854" i="6"/>
  <c r="G854" i="6"/>
  <c r="F842" i="6"/>
  <c r="G842" i="6"/>
  <c r="F830" i="6"/>
  <c r="G830" i="6"/>
  <c r="F818" i="6"/>
  <c r="G818" i="6"/>
  <c r="F806" i="6"/>
  <c r="G806" i="6"/>
  <c r="F794" i="6"/>
  <c r="G794" i="6"/>
  <c r="F782" i="6"/>
  <c r="G782" i="6"/>
  <c r="F770" i="6"/>
  <c r="G770" i="6"/>
  <c r="F758" i="6"/>
  <c r="G758" i="6"/>
  <c r="F746" i="6"/>
  <c r="G746" i="6"/>
  <c r="F734" i="6"/>
  <c r="G734" i="6"/>
  <c r="F722" i="6"/>
  <c r="G722" i="6"/>
  <c r="F710" i="6"/>
  <c r="G710" i="6"/>
  <c r="F698" i="6"/>
  <c r="G698" i="6"/>
  <c r="F686" i="6"/>
  <c r="G686" i="6"/>
  <c r="F674" i="6"/>
  <c r="G674" i="6"/>
  <c r="F662" i="6"/>
  <c r="G662" i="6"/>
  <c r="F650" i="6"/>
  <c r="G650" i="6"/>
  <c r="F638" i="6"/>
  <c r="G638" i="6"/>
  <c r="F626" i="6"/>
  <c r="G626" i="6"/>
  <c r="F614" i="6"/>
  <c r="G614" i="6"/>
  <c r="F602" i="6"/>
  <c r="G602" i="6"/>
  <c r="F590" i="6"/>
  <c r="G590" i="6"/>
  <c r="F578" i="6"/>
  <c r="G578" i="6"/>
  <c r="F566" i="6"/>
  <c r="G566" i="6"/>
  <c r="F554" i="6"/>
  <c r="G554" i="6"/>
  <c r="F542" i="6"/>
  <c r="G542" i="6"/>
  <c r="F530" i="6"/>
  <c r="G530" i="6"/>
  <c r="F518" i="6"/>
  <c r="G518" i="6"/>
  <c r="F506" i="6"/>
  <c r="G506" i="6"/>
  <c r="F494" i="6"/>
  <c r="G494" i="6"/>
  <c r="F482" i="6"/>
  <c r="G482" i="6"/>
  <c r="F470" i="6"/>
  <c r="G470" i="6"/>
  <c r="F458" i="6"/>
  <c r="G458" i="6"/>
  <c r="F446" i="6"/>
  <c r="G446" i="6"/>
  <c r="F434" i="6"/>
  <c r="G434" i="6"/>
  <c r="F422" i="6"/>
  <c r="G422" i="6"/>
  <c r="F410" i="6"/>
  <c r="G410" i="6"/>
  <c r="F398" i="6"/>
  <c r="G398" i="6"/>
  <c r="F386" i="6"/>
  <c r="G386" i="6"/>
  <c r="F374" i="6"/>
  <c r="G374" i="6"/>
  <c r="F362" i="6"/>
  <c r="G362" i="6"/>
  <c r="F350" i="6"/>
  <c r="G350" i="6"/>
  <c r="F338" i="6"/>
  <c r="G338" i="6"/>
  <c r="F326" i="6"/>
  <c r="G326" i="6"/>
  <c r="F314" i="6"/>
  <c r="G314" i="6"/>
  <c r="F302" i="6"/>
  <c r="G302" i="6"/>
  <c r="F290" i="6"/>
  <c r="G290" i="6"/>
  <c r="F278" i="6"/>
  <c r="G278" i="6"/>
  <c r="F266" i="6"/>
  <c r="G266" i="6"/>
  <c r="F254" i="6"/>
  <c r="G254" i="6"/>
  <c r="F242" i="6"/>
  <c r="G242" i="6"/>
  <c r="F230" i="6"/>
  <c r="G230" i="6"/>
  <c r="F218" i="6"/>
  <c r="G218" i="6"/>
  <c r="F206" i="6"/>
  <c r="G206" i="6"/>
  <c r="F194" i="6"/>
  <c r="G194" i="6"/>
  <c r="F182" i="6"/>
  <c r="G182" i="6"/>
  <c r="F170" i="6"/>
  <c r="G170" i="6"/>
  <c r="F158" i="6"/>
  <c r="G158" i="6"/>
  <c r="F146" i="6"/>
  <c r="G146" i="6"/>
  <c r="F134" i="6"/>
  <c r="G134" i="6"/>
  <c r="F122" i="6"/>
  <c r="G122" i="6"/>
  <c r="F110" i="6"/>
  <c r="G110" i="6"/>
  <c r="F98" i="6"/>
  <c r="G98" i="6"/>
  <c r="F86" i="6"/>
  <c r="G86" i="6"/>
  <c r="F74" i="6"/>
  <c r="G74" i="6"/>
  <c r="F62" i="6"/>
  <c r="G62" i="6"/>
  <c r="F50" i="6"/>
  <c r="G50" i="6"/>
  <c r="F38" i="6"/>
  <c r="G38" i="6"/>
  <c r="F26" i="6"/>
  <c r="G26" i="6"/>
  <c r="F14" i="6"/>
  <c r="G14" i="6"/>
  <c r="G2120" i="6"/>
  <c r="G2072" i="6"/>
  <c r="G2024" i="6"/>
  <c r="G1976" i="6"/>
  <c r="G1928" i="6"/>
  <c r="G1880" i="6"/>
  <c r="G1810" i="6"/>
  <c r="G1738" i="6"/>
  <c r="G1666" i="6"/>
  <c r="G1594" i="6"/>
  <c r="G1522" i="6"/>
  <c r="G1450" i="6"/>
  <c r="G1378" i="6"/>
  <c r="G1306" i="6"/>
  <c r="G1234" i="6"/>
  <c r="G1162" i="6"/>
  <c r="G1090" i="6"/>
  <c r="G1006" i="6"/>
  <c r="G574" i="6"/>
  <c r="G142" i="6"/>
  <c r="F2155" i="6"/>
  <c r="G2155" i="6"/>
  <c r="F2011" i="6"/>
  <c r="G2011" i="6"/>
  <c r="F1915" i="6"/>
  <c r="G1915" i="6"/>
  <c r="F1831" i="6"/>
  <c r="G1831" i="6"/>
  <c r="F1747" i="6"/>
  <c r="G1747" i="6"/>
  <c r="F1675" i="6"/>
  <c r="G1675" i="6"/>
  <c r="F1603" i="6"/>
  <c r="G1603" i="6"/>
  <c r="F2116" i="6"/>
  <c r="G2116" i="6"/>
  <c r="F2068" i="6"/>
  <c r="G2068" i="6"/>
  <c r="F2161" i="6"/>
  <c r="G2161" i="6"/>
  <c r="F2149" i="6"/>
  <c r="G2149" i="6"/>
  <c r="F2137" i="6"/>
  <c r="G2137" i="6"/>
  <c r="F2125" i="6"/>
  <c r="G2125" i="6"/>
  <c r="F2113" i="6"/>
  <c r="G2113" i="6"/>
  <c r="F2101" i="6"/>
  <c r="G2101" i="6"/>
  <c r="F2089" i="6"/>
  <c r="G2089" i="6"/>
  <c r="F2077" i="6"/>
  <c r="G2077" i="6"/>
  <c r="F2065" i="6"/>
  <c r="G2065" i="6"/>
  <c r="F2053" i="6"/>
  <c r="G2053" i="6"/>
  <c r="F2041" i="6"/>
  <c r="G2041" i="6"/>
  <c r="F2029" i="6"/>
  <c r="G2029" i="6"/>
  <c r="F2017" i="6"/>
  <c r="G2017" i="6"/>
  <c r="F2005" i="6"/>
  <c r="G2005" i="6"/>
  <c r="F1993" i="6"/>
  <c r="G1993" i="6"/>
  <c r="F1981" i="6"/>
  <c r="G1981" i="6"/>
  <c r="F1969" i="6"/>
  <c r="G1969" i="6"/>
  <c r="F1957" i="6"/>
  <c r="G1957" i="6"/>
  <c r="F1945" i="6"/>
  <c r="G1945" i="6"/>
  <c r="F1933" i="6"/>
  <c r="G1933" i="6"/>
  <c r="F1921" i="6"/>
  <c r="G1921" i="6"/>
  <c r="F1909" i="6"/>
  <c r="G1909" i="6"/>
  <c r="F1897" i="6"/>
  <c r="G1897" i="6"/>
  <c r="F1885" i="6"/>
  <c r="G1885" i="6"/>
  <c r="F1873" i="6"/>
  <c r="G1873" i="6"/>
  <c r="F1861" i="6"/>
  <c r="G1861" i="6"/>
  <c r="F1849" i="6"/>
  <c r="G1849" i="6"/>
  <c r="F1837" i="6"/>
  <c r="G1837" i="6"/>
  <c r="F1825" i="6"/>
  <c r="G1825" i="6"/>
  <c r="F1813" i="6"/>
  <c r="G1813" i="6"/>
  <c r="F1801" i="6"/>
  <c r="G1801" i="6"/>
  <c r="F1789" i="6"/>
  <c r="G1789" i="6"/>
  <c r="F1777" i="6"/>
  <c r="G1777" i="6"/>
  <c r="F1765" i="6"/>
  <c r="G1765" i="6"/>
  <c r="F1753" i="6"/>
  <c r="G1753" i="6"/>
  <c r="F1741" i="6"/>
  <c r="G1741" i="6"/>
  <c r="F1729" i="6"/>
  <c r="G1729" i="6"/>
  <c r="F1717" i="6"/>
  <c r="G1717" i="6"/>
  <c r="F1705" i="6"/>
  <c r="G1705" i="6"/>
  <c r="F1693" i="6"/>
  <c r="G1693" i="6"/>
  <c r="F1681" i="6"/>
  <c r="G1681" i="6"/>
  <c r="F1669" i="6"/>
  <c r="G1669" i="6"/>
  <c r="F1657" i="6"/>
  <c r="G1657" i="6"/>
  <c r="F1645" i="6"/>
  <c r="G1645" i="6"/>
  <c r="F1633" i="6"/>
  <c r="G1633" i="6"/>
  <c r="F1621" i="6"/>
  <c r="G1621" i="6"/>
  <c r="F1609" i="6"/>
  <c r="G1609" i="6"/>
  <c r="F1597" i="6"/>
  <c r="G1597" i="6"/>
  <c r="F1585" i="6"/>
  <c r="G1585" i="6"/>
  <c r="F1573" i="6"/>
  <c r="G1573" i="6"/>
  <c r="F1561" i="6"/>
  <c r="G1561" i="6"/>
  <c r="F1549" i="6"/>
  <c r="G1549" i="6"/>
  <c r="F1537" i="6"/>
  <c r="G1537" i="6"/>
  <c r="F1525" i="6"/>
  <c r="G1525" i="6"/>
  <c r="F1513" i="6"/>
  <c r="G1513" i="6"/>
  <c r="F1501" i="6"/>
  <c r="G1501" i="6"/>
  <c r="F1489" i="6"/>
  <c r="G1489" i="6"/>
  <c r="F1477" i="6"/>
  <c r="G1477" i="6"/>
  <c r="F1465" i="6"/>
  <c r="G1465" i="6"/>
  <c r="F1453" i="6"/>
  <c r="G1453" i="6"/>
  <c r="F1441" i="6"/>
  <c r="G1441" i="6"/>
  <c r="F1429" i="6"/>
  <c r="G1429" i="6"/>
  <c r="F1417" i="6"/>
  <c r="G1417" i="6"/>
  <c r="F1405" i="6"/>
  <c r="G1405" i="6"/>
  <c r="F1393" i="6"/>
  <c r="G1393" i="6"/>
  <c r="F1381" i="6"/>
  <c r="G1381" i="6"/>
  <c r="F1369" i="6"/>
  <c r="G1369" i="6"/>
  <c r="F1357" i="6"/>
  <c r="G1357" i="6"/>
  <c r="F1345" i="6"/>
  <c r="G1345" i="6"/>
  <c r="F1333" i="6"/>
  <c r="G1333" i="6"/>
  <c r="F1321" i="6"/>
  <c r="G1321" i="6"/>
  <c r="F1309" i="6"/>
  <c r="G1309" i="6"/>
  <c r="F1297" i="6"/>
  <c r="G1297" i="6"/>
  <c r="F1285" i="6"/>
  <c r="G1285" i="6"/>
  <c r="F1273" i="6"/>
  <c r="G1273" i="6"/>
  <c r="F1261" i="6"/>
  <c r="G1261" i="6"/>
  <c r="F1249" i="6"/>
  <c r="G1249" i="6"/>
  <c r="F1237" i="6"/>
  <c r="G1237" i="6"/>
  <c r="F1225" i="6"/>
  <c r="G1225" i="6"/>
  <c r="F1213" i="6"/>
  <c r="G1213" i="6"/>
  <c r="F1201" i="6"/>
  <c r="G1201" i="6"/>
  <c r="F1189" i="6"/>
  <c r="G1189" i="6"/>
  <c r="F1177" i="6"/>
  <c r="G1177" i="6"/>
  <c r="F1165" i="6"/>
  <c r="G1165" i="6"/>
  <c r="F1153" i="6"/>
  <c r="G1153" i="6"/>
  <c r="F1141" i="6"/>
  <c r="G1141" i="6"/>
  <c r="F1129" i="6"/>
  <c r="G1129" i="6"/>
  <c r="F1117" i="6"/>
  <c r="G1117" i="6"/>
  <c r="F1105" i="6"/>
  <c r="G1105" i="6"/>
  <c r="F1093" i="6"/>
  <c r="G1093" i="6"/>
  <c r="F1081" i="6"/>
  <c r="G1081" i="6"/>
  <c r="F1069" i="6"/>
  <c r="G1069" i="6"/>
  <c r="F1057" i="6"/>
  <c r="G1057" i="6"/>
  <c r="F1045" i="6"/>
  <c r="G1045" i="6"/>
  <c r="F1033" i="6"/>
  <c r="G1033" i="6"/>
  <c r="F1021" i="6"/>
  <c r="G1021" i="6"/>
  <c r="F997" i="6"/>
  <c r="G997" i="6"/>
  <c r="F985" i="6"/>
  <c r="G985" i="6"/>
  <c r="F973" i="6"/>
  <c r="G973" i="6"/>
  <c r="F961" i="6"/>
  <c r="G961" i="6"/>
  <c r="F949" i="6"/>
  <c r="G949" i="6"/>
  <c r="F925" i="6"/>
  <c r="G925" i="6"/>
  <c r="F913" i="6"/>
  <c r="G913" i="6"/>
  <c r="F901" i="6"/>
  <c r="G901" i="6"/>
  <c r="F889" i="6"/>
  <c r="G889" i="6"/>
  <c r="F877" i="6"/>
  <c r="G877" i="6"/>
  <c r="F853" i="6"/>
  <c r="G853" i="6"/>
  <c r="F841" i="6"/>
  <c r="G841" i="6"/>
  <c r="F829" i="6"/>
  <c r="G829" i="6"/>
  <c r="F817" i="6"/>
  <c r="G817" i="6"/>
  <c r="F805" i="6"/>
  <c r="G805" i="6"/>
  <c r="F781" i="6"/>
  <c r="G781" i="6"/>
  <c r="F769" i="6"/>
  <c r="G769" i="6"/>
  <c r="F757" i="6"/>
  <c r="G757" i="6"/>
  <c r="F745" i="6"/>
  <c r="G745" i="6"/>
  <c r="F733" i="6"/>
  <c r="G733" i="6"/>
  <c r="F709" i="6"/>
  <c r="G709" i="6"/>
  <c r="F697" i="6"/>
  <c r="G697" i="6"/>
  <c r="F685" i="6"/>
  <c r="G685" i="6"/>
  <c r="F673" i="6"/>
  <c r="G673" i="6"/>
  <c r="F661" i="6"/>
  <c r="G661" i="6"/>
  <c r="F637" i="6"/>
  <c r="G637" i="6"/>
  <c r="F625" i="6"/>
  <c r="G625" i="6"/>
  <c r="F613" i="6"/>
  <c r="G613" i="6"/>
  <c r="F601" i="6"/>
  <c r="G601" i="6"/>
  <c r="F589" i="6"/>
  <c r="G589" i="6"/>
  <c r="F565" i="6"/>
  <c r="G565" i="6"/>
  <c r="F553" i="6"/>
  <c r="G553" i="6"/>
  <c r="F541" i="6"/>
  <c r="G541" i="6"/>
  <c r="F529" i="6"/>
  <c r="G529" i="6"/>
  <c r="F517" i="6"/>
  <c r="G517" i="6"/>
  <c r="F493" i="6"/>
  <c r="G493" i="6"/>
  <c r="F481" i="6"/>
  <c r="G481" i="6"/>
  <c r="F469" i="6"/>
  <c r="G469" i="6"/>
  <c r="F457" i="6"/>
  <c r="G457" i="6"/>
  <c r="F445" i="6"/>
  <c r="G445" i="6"/>
  <c r="F421" i="6"/>
  <c r="G421" i="6"/>
  <c r="F409" i="6"/>
  <c r="G409" i="6"/>
  <c r="F397" i="6"/>
  <c r="G397" i="6"/>
  <c r="F385" i="6"/>
  <c r="G385" i="6"/>
  <c r="F373" i="6"/>
  <c r="G373" i="6"/>
  <c r="F349" i="6"/>
  <c r="G349" i="6"/>
  <c r="F337" i="6"/>
  <c r="G337" i="6"/>
  <c r="F325" i="6"/>
  <c r="G325" i="6"/>
  <c r="F313" i="6"/>
  <c r="G313" i="6"/>
  <c r="F301" i="6"/>
  <c r="G301" i="6"/>
  <c r="F277" i="6"/>
  <c r="G277" i="6"/>
  <c r="F265" i="6"/>
  <c r="G265" i="6"/>
  <c r="F253" i="6"/>
  <c r="G253" i="6"/>
  <c r="F241" i="6"/>
  <c r="G241" i="6"/>
  <c r="F229" i="6"/>
  <c r="G229" i="6"/>
  <c r="F205" i="6"/>
  <c r="G205" i="6"/>
  <c r="F193" i="6"/>
  <c r="G193" i="6"/>
  <c r="F181" i="6"/>
  <c r="G181" i="6"/>
  <c r="F169" i="6"/>
  <c r="G169" i="6"/>
  <c r="F157" i="6"/>
  <c r="G157" i="6"/>
  <c r="F133" i="6"/>
  <c r="G133" i="6"/>
  <c r="F121" i="6"/>
  <c r="G121" i="6"/>
  <c r="F109" i="6"/>
  <c r="G109" i="6"/>
  <c r="F97" i="6"/>
  <c r="G97" i="6"/>
  <c r="F85" i="6"/>
  <c r="G85" i="6"/>
  <c r="F61" i="6"/>
  <c r="G61" i="6"/>
  <c r="F49" i="6"/>
  <c r="G49" i="6"/>
  <c r="F37" i="6"/>
  <c r="G37" i="6"/>
  <c r="F25" i="6"/>
  <c r="G25" i="6"/>
  <c r="G2159" i="6"/>
  <c r="G2111" i="6"/>
  <c r="G2063" i="6"/>
  <c r="G2015" i="6"/>
  <c r="G1967" i="6"/>
  <c r="G1919" i="6"/>
  <c r="G1871" i="6"/>
  <c r="G1799" i="6"/>
  <c r="G1727" i="6"/>
  <c r="G1655" i="6"/>
  <c r="G1583" i="6"/>
  <c r="G1511" i="6"/>
  <c r="G1439" i="6"/>
  <c r="G1367" i="6"/>
  <c r="G1295" i="6"/>
  <c r="G1223" i="6"/>
  <c r="G1151" i="6"/>
  <c r="G1079" i="6"/>
  <c r="G937" i="6"/>
  <c r="G505" i="6"/>
  <c r="G73" i="6"/>
  <c r="F2071" i="6"/>
  <c r="G2071" i="6"/>
  <c r="F2124" i="6"/>
  <c r="G2124" i="6"/>
  <c r="F2076" i="6"/>
  <c r="G2076" i="6"/>
  <c r="F2040" i="6"/>
  <c r="G2040" i="6"/>
  <c r="F2004" i="6"/>
  <c r="G2004" i="6"/>
  <c r="F1968" i="6"/>
  <c r="G1968" i="6"/>
  <c r="F1932" i="6"/>
  <c r="G1932" i="6"/>
  <c r="F1920" i="6"/>
  <c r="G1920" i="6"/>
  <c r="F1908" i="6"/>
  <c r="G1908" i="6"/>
  <c r="F1896" i="6"/>
  <c r="G1896" i="6"/>
  <c r="F1884" i="6"/>
  <c r="G1884" i="6"/>
  <c r="F1872" i="6"/>
  <c r="G1872" i="6"/>
  <c r="F1860" i="6"/>
  <c r="G1860" i="6"/>
  <c r="F1848" i="6"/>
  <c r="G1848" i="6"/>
  <c r="F1836" i="6"/>
  <c r="G1836" i="6"/>
  <c r="F1824" i="6"/>
  <c r="G1824" i="6"/>
  <c r="F1812" i="6"/>
  <c r="G1812" i="6"/>
  <c r="F1800" i="6"/>
  <c r="G1800" i="6"/>
  <c r="F1788" i="6"/>
  <c r="G1788" i="6"/>
  <c r="F1776" i="6"/>
  <c r="G1776" i="6"/>
  <c r="F1764" i="6"/>
  <c r="G1764" i="6"/>
  <c r="F1752" i="6"/>
  <c r="G1752" i="6"/>
  <c r="F1740" i="6"/>
  <c r="G1740" i="6"/>
  <c r="F1728" i="6"/>
  <c r="G1728" i="6"/>
  <c r="F1716" i="6"/>
  <c r="G1716" i="6"/>
  <c r="F1704" i="6"/>
  <c r="G1704" i="6"/>
  <c r="F1692" i="6"/>
  <c r="G1692" i="6"/>
  <c r="F1680" i="6"/>
  <c r="G1680" i="6"/>
  <c r="F1668" i="6"/>
  <c r="G1668" i="6"/>
  <c r="F1656" i="6"/>
  <c r="G1656" i="6"/>
  <c r="F1644" i="6"/>
  <c r="G1644" i="6"/>
  <c r="F1632" i="6"/>
  <c r="G1632" i="6"/>
  <c r="F1620" i="6"/>
  <c r="G1620" i="6"/>
  <c r="F1608" i="6"/>
  <c r="G1608" i="6"/>
  <c r="F1596" i="6"/>
  <c r="G1596" i="6"/>
  <c r="F1584" i="6"/>
  <c r="G1584" i="6"/>
  <c r="F1572" i="6"/>
  <c r="G1572" i="6"/>
  <c r="F1560" i="6"/>
  <c r="G1560" i="6"/>
  <c r="F1548" i="6"/>
  <c r="G1548" i="6"/>
  <c r="F1536" i="6"/>
  <c r="G1536" i="6"/>
  <c r="F1524" i="6"/>
  <c r="G1524" i="6"/>
  <c r="F1512" i="6"/>
  <c r="G1512" i="6"/>
  <c r="F1500" i="6"/>
  <c r="G1500" i="6"/>
  <c r="F1488" i="6"/>
  <c r="G1488" i="6"/>
  <c r="F1476" i="6"/>
  <c r="G1476" i="6"/>
  <c r="F1464" i="6"/>
  <c r="G1464" i="6"/>
  <c r="F1452" i="6"/>
  <c r="G1452" i="6"/>
  <c r="F1440" i="6"/>
  <c r="G1440" i="6"/>
  <c r="F1428" i="6"/>
  <c r="G1428" i="6"/>
  <c r="F1416" i="6"/>
  <c r="G1416" i="6"/>
  <c r="F1404" i="6"/>
  <c r="G1404" i="6"/>
  <c r="F1392" i="6"/>
  <c r="G1392" i="6"/>
  <c r="F1380" i="6"/>
  <c r="G1380" i="6"/>
  <c r="F1368" i="6"/>
  <c r="G1368" i="6"/>
  <c r="F1356" i="6"/>
  <c r="G1356" i="6"/>
  <c r="F1344" i="6"/>
  <c r="G1344" i="6"/>
  <c r="F1332" i="6"/>
  <c r="G1332" i="6"/>
  <c r="F1320" i="6"/>
  <c r="G1320" i="6"/>
  <c r="F1308" i="6"/>
  <c r="G1308" i="6"/>
  <c r="F1296" i="6"/>
  <c r="G1296" i="6"/>
  <c r="F1284" i="6"/>
  <c r="G1284" i="6"/>
  <c r="F1272" i="6"/>
  <c r="G1272" i="6"/>
  <c r="F1260" i="6"/>
  <c r="G1260" i="6"/>
  <c r="F1248" i="6"/>
  <c r="G1248" i="6"/>
  <c r="F1236" i="6"/>
  <c r="G1236" i="6"/>
  <c r="F1224" i="6"/>
  <c r="G1224" i="6"/>
  <c r="F1212" i="6"/>
  <c r="G1212" i="6"/>
  <c r="F1200" i="6"/>
  <c r="G1200" i="6"/>
  <c r="F1188" i="6"/>
  <c r="G1188" i="6"/>
  <c r="F1176" i="6"/>
  <c r="G1176" i="6"/>
  <c r="F1164" i="6"/>
  <c r="G1164" i="6"/>
  <c r="F1152" i="6"/>
  <c r="G1152" i="6"/>
  <c r="F1140" i="6"/>
  <c r="G1140" i="6"/>
  <c r="F1128" i="6"/>
  <c r="G1128" i="6"/>
  <c r="F1116" i="6"/>
  <c r="G1116" i="6"/>
  <c r="F1104" i="6"/>
  <c r="G1104" i="6"/>
  <c r="F1092" i="6"/>
  <c r="G1092" i="6"/>
  <c r="F1080" i="6"/>
  <c r="G1080" i="6"/>
  <c r="F1068" i="6"/>
  <c r="G1068" i="6"/>
  <c r="F1056" i="6"/>
  <c r="G1056" i="6"/>
  <c r="F1044" i="6"/>
  <c r="G1044" i="6"/>
  <c r="F1032" i="6"/>
  <c r="G1032" i="6"/>
  <c r="F1020" i="6"/>
  <c r="G1020" i="6"/>
  <c r="F1008" i="6"/>
  <c r="G1008" i="6"/>
  <c r="F996" i="6"/>
  <c r="G996" i="6"/>
  <c r="F984" i="6"/>
  <c r="G984" i="6"/>
  <c r="F972" i="6"/>
  <c r="G972" i="6"/>
  <c r="F960" i="6"/>
  <c r="G960" i="6"/>
  <c r="F948" i="6"/>
  <c r="G948" i="6"/>
  <c r="F936" i="6"/>
  <c r="G936" i="6"/>
  <c r="F924" i="6"/>
  <c r="G924" i="6"/>
  <c r="F912" i="6"/>
  <c r="G912" i="6"/>
  <c r="F900" i="6"/>
  <c r="G900" i="6"/>
  <c r="F888" i="6"/>
  <c r="G888" i="6"/>
  <c r="F876" i="6"/>
  <c r="G876" i="6"/>
  <c r="F864" i="6"/>
  <c r="G864" i="6"/>
  <c r="F852" i="6"/>
  <c r="G852" i="6"/>
  <c r="F840" i="6"/>
  <c r="G840" i="6"/>
  <c r="F828" i="6"/>
  <c r="G828" i="6"/>
  <c r="F816" i="6"/>
  <c r="G816" i="6"/>
  <c r="F804" i="6"/>
  <c r="G804" i="6"/>
  <c r="F792" i="6"/>
  <c r="G792" i="6"/>
  <c r="F780" i="6"/>
  <c r="G780" i="6"/>
  <c r="F768" i="6"/>
  <c r="G768" i="6"/>
  <c r="F756" i="6"/>
  <c r="G756" i="6"/>
  <c r="F744" i="6"/>
  <c r="G744" i="6"/>
  <c r="F732" i="6"/>
  <c r="G732" i="6"/>
  <c r="F720" i="6"/>
  <c r="G720" i="6"/>
  <c r="F708" i="6"/>
  <c r="G708" i="6"/>
  <c r="F696" i="6"/>
  <c r="G696" i="6"/>
  <c r="F684" i="6"/>
  <c r="G684" i="6"/>
  <c r="F672" i="6"/>
  <c r="G672" i="6"/>
  <c r="F660" i="6"/>
  <c r="G660" i="6"/>
  <c r="F648" i="6"/>
  <c r="G648" i="6"/>
  <c r="F636" i="6"/>
  <c r="G636" i="6"/>
  <c r="F624" i="6"/>
  <c r="G624" i="6"/>
  <c r="F612" i="6"/>
  <c r="G612" i="6"/>
  <c r="F600" i="6"/>
  <c r="G600" i="6"/>
  <c r="F588" i="6"/>
  <c r="G588" i="6"/>
  <c r="F576" i="6"/>
  <c r="G576" i="6"/>
  <c r="F564" i="6"/>
  <c r="G564" i="6"/>
  <c r="F552" i="6"/>
  <c r="G552" i="6"/>
  <c r="F540" i="6"/>
  <c r="G540" i="6"/>
  <c r="F528" i="6"/>
  <c r="G528" i="6"/>
  <c r="F516" i="6"/>
  <c r="G516" i="6"/>
  <c r="F504" i="6"/>
  <c r="G504" i="6"/>
  <c r="F492" i="6"/>
  <c r="G492" i="6"/>
  <c r="F480" i="6"/>
  <c r="G480" i="6"/>
  <c r="F468" i="6"/>
  <c r="G468" i="6"/>
  <c r="F456" i="6"/>
  <c r="G456" i="6"/>
  <c r="F444" i="6"/>
  <c r="G444" i="6"/>
  <c r="F432" i="6"/>
  <c r="G432" i="6"/>
  <c r="F420" i="6"/>
  <c r="G420" i="6"/>
  <c r="F408" i="6"/>
  <c r="G408" i="6"/>
  <c r="F396" i="6"/>
  <c r="G396" i="6"/>
  <c r="F384" i="6"/>
  <c r="G384" i="6"/>
  <c r="F372" i="6"/>
  <c r="G372" i="6"/>
  <c r="F360" i="6"/>
  <c r="G360" i="6"/>
  <c r="F348" i="6"/>
  <c r="G348" i="6"/>
  <c r="F336" i="6"/>
  <c r="G336" i="6"/>
  <c r="F324" i="6"/>
  <c r="G324" i="6"/>
  <c r="F312" i="6"/>
  <c r="G312" i="6"/>
  <c r="F300" i="6"/>
  <c r="G300" i="6"/>
  <c r="F288" i="6"/>
  <c r="G288" i="6"/>
  <c r="F276" i="6"/>
  <c r="G276" i="6"/>
  <c r="F264" i="6"/>
  <c r="G264" i="6"/>
  <c r="F252" i="6"/>
  <c r="G252" i="6"/>
  <c r="F240" i="6"/>
  <c r="G240" i="6"/>
  <c r="F228" i="6"/>
  <c r="G228" i="6"/>
  <c r="F216" i="6"/>
  <c r="G216" i="6"/>
  <c r="F204" i="6"/>
  <c r="G204" i="6"/>
  <c r="F192" i="6"/>
  <c r="G192" i="6"/>
  <c r="F180" i="6"/>
  <c r="G180" i="6"/>
  <c r="F168" i="6"/>
  <c r="G168" i="6"/>
  <c r="F156" i="6"/>
  <c r="G156" i="6"/>
  <c r="F144" i="6"/>
  <c r="G144" i="6"/>
  <c r="F132" i="6"/>
  <c r="G132" i="6"/>
  <c r="F120" i="6"/>
  <c r="G120" i="6"/>
  <c r="F108" i="6"/>
  <c r="G108" i="6"/>
  <c r="F96" i="6"/>
  <c r="G96" i="6"/>
  <c r="F84" i="6"/>
  <c r="G84" i="6"/>
  <c r="F72" i="6"/>
  <c r="G72" i="6"/>
  <c r="F60" i="6"/>
  <c r="G60" i="6"/>
  <c r="F48" i="6"/>
  <c r="G48" i="6"/>
  <c r="F36" i="6"/>
  <c r="G36" i="6"/>
  <c r="F24" i="6"/>
  <c r="G24" i="6"/>
  <c r="G2158" i="6"/>
  <c r="G2110" i="6"/>
  <c r="G2062" i="6"/>
  <c r="G2014" i="6"/>
  <c r="G1966" i="6"/>
  <c r="G1918" i="6"/>
  <c r="G1870" i="6"/>
  <c r="G1798" i="6"/>
  <c r="G1726" i="6"/>
  <c r="G1654" i="6"/>
  <c r="G1582" i="6"/>
  <c r="G1510" i="6"/>
  <c r="G1438" i="6"/>
  <c r="G1366" i="6"/>
  <c r="G1294" i="6"/>
  <c r="G1222" i="6"/>
  <c r="G1150" i="6"/>
  <c r="G1078" i="6"/>
  <c r="G934" i="6"/>
  <c r="G502" i="6"/>
  <c r="G70" i="6"/>
  <c r="F6" i="6"/>
  <c r="G6" i="6"/>
  <c r="F4" i="6"/>
  <c r="G4" i="6"/>
  <c r="F3" i="6"/>
  <c r="G3" i="6"/>
  <c r="F2" i="6"/>
  <c r="G2" i="6"/>
  <c r="F12" i="6"/>
  <c r="G12" i="6"/>
  <c r="F11" i="6"/>
  <c r="G11" i="6"/>
  <c r="G13" i="6"/>
  <c r="F9" i="6"/>
  <c r="G9" i="6"/>
  <c r="G10" i="6"/>
  <c r="I2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D39E9D-3FB0-4CB7-B131-69F74F3DB739}" keepAlive="1" name="Zapytanie — cennik" description="Połączenie z zapytaniem „cennik” w skoroszycie." type="5" refreshedVersion="0" background="1">
    <dbPr connection="Provider=Microsoft.Mashup.OleDb.1;Data Source=$Workbook$;Location=cennik;Extended Properties=&quot;&quot;" command="SELECT * FROM [cennik]"/>
  </connection>
  <connection id="2" xr16:uid="{C18B0258-4EF5-4846-A083-1046BD959B2C}" keepAlive="1" name="Zapytanie — cennik (2)" description="Połączenie z zapytaniem „cennik (2)” w skoroszycie." type="5" refreshedVersion="0" background="1">
    <dbPr connection="Provider=Microsoft.Mashup.OleDb.1;Data Source=$Workbook$;Location=&quot;cennik (2)&quot;;Extended Properties=&quot;&quot;" command="SELECT * FROM [cennik (2)]"/>
  </connection>
  <connection id="3" xr16:uid="{5A084E4A-787E-4DB2-9DD1-E33726BB7A90}" keepAlive="1" name="Zapytanie — cennik (3)" description="Połączenie z zapytaniem „cennik (3)” w skoroszycie." type="5" refreshedVersion="8" background="1" saveData="1">
    <dbPr connection="Provider=Microsoft.Mashup.OleDb.1;Data Source=$Workbook$;Location=&quot;cennik (3)&quot;;Extended Properties=&quot;&quot;" command="SELECT * FROM [cennik (3)]"/>
  </connection>
  <connection id="4" xr16:uid="{1BE31820-1FF6-4E2C-A9A2-FCC793D84692}" keepAlive="1" name="Zapytanie — cukier" description="Połączenie z zapytaniem „cukier” w skoroszycie." type="5" refreshedVersion="8" background="1" saveData="1">
    <dbPr connection="Provider=Microsoft.Mashup.OleDb.1;Data Source=$Workbook$;Location=cukier;Extended Properties=&quot;&quot;" command="SELECT * FROM [cukier]"/>
  </connection>
  <connection id="5" xr16:uid="{E0CE5307-46F7-4A9C-97FF-B7633800F5C8}" keepAlive="1" name="Zapytanie — cukier (2)" description="Połączenie z zapytaniem „cukier (2)” w skoroszycie." type="5" refreshedVersion="8" background="1" saveData="1">
    <dbPr connection="Provider=Microsoft.Mashup.OleDb.1;Data Source=$Workbook$;Location=&quot;cukier (2)&quot;;Extended Properties=&quot;&quot;" command="SELECT * FROM [cukier (2)]"/>
  </connection>
  <connection id="6" xr16:uid="{744A3017-53CC-4D22-985A-52E330297D38}" keepAlive="1" name="Zapytanie — cukier (3)" description="Połączenie z zapytaniem „cukier (3)” w skoroszycie." type="5" refreshedVersion="8" background="1" saveData="1">
    <dbPr connection="Provider=Microsoft.Mashup.OleDb.1;Data Source=$Workbook$;Location=&quot;cukier (3)&quot;;Extended Properties=&quot;&quot;" command="SELECT * FROM [cukier (3)]"/>
  </connection>
</connections>
</file>

<file path=xl/sharedStrings.xml><?xml version="1.0" encoding="utf-8"?>
<sst xmlns="http://schemas.openxmlformats.org/spreadsheetml/2006/main" count="4360" uniqueCount="263">
  <si>
    <t>Column1</t>
  </si>
  <si>
    <t>Column2</t>
  </si>
  <si>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</si>
  <si>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</si>
  <si>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</si>
  <si>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</si>
  <si>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</si>
  <si>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</si>
  <si>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</si>
  <si>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</si>
  <si>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</si>
  <si>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</si>
  <si>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</si>
  <si>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</si>
  <si>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</si>
  <si>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</si>
  <si>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</si>
  <si>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</si>
  <si>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</si>
  <si>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</si>
  <si>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</si>
  <si>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</si>
  <si>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</si>
  <si>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</si>
  <si>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</si>
  <si>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</si>
  <si>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</si>
  <si>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</si>
  <si>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</si>
  <si>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</si>
  <si>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</si>
  <si>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</si>
  <si>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</si>
  <si>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</si>
  <si>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</si>
  <si>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</si>
  <si>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</si>
  <si>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</si>
  <si>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</si>
  <si>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</si>
  <si>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</si>
  <si>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</si>
  <si>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</si>
  <si>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</si>
  <si>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</si>
  <si>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</si>
  <si>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</si>
  <si>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</si>
  <si>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</si>
  <si>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</si>
  <si>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</si>
  <si>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</si>
  <si>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</si>
  <si>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</si>
  <si>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</si>
  <si>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</si>
  <si>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</si>
  <si>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</si>
  <si>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</si>
  <si>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</si>
  <si>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</si>
  <si>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</si>
  <si>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</si>
  <si>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</si>
  <si>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</si>
  <si>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</si>
  <si>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</si>
  <si>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</si>
  <si>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</si>
  <si>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</si>
  <si>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</si>
  <si>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</si>
  <si>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</si>
  <si>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</si>
  <si>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</si>
  <si>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</si>
  <si>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</si>
  <si>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</si>
  <si>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</si>
  <si>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</si>
  <si>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</si>
  <si>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</si>
  <si>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</si>
  <si>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</si>
  <si>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</si>
  <si>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</si>
  <si>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</si>
  <si>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</si>
  <si>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</si>
  <si>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</si>
  <si>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</si>
  <si>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</si>
  <si>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</si>
  <si>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</si>
  <si>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</si>
  <si>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</si>
  <si>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</si>
  <si>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</si>
  <si>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</si>
  <si>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</si>
  <si>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</si>
  <si>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</si>
  <si>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</si>
  <si>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</si>
  <si>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</si>
  <si>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</si>
  <si>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</si>
  <si>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</si>
  <si>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</si>
  <si>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</si>
  <si>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</si>
  <si>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</si>
  <si>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</si>
  <si>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</si>
  <si>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</si>
  <si>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</si>
  <si>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</si>
  <si>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</si>
  <si>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</si>
  <si>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</si>
  <si>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</si>
  <si>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</si>
  <si>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</si>
  <si>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</si>
  <si>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</si>
  <si>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</si>
  <si>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</si>
  <si>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</si>
  <si>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</si>
  <si>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</si>
  <si>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</si>
  <si>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</si>
  <si>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</si>
  <si>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</si>
  <si>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</si>
  <si>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</si>
  <si>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</si>
  <si>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</si>
  <si>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</si>
  <si>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</si>
  <si>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</si>
  <si>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</si>
  <si>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</si>
  <si>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</si>
  <si>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</si>
  <si>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</si>
  <si>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</si>
  <si>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</si>
  <si>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</si>
  <si>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</si>
  <si>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</si>
  <si>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</si>
  <si>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</si>
  <si>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</si>
  <si>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</si>
  <si>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</si>
  <si>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</si>
  <si>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</si>
  <si>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</si>
  <si>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</si>
  <si>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</si>
  <si>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</si>
  <si>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</si>
  <si>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</si>
  <si>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</si>
  <si>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</si>
  <si>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</si>
  <si>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</si>
  <si>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</si>
  <si>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</si>
  <si>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</si>
  <si>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</si>
  <si>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</si>
  <si>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</si>
  <si>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</si>
  <si>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</si>
  <si>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</si>
  <si>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</si>
  <si>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</si>
  <si>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</si>
  <si>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</si>
  <si>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</si>
  <si>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</si>
  <si>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</si>
  <si>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</si>
  <si>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</si>
  <si>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</si>
  <si>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</si>
  <si>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</si>
  <si>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</si>
  <si>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</si>
  <si>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</si>
  <si>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</si>
  <si>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</si>
  <si>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</si>
  <si>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</si>
  <si>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</si>
  <si>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</si>
  <si>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</si>
  <si>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</si>
  <si>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</si>
  <si>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</si>
  <si>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</si>
  <si>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</si>
  <si>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</si>
  <si>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</si>
  <si>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</si>
  <si>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</si>
  <si>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</si>
  <si>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</si>
  <si>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</si>
  <si>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</si>
  <si>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</si>
  <si>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</si>
  <si>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</si>
  <si>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</si>
  <si>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</si>
  <si>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</si>
  <si>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</si>
  <si>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</si>
  <si>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</si>
  <si>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</si>
  <si>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</si>
  <si>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</si>
  <si>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</si>
  <si>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</si>
  <si>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</si>
  <si>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</si>
  <si>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</si>
  <si>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</si>
  <si>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</si>
  <si>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</si>
  <si>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</si>
  <si>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</si>
  <si>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</si>
  <si>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</si>
  <si>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</si>
  <si>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</si>
  <si>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</si>
  <si>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</si>
  <si>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</si>
  <si>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</si>
  <si>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DATA</t>
  </si>
  <si>
    <t>NIP</t>
  </si>
  <si>
    <t>CUKIER W KG</t>
  </si>
  <si>
    <t>Etykiety wierszy</t>
  </si>
  <si>
    <t>Suma końcowa</t>
  </si>
  <si>
    <t>Suma z CUKIER W KG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</si>
  <si>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</si>
  <si>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</si>
  <si>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</si>
  <si>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</si>
  <si>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</si>
  <si>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</si>
  <si>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</si>
  <si>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</si>
  <si>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</si>
  <si>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</si>
  <si>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Zarobki</t>
  </si>
  <si>
    <t>Suma dotychczas cukru</t>
  </si>
  <si>
    <t>Rabaty</t>
  </si>
  <si>
    <t>Cena</t>
  </si>
  <si>
    <t>Rabaty od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</si>
</sst>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3" borderId="2" xfId="0" applyFill="1" applyBorder="1"/>
    <xf numFmtId="0" fontId="0" fillId="0" borderId="2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3" borderId="1" xfId="0" applyFill="1" applyBorder="1"/>
    <xf numFmtId="0" fontId="0" fillId="0" borderId="1" xfId="0" applyBorder="1"/>
    <xf numFmtId="0" fontId="1" fillId="2" borderId="0" xfId="1"/>
    <xf numFmtId="0" fontId="0" fillId="3" borderId="2" xfId="0" applyFont="1" applyFill="1" applyBorder="1"/>
    <xf numFmtId="0" fontId="0" fillId="0" borderId="2" xfId="0" applyFont="1" applyBorder="1"/>
    <xf numFmtId="0" fontId="0" fillId="3" borderId="1" xfId="0" applyFont="1" applyFill="1" applyBorder="1"/>
    <xf numFmtId="0" fontId="0" fillId="0" borderId="1" xfId="0" applyFont="1" applyBorder="1"/>
    <xf numFmtId="0" fontId="0" fillId="0" borderId="0" xfId="0" applyNumberFormat="1"/>
    <xf numFmtId="2" fontId="0" fillId="0" borderId="0" xfId="0" applyNumberFormat="1"/>
  </cellXfs>
  <cellStyles count="2">
    <cellStyle name="Dobry" xfId="1" builtinId="26"/>
    <cellStyle name="Normalny" xfId="0" builtinId="0"/>
  </cellStyles>
  <dxfs count="8"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</a:t>
            </a:r>
            <a:r>
              <a:rPr lang="pl-PL" baseline="0"/>
              <a:t> sprzedanego cukru od 2005 do 2014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'cukier'!$J$3:$J$12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'cukier'!$K$3:$K$12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7F-47A2-B55D-E6DA38C2E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2058096"/>
        <c:axId val="1622058576"/>
      </c:lineChart>
      <c:catAx>
        <c:axId val="162205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2058576"/>
        <c:crosses val="autoZero"/>
        <c:auto val="1"/>
        <c:lblAlgn val="ctr"/>
        <c:lblOffset val="100"/>
        <c:noMultiLvlLbl val="0"/>
      </c:catAx>
      <c:valAx>
        <c:axId val="16220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205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15</xdr:row>
      <xdr:rowOff>128586</xdr:rowOff>
    </xdr:from>
    <xdr:to>
      <xdr:col>11</xdr:col>
      <xdr:colOff>419100</xdr:colOff>
      <xdr:row>36</xdr:row>
      <xdr:rowOff>47625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35E713D-A507-49C7-3FC6-1452CE509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114300</xdr:colOff>
      <xdr:row>0</xdr:row>
      <xdr:rowOff>66675</xdr:rowOff>
    </xdr:from>
    <xdr:to>
      <xdr:col>36</xdr:col>
      <xdr:colOff>277098</xdr:colOff>
      <xdr:row>27</xdr:row>
      <xdr:rowOff>143604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CC2707AE-1C22-7B6A-F9B8-5CDB8145BF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63900" y="66675"/>
          <a:ext cx="6258798" cy="522042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ołaj Lepsy" refreshedDate="45025.962502314818" createdVersion="8" refreshedVersion="8" minRefreshableVersion="3" recordCount="2162" xr:uid="{601E9847-8741-49F4-870E-F93C1E088014}">
  <cacheSource type="worksheet">
    <worksheetSource name="cukier"/>
  </cacheSource>
  <cacheFields count="5">
    <cacheField name="DATA" numFmtId="14">
      <sharedItems containsSemiMixedTypes="0" containsNonDate="0" containsDate="1" containsString="0" minDate="2005-01-01T00:00:00" maxDate="2014-12-30T00:00:00" count="1639">
        <d v="2005-01-01T00:00:00"/>
        <d v="2005-01-04T00:00:00"/>
        <d v="2005-01-05T00:00:00"/>
        <d v="2005-01-10T00:00:00"/>
        <d v="2005-01-11T00:00:00"/>
        <d v="2005-01-13T00:00:00"/>
        <d v="2005-01-14T00:00:00"/>
        <d v="2005-01-18T00:00:00"/>
        <d v="2005-01-19T00:00:00"/>
        <d v="2005-01-20T00:00:00"/>
        <d v="2005-01-22T00:00:00"/>
        <d v="2005-01-24T00:00:00"/>
        <d v="2005-01-25T00:00:00"/>
        <d v="2005-01-26T00:00:00"/>
        <d v="2005-01-27T00:00:00"/>
        <d v="2005-02-02T00:00:00"/>
        <d v="2005-02-03T00:00:00"/>
        <d v="2005-02-05T00:00:00"/>
        <d v="2005-02-10T00:00:00"/>
        <d v="2005-02-14T00:00:00"/>
        <d v="2005-02-18T00:00:00"/>
        <d v="2005-02-24T00:00:00"/>
        <d v="2005-02-25T00:00:00"/>
        <d v="2005-02-26T00:00:00"/>
        <d v="2005-02-27T00:00:00"/>
        <d v="2005-03-01T00:00:00"/>
        <d v="2005-03-03T00:00:00"/>
        <d v="2005-03-05T00:00:00"/>
        <d v="2005-03-07T00:00:00"/>
        <d v="2005-03-09T00:00:00"/>
        <d v="2005-03-10T00:00:00"/>
        <d v="2005-03-12T00:00:00"/>
        <d v="2005-03-17T00:00:00"/>
        <d v="2005-03-18T00:00:00"/>
        <d v="2005-03-20T00:00:00"/>
        <d v="2005-03-24T00:00:00"/>
        <d v="2005-03-26T00:00:00"/>
        <d v="2005-03-28T00:00:00"/>
        <d v="2005-03-29T00:00:00"/>
        <d v="2005-03-31T00:00:00"/>
        <d v="2005-04-03T00:00:00"/>
        <d v="2005-04-06T00:00:00"/>
        <d v="2005-04-10T00:00:00"/>
        <d v="2005-04-11T00:00:00"/>
        <d v="2005-04-12T00:00:00"/>
        <d v="2005-04-14T00:00:00"/>
        <d v="2005-04-15T00:00:00"/>
        <d v="2005-04-16T00:00:00"/>
        <d v="2005-04-17T00:00:00"/>
        <d v="2005-04-18T00:00:00"/>
        <d v="2005-04-19T00:00:00"/>
        <d v="2005-04-30T00:00:00"/>
        <d v="2005-05-01T00:00:00"/>
        <d v="2005-05-02T00:00:00"/>
        <d v="2005-05-04T00:00:00"/>
        <d v="2005-05-07T00:00:00"/>
        <d v="2005-05-09T00:00:00"/>
        <d v="2005-05-20T00:00:00"/>
        <d v="2005-05-21T00:00:00"/>
        <d v="2005-05-24T00:00:00"/>
        <d v="2005-05-25T00:00:00"/>
        <d v="2005-05-27T00:00:00"/>
        <d v="2005-05-29T00:00:00"/>
        <d v="2005-05-31T00:00:00"/>
        <d v="2005-06-07T00:00:00"/>
        <d v="2005-06-09T00:00:00"/>
        <d v="2005-06-10T00:00:00"/>
        <d v="2005-06-11T00:00:00"/>
        <d v="2005-06-12T00:00:00"/>
        <d v="2005-06-14T00:00:00"/>
        <d v="2005-06-15T00:00:00"/>
        <d v="2005-06-20T00:00:00"/>
        <d v="2005-06-22T00:00:00"/>
        <d v="2005-06-23T00:00:00"/>
        <d v="2005-06-25T00:00:00"/>
        <d v="2005-06-26T00:00:00"/>
        <d v="2005-06-28T00:00:00"/>
        <d v="2005-06-29T00:00:00"/>
        <d v="2005-07-01T00:00:00"/>
        <d v="2005-07-03T00:00:00"/>
        <d v="2005-07-09T00:00:00"/>
        <d v="2005-07-13T00:00:00"/>
        <d v="2005-07-14T00:00:00"/>
        <d v="2005-07-16T00:00:00"/>
        <d v="2005-07-18T00:00:00"/>
        <d v="2005-07-22T00:00:00"/>
        <d v="2005-07-25T00:00:00"/>
        <d v="2005-07-26T00:00:00"/>
        <d v="2005-07-27T00:00:00"/>
        <d v="2005-07-29T00:00:00"/>
        <d v="2005-07-30T00:00:00"/>
        <d v="2005-08-03T00:00:00"/>
        <d v="2005-08-04T00:00:00"/>
        <d v="2005-08-05T00:00:00"/>
        <d v="2005-08-06T00:00:00"/>
        <d v="2005-08-07T00:00:00"/>
        <d v="2005-08-08T00:00:00"/>
        <d v="2005-08-13T00:00:00"/>
        <d v="2005-08-15T00:00:00"/>
        <d v="2005-08-17T00:00:00"/>
        <d v="2005-08-18T00:00:00"/>
        <d v="2005-08-19T00:00:00"/>
        <d v="2005-08-21T00:00:00"/>
        <d v="2005-08-25T00:00:00"/>
        <d v="2005-08-26T00:00:00"/>
        <d v="2005-08-28T00:00:00"/>
        <d v="2005-08-29T00:00:00"/>
        <d v="2005-08-30T00:00:00"/>
        <d v="2005-09-01T00:00:00"/>
        <d v="2005-09-04T00:00:00"/>
        <d v="2005-09-07T00:00:00"/>
        <d v="2005-09-08T00:00:00"/>
        <d v="2005-09-09T00:00:00"/>
        <d v="2005-09-10T00:00:00"/>
        <d v="2005-09-11T00:00:00"/>
        <d v="2005-09-13T00:00:00"/>
        <d v="2005-09-15T00:00:00"/>
        <d v="2005-09-17T00:00:00"/>
        <d v="2005-09-20T00:00:00"/>
        <d v="2005-09-22T00:00:00"/>
        <d v="2005-09-25T00:00:00"/>
        <d v="2005-09-28T00:00:00"/>
        <d v="2005-09-29T00:00:00"/>
        <d v="2005-10-01T00:00:00"/>
        <d v="2005-10-03T00:00:00"/>
        <d v="2005-10-04T00:00:00"/>
        <d v="2005-10-07T00:00:00"/>
        <d v="2005-10-08T00:00:00"/>
        <d v="2005-10-13T00:00:00"/>
        <d v="2005-10-14T00:00:00"/>
        <d v="2005-10-15T00:00:00"/>
        <d v="2005-10-18T00:00:00"/>
        <d v="2005-10-20T00:00:00"/>
        <d v="2005-10-21T00:00:00"/>
        <d v="2005-10-27T00:00:00"/>
        <d v="2005-10-28T00:00:00"/>
        <d v="2005-10-30T00:00:00"/>
        <d v="2005-11-01T00:00:00"/>
        <d v="2005-11-06T00:00:00"/>
        <d v="2005-11-07T00:00:00"/>
        <d v="2005-11-11T00:00:00"/>
        <d v="2005-11-13T00:00:00"/>
        <d v="2005-11-14T00:00:00"/>
        <d v="2005-11-16T00:00:00"/>
        <d v="2005-11-18T00:00:00"/>
        <d v="2005-11-19T00:00:00"/>
        <d v="2005-11-20T00:00:00"/>
        <d v="2005-11-21T00:00:00"/>
        <d v="2005-11-24T00:00:00"/>
        <d v="2005-11-26T00:00:00"/>
        <d v="2005-12-01T00:00:00"/>
        <d v="2005-12-03T00:00:00"/>
        <d v="2005-12-05T00:00:00"/>
        <d v="2005-12-14T00:00:00"/>
        <d v="2005-12-19T00:00:00"/>
        <d v="2005-12-22T00:00:00"/>
        <d v="2005-12-23T00:00:00"/>
        <d v="2005-12-25T00:00:00"/>
        <d v="2005-12-30T00:00:00"/>
        <d v="2006-01-04T00:00:00"/>
        <d v="2006-01-08T00:00:00"/>
        <d v="2006-01-12T00:00:00"/>
        <d v="2006-01-17T00:00:00"/>
        <d v="2006-01-18T00:00:00"/>
        <d v="2006-01-19T00:00:00"/>
        <d v="2006-01-24T00:00:00"/>
        <d v="2006-01-28T00:00:00"/>
        <d v="2006-02-03T00:00:00"/>
        <d v="2006-02-06T00:00:00"/>
        <d v="2006-02-07T00:00:00"/>
        <d v="2006-02-09T00:00:00"/>
        <d v="2006-02-13T00:00:00"/>
        <d v="2006-02-17T00:00:00"/>
        <d v="2006-02-18T00:00:00"/>
        <d v="2006-02-19T00:00:00"/>
        <d v="2006-02-20T00:00:00"/>
        <d v="2006-02-21T00:00:00"/>
        <d v="2006-03-04T00:00:00"/>
        <d v="2006-03-08T00:00:00"/>
        <d v="2006-03-10T00:00:00"/>
        <d v="2006-03-11T00:00:00"/>
        <d v="2006-03-12T00:00:00"/>
        <d v="2006-03-14T00:00:00"/>
        <d v="2006-03-15T00:00:00"/>
        <d v="2006-03-16T00:00:00"/>
        <d v="2006-03-25T00:00:00"/>
        <d v="2006-04-01T00:00:00"/>
        <d v="2006-04-06T00:00:00"/>
        <d v="2006-04-08T00:00:00"/>
        <d v="2006-04-10T00:00:00"/>
        <d v="2006-04-11T00:00:00"/>
        <d v="2006-04-13T00:00:00"/>
        <d v="2006-04-14T00:00:00"/>
        <d v="2006-04-15T00:00:00"/>
        <d v="2006-04-17T00:00:00"/>
        <d v="2006-04-19T00:00:00"/>
        <d v="2006-04-20T00:00:00"/>
        <d v="2006-04-21T00:00:00"/>
        <d v="2006-04-27T00:00:00"/>
        <d v="2006-05-08T00:00:00"/>
        <d v="2006-05-09T00:00:00"/>
        <d v="2006-05-10T00:00:00"/>
        <d v="2006-05-14T00:00:00"/>
        <d v="2006-05-15T00:00:00"/>
        <d v="2006-05-16T00:00:00"/>
        <d v="2006-05-18T00:00:00"/>
        <d v="2006-05-19T00:00:00"/>
        <d v="2006-05-20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6-02T00:00:00"/>
        <d v="2006-06-07T00:00:00"/>
        <d v="2006-06-10T00:00:00"/>
        <d v="2006-06-18T00:00:00"/>
        <d v="2006-06-19T00:00:00"/>
        <d v="2006-06-28T00:00:00"/>
        <d v="2006-07-04T00:00:00"/>
        <d v="2006-07-06T00:00:00"/>
        <d v="2006-07-09T00:00:00"/>
        <d v="2006-07-10T00:00:00"/>
        <d v="2006-07-12T00:00:00"/>
        <d v="2006-07-13T00:00:00"/>
        <d v="2006-07-14T00:00:00"/>
        <d v="2006-07-20T00:00:00"/>
        <d v="2006-07-21T00:00:00"/>
        <d v="2006-07-25T00:00:00"/>
        <d v="2006-07-26T00:00:00"/>
        <d v="2006-07-28T00:00:00"/>
        <d v="2006-07-29T00:00:00"/>
        <d v="2006-07-30T00:00:00"/>
        <d v="2006-07-31T00:00:00"/>
        <d v="2006-08-02T00:00:00"/>
        <d v="2006-08-07T00:00:00"/>
        <d v="2006-08-11T00:00:00"/>
        <d v="2006-08-13T00:00:00"/>
        <d v="2006-08-16T00:00:00"/>
        <d v="2006-08-19T00:00:00"/>
        <d v="2006-08-20T00:00:00"/>
        <d v="2006-08-21T00:00:00"/>
        <d v="2006-08-24T00:00:00"/>
        <d v="2006-08-25T00:00:00"/>
        <d v="2006-08-26T00:00:00"/>
        <d v="2006-08-27T00:00:00"/>
        <d v="2006-08-30T00:00:00"/>
        <d v="2006-09-02T00:00:00"/>
        <d v="2006-09-03T00:00:00"/>
        <d v="2006-09-05T00:00:00"/>
        <d v="2006-09-07T00:00:00"/>
        <d v="2006-09-11T00:00:00"/>
        <d v="2006-09-12T00:00:00"/>
        <d v="2006-09-13T00:00:00"/>
        <d v="2006-09-14T00:00:00"/>
        <d v="2006-09-16T00:00:00"/>
        <d v="2006-09-17T00:00:00"/>
        <d v="2006-09-18T00:00:00"/>
        <d v="2006-09-21T00:00:00"/>
        <d v="2006-09-22T00:00:00"/>
        <d v="2006-09-25T00:00:00"/>
        <d v="2006-09-26T00:00:00"/>
        <d v="2006-09-27T00:00:00"/>
        <d v="2006-10-01T00:00:00"/>
        <d v="2006-10-05T00:00:00"/>
        <d v="2006-10-08T00:00:00"/>
        <d v="2006-10-11T00:00:00"/>
        <d v="2006-10-13T00:00:00"/>
        <d v="2006-10-19T00:00:00"/>
        <d v="2006-10-24T00:00:00"/>
        <d v="2006-10-25T00:00:00"/>
        <d v="2006-10-29T00:00:00"/>
        <d v="2006-10-31T00:00:00"/>
        <d v="2006-11-05T00:00:00"/>
        <d v="2006-11-08T00:00:00"/>
        <d v="2006-11-11T00:00:00"/>
        <d v="2006-11-13T00:00:00"/>
        <d v="2006-11-14T00:00:00"/>
        <d v="2006-11-19T00:00:00"/>
        <d v="2006-11-22T00:00:00"/>
        <d v="2006-11-23T00:00:00"/>
        <d v="2006-11-26T00:00:00"/>
        <d v="2006-11-27T00:00:00"/>
        <d v="2006-11-28T00:00:00"/>
        <d v="2006-12-01T00:00:00"/>
        <d v="2006-12-03T00:00:00"/>
        <d v="2006-12-04T00:00:00"/>
        <d v="2006-12-06T00:00:00"/>
        <d v="2006-12-07T00:00:00"/>
        <d v="2006-12-09T00:00:00"/>
        <d v="2006-12-10T00:00:00"/>
        <d v="2006-12-11T00:00:00"/>
        <d v="2006-12-12T00:00:00"/>
        <d v="2006-12-13T00:00:00"/>
        <d v="2006-12-18T00:00:00"/>
        <d v="2006-12-19T00:00:00"/>
        <d v="2006-12-21T00:00:00"/>
        <d v="2006-12-27T00:00:00"/>
        <d v="2006-12-28T00:00:00"/>
        <d v="2006-12-29T00:00:00"/>
        <d v="2006-12-30T00:00:00"/>
        <d v="2006-12-31T00:00:00"/>
        <d v="2007-01-02T00:00:00"/>
        <d v="2007-01-03T00:00:00"/>
        <d v="2007-01-04T00:00:00"/>
        <d v="2007-01-10T00:00:00"/>
        <d v="2007-01-11T00:00:00"/>
        <d v="2007-01-13T00:00:00"/>
        <d v="2007-01-14T00:00:00"/>
        <d v="2007-01-15T00:00:00"/>
        <d v="2007-01-17T00:00:00"/>
        <d v="2007-01-24T00:00:00"/>
        <d v="2007-01-27T00:00:00"/>
        <d v="2007-01-29T00:00:00"/>
        <d v="2007-02-04T00:00:00"/>
        <d v="2007-02-07T00:00:00"/>
        <d v="2007-02-08T00:00:00"/>
        <d v="2007-02-11T00:00:00"/>
        <d v="2007-02-18T00:00:00"/>
        <d v="2007-02-19T00:00:00"/>
        <d v="2007-02-21T00:00:00"/>
        <d v="2007-02-26T00:00:00"/>
        <d v="2007-02-27T00:00:00"/>
        <d v="2007-03-01T00:00:00"/>
        <d v="2007-03-08T00:00:00"/>
        <d v="2007-03-09T00:00:00"/>
        <d v="2007-03-11T00:00:00"/>
        <d v="2007-03-13T00:00:00"/>
        <d v="2007-03-17T00:00:00"/>
        <d v="2007-03-21T00:00:00"/>
        <d v="2007-03-22T00:00:00"/>
        <d v="2007-03-24T00:00:00"/>
        <d v="2007-03-26T00:00:00"/>
        <d v="2007-03-30T00:00:00"/>
        <d v="2007-03-31T00:00:00"/>
        <d v="2007-04-01T00:00:00"/>
        <d v="2007-04-02T00:00:00"/>
        <d v="2007-04-04T00:00:00"/>
        <d v="2007-04-05T00:00:00"/>
        <d v="2007-04-06T00:00:00"/>
        <d v="2007-04-07T00:00:00"/>
        <d v="2007-04-12T00:00:00"/>
        <d v="2007-04-14T00:00:00"/>
        <d v="2007-04-16T00:00:00"/>
        <d v="2007-04-19T00:00:00"/>
        <d v="2007-04-25T00:00:00"/>
        <d v="2007-04-28T00:00:00"/>
        <d v="2007-05-01T00:00:00"/>
        <d v="2007-05-02T00:00:00"/>
        <d v="2007-05-04T00:00:00"/>
        <d v="2007-05-06T00:00:00"/>
        <d v="2007-05-08T00:00:00"/>
        <d v="2007-05-10T00:00:00"/>
        <d v="2007-05-12T00:00:00"/>
        <d v="2007-05-13T00:00:00"/>
        <d v="2007-05-16T00:00:00"/>
        <d v="2007-05-18T00:00:00"/>
        <d v="2007-05-21T00:00:00"/>
        <d v="2007-05-25T00:00:00"/>
        <d v="2007-05-28T00:00:00"/>
        <d v="2007-05-29T00:00:00"/>
        <d v="2007-06-06T00:00:00"/>
        <d v="2007-06-14T00:00:00"/>
        <d v="2007-06-15T00:00:00"/>
        <d v="2007-06-17T00:00:00"/>
        <d v="2007-06-20T00:00:00"/>
        <d v="2007-06-21T00:00:00"/>
        <d v="2007-06-26T00:00:00"/>
        <d v="2007-06-30T00:00:00"/>
        <d v="2007-07-07T00:00:00"/>
        <d v="2007-07-14T00:00:00"/>
        <d v="2007-07-15T00:00:00"/>
        <d v="2007-07-19T00:00:00"/>
        <d v="2007-07-20T00:00:00"/>
        <d v="2007-07-21T00:00:00"/>
        <d v="2007-07-26T00:00:00"/>
        <d v="2007-07-27T00:00:00"/>
        <d v="2007-07-28T00:00:00"/>
        <d v="2007-07-29T00:00:00"/>
        <d v="2007-07-31T00:00:00"/>
        <d v="2007-08-01T00:00:00"/>
        <d v="2007-08-05T00:00:00"/>
        <d v="2007-08-07T00:00:00"/>
        <d v="2007-08-09T00:00:00"/>
        <d v="2007-08-11T00:00:00"/>
        <d v="2007-08-12T00:00:00"/>
        <d v="2007-08-13T00:00:00"/>
        <d v="2007-08-14T00:00:00"/>
        <d v="2007-08-18T00:00:00"/>
        <d v="2007-08-20T00:00:00"/>
        <d v="2007-08-21T00:00:00"/>
        <d v="2007-08-23T00:00:00"/>
        <d v="2007-08-24T00:00:00"/>
        <d v="2007-08-25T00:00:00"/>
        <d v="2007-08-30T00:00:00"/>
        <d v="2007-09-01T00:00:00"/>
        <d v="2007-09-02T00:00:00"/>
        <d v="2007-09-03T00:00:00"/>
        <d v="2007-09-04T00:00:00"/>
        <d v="2007-09-06T00:00:00"/>
        <d v="2007-09-08T00:00:00"/>
        <d v="2007-09-09T00:00:00"/>
        <d v="2007-09-11T00:00:00"/>
        <d v="2007-09-14T00:00:00"/>
        <d v="2007-09-15T00:00:00"/>
        <d v="2007-09-16T00:00:00"/>
        <d v="2007-09-17T00:00:00"/>
        <d v="2007-09-19T00:00:00"/>
        <d v="2007-09-20T00:00:00"/>
        <d v="2007-09-23T00:00:00"/>
        <d v="2007-09-24T00:00:00"/>
        <d v="2007-09-25T00:00:00"/>
        <d v="2007-09-26T00:00:00"/>
        <d v="2007-09-29T00:00:00"/>
        <d v="2007-10-02T00:00:00"/>
        <d v="2007-10-06T00:00:00"/>
        <d v="2007-10-16T00:00:00"/>
        <d v="2007-10-20T00:00:00"/>
        <d v="2007-10-21T00:00:00"/>
        <d v="2007-10-25T00:00:00"/>
        <d v="2007-10-27T00:00:00"/>
        <d v="2007-10-30T00:00:00"/>
        <d v="2007-10-31T00:00:00"/>
        <d v="2007-11-02T00:00:00"/>
        <d v="2007-11-03T00:00:00"/>
        <d v="2007-11-06T00:00:00"/>
        <d v="2007-11-07T00:00:00"/>
        <d v="2007-11-08T00:00:00"/>
        <d v="2007-11-11T00:00:00"/>
        <d v="2007-11-12T00:00:00"/>
        <d v="2007-11-13T00:00:00"/>
        <d v="2007-11-21T00:00:00"/>
        <d v="2007-11-22T00:00:00"/>
        <d v="2007-11-23T00:00:00"/>
        <d v="2007-11-26T00:00:00"/>
        <d v="2007-11-28T00:00:00"/>
        <d v="2007-11-30T00:00:00"/>
        <d v="2007-12-05T00:00:00"/>
        <d v="2007-12-07T00:00:00"/>
        <d v="2007-12-09T00:00:00"/>
        <d v="2007-12-11T00:00:00"/>
        <d v="2007-12-12T00:00:00"/>
        <d v="2007-12-14T00:00:00"/>
        <d v="2007-12-16T00:00:00"/>
        <d v="2007-12-17T00:00:00"/>
        <d v="2007-12-18T00:00:00"/>
        <d v="2007-12-20T00:00:00"/>
        <d v="2007-12-22T00:00:00"/>
        <d v="2007-12-24T00:00:00"/>
        <d v="2007-12-27T00:00:00"/>
        <d v="2007-12-28T00:00:00"/>
        <d v="2007-12-29T00:00:00"/>
        <d v="2007-12-30T00:00:00"/>
        <d v="2008-01-01T00:00:00"/>
        <d v="2008-01-02T00:00:00"/>
        <d v="2008-01-06T00:00:00"/>
        <d v="2008-01-09T00:00:00"/>
        <d v="2008-01-10T00:00:00"/>
        <d v="2008-01-12T00:00:00"/>
        <d v="2008-01-15T00:00:00"/>
        <d v="2008-01-17T00:00:00"/>
        <d v="2008-01-18T00:00:00"/>
        <d v="2008-01-21T00:00:00"/>
        <d v="2008-01-22T00:00:00"/>
        <d v="2008-01-23T00:00:00"/>
        <d v="2008-01-27T00:00:00"/>
        <d v="2008-02-03T00:00:00"/>
        <d v="2008-02-05T00:00:00"/>
        <d v="2008-02-06T00:00:00"/>
        <d v="2008-02-07T00:00:00"/>
        <d v="2008-02-11T00:00:00"/>
        <d v="2008-02-12T00:00:00"/>
        <d v="2008-02-13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5T00:00:00"/>
        <d v="2008-02-27T00:00:00"/>
        <d v="2008-02-28T00:00:00"/>
        <d v="2008-03-03T00:00:00"/>
        <d v="2008-03-04T00:00:00"/>
        <d v="2008-03-05T00:00:00"/>
        <d v="2008-03-07T00:00:00"/>
        <d v="2008-03-10T00:00:00"/>
        <d v="2008-03-11T00:00:00"/>
        <d v="2008-03-12T00:00:00"/>
        <d v="2008-03-13T00:00:00"/>
        <d v="2008-03-15T00:00:00"/>
        <d v="2008-03-16T00:00:00"/>
        <d v="2008-03-17T00:00:00"/>
        <d v="2008-03-19T00:00:00"/>
        <d v="2008-03-20T00:00:00"/>
        <d v="2008-03-21T00:00:00"/>
        <d v="2008-03-22T00:00:00"/>
        <d v="2008-03-23T00:00:00"/>
        <d v="2008-03-25T00:00:00"/>
        <d v="2008-03-29T00:00:00"/>
        <d v="2008-03-30T00:00:00"/>
        <d v="2008-04-01T00:00:00"/>
        <d v="2008-04-03T00:00:00"/>
        <d v="2008-04-06T00:00:00"/>
        <d v="2008-04-07T00:00:00"/>
        <d v="2008-04-08T00:00:00"/>
        <d v="2008-04-11T00:00:00"/>
        <d v="2008-04-12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3T00:00:00"/>
        <d v="2008-04-25T00:00:00"/>
        <d v="2008-04-26T00:00:00"/>
        <d v="2008-04-30T00:00:00"/>
        <d v="2008-05-01T00:00:00"/>
        <d v="2008-05-03T00:00:00"/>
        <d v="2008-05-04T00:00:00"/>
        <d v="2008-05-05T00:00:00"/>
        <d v="2008-05-09T00:00:00"/>
        <d v="2008-05-11T00:00:00"/>
        <d v="2008-05-14T00:00:00"/>
        <d v="2008-05-16T00:00:00"/>
        <d v="2008-05-17T00:00:00"/>
        <d v="2008-05-18T00:00:00"/>
        <d v="2008-05-19T00:00:00"/>
        <d v="2008-05-22T00:00:00"/>
        <d v="2008-05-23T00:00:00"/>
        <d v="2008-05-24T00:00:00"/>
        <d v="2008-05-27T00:00:00"/>
        <d v="2008-05-28T00:00:00"/>
        <d v="2008-05-29T00:00:00"/>
        <d v="2008-05-30T00:00:00"/>
        <d v="2008-06-03T00:00:00"/>
        <d v="2008-06-04T00:00:00"/>
        <d v="2008-06-06T00:00:00"/>
        <d v="2008-06-10T00:00:00"/>
        <d v="2008-06-15T00:00:00"/>
        <d v="2008-06-16T00:00:00"/>
        <d v="2008-06-20T00:00:00"/>
        <d v="2008-06-23T00:00:00"/>
        <d v="2008-06-24T00:00:00"/>
        <d v="2008-06-25T00:00:00"/>
        <d v="2008-06-27T00:00:00"/>
        <d v="2008-06-28T00:00:00"/>
        <d v="2008-06-29T00:00:00"/>
        <d v="2008-06-30T00:00:00"/>
        <d v="2008-07-02T00:00:00"/>
        <d v="2008-07-03T00:00:00"/>
        <d v="2008-07-08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4T00:00:00"/>
        <d v="2008-07-27T00:00:00"/>
        <d v="2008-07-28T00:00:00"/>
        <d v="2008-08-02T00:00:00"/>
        <d v="2008-08-04T00:00:00"/>
        <d v="2008-08-07T00:00:00"/>
        <d v="2008-08-09T00:00:00"/>
        <d v="2008-08-10T00:00:00"/>
        <d v="2008-08-11T00:00:00"/>
        <d v="2008-08-13T00:00:00"/>
        <d v="2008-08-14T00:00:00"/>
        <d v="2008-08-16T00:00:00"/>
        <d v="2008-08-19T00:00:00"/>
        <d v="2008-08-21T00:00:00"/>
        <d v="2008-08-22T00:00:00"/>
        <d v="2008-08-24T00:00:00"/>
        <d v="2008-08-26T00:00:00"/>
        <d v="2008-08-29T00:00:00"/>
        <d v="2008-08-30T00:00:00"/>
        <d v="2008-08-31T00:00:00"/>
        <d v="2008-09-01T00:00:00"/>
        <d v="2008-09-03T00:00:00"/>
        <d v="2008-09-05T00:00:00"/>
        <d v="2008-09-06T00:00:00"/>
        <d v="2008-09-07T00:00:00"/>
        <d v="2008-09-11T00:00:00"/>
        <d v="2008-09-14T00:00:00"/>
        <d v="2008-09-21T00:00:00"/>
        <d v="2008-09-22T00:00:00"/>
        <d v="2008-09-23T00:00:00"/>
        <d v="2008-09-25T00:00:00"/>
        <d v="2008-09-26T00:00:00"/>
        <d v="2008-09-28T00:00:00"/>
        <d v="2008-10-01T00:00:00"/>
        <d v="2008-10-04T00:00:00"/>
        <d v="2008-10-06T00:00:00"/>
        <d v="2008-10-08T00:00:00"/>
        <d v="2008-10-11T00:00:00"/>
        <d v="2008-10-12T00:00:00"/>
        <d v="2008-10-17T00:00:00"/>
        <d v="2008-10-18T00:00:00"/>
        <d v="2008-10-19T00:00:00"/>
        <d v="2008-10-22T00:00:00"/>
        <d v="2008-10-24T00:00:00"/>
        <d v="2008-10-26T00:00:00"/>
        <d v="2008-11-05T00:00:00"/>
        <d v="2008-11-07T00:00:00"/>
        <d v="2008-11-08T00:00:00"/>
        <d v="2008-11-11T00:00:00"/>
        <d v="2008-11-12T00:00:00"/>
        <d v="2008-11-13T00:00:00"/>
        <d v="2008-11-18T00:00:00"/>
        <d v="2008-11-19T00:00:00"/>
        <d v="2008-11-20T00:00:00"/>
        <d v="2008-11-22T00:00:00"/>
        <d v="2008-11-23T00:00:00"/>
        <d v="2008-11-24T00:00:00"/>
        <d v="2008-11-28T00:00:00"/>
        <d v="2008-11-29T00:00:00"/>
        <d v="2008-12-03T00:00:00"/>
        <d v="2008-12-08T00:00:00"/>
        <d v="2008-12-12T00:00:00"/>
        <d v="2008-12-15T00:00:00"/>
        <d v="2008-12-17T00:00:00"/>
        <d v="2008-12-18T00:00:00"/>
        <d v="2008-12-21T00:00:00"/>
        <d v="2008-12-22T00:00:00"/>
        <d v="2008-12-23T00:00:00"/>
        <d v="2008-12-26T00:00:00"/>
        <d v="2008-12-27T00:00:00"/>
        <d v="2008-12-29T00:00:00"/>
        <d v="2008-12-30T00:00:00"/>
        <d v="2009-01-01T00:00:00"/>
        <d v="2009-01-02T00:00:00"/>
        <d v="2009-01-06T00:00:00"/>
        <d v="2009-01-08T00:00:00"/>
        <d v="2009-01-10T00:00:00"/>
        <d v="2009-01-11T00:00:00"/>
        <d v="2009-01-16T00:00:00"/>
        <d v="2009-01-18T00:00:00"/>
        <d v="2009-01-19T00:00:00"/>
        <d v="2009-01-21T00:00:00"/>
        <d v="2009-01-22T00:00:00"/>
        <d v="2009-01-23T00:00:00"/>
        <d v="2009-01-26T00:00:00"/>
        <d v="2009-01-30T00:00:00"/>
        <d v="2009-02-03T00:00:00"/>
        <d v="2009-02-05T00:00:00"/>
        <d v="2009-02-09T00:00:00"/>
        <d v="2009-02-10T00:00:00"/>
        <d v="2009-02-11T00:00:00"/>
        <d v="2009-02-12T00:00:00"/>
        <d v="2009-02-14T00:00:00"/>
        <d v="2009-02-15T00:00:00"/>
        <d v="2009-02-16T00:00:00"/>
        <d v="2009-02-18T00:00:00"/>
        <d v="2009-02-19T00:00:00"/>
        <d v="2009-02-21T00:00:00"/>
        <d v="2009-02-22T00:00:00"/>
        <d v="2009-02-24T00:00:00"/>
        <d v="2009-02-27T00:00:00"/>
        <d v="2009-03-01T00:00:00"/>
        <d v="2009-03-02T00:00:00"/>
        <d v="2009-03-05T00:00:00"/>
        <d v="2009-03-06T00:00:00"/>
        <d v="2009-03-13T00:00:00"/>
        <d v="2009-03-17T00:00:00"/>
        <d v="2009-03-19T00:00:00"/>
        <d v="2009-03-21T00:00:00"/>
        <d v="2009-03-22T00:00:00"/>
        <d v="2009-03-23T00:00:00"/>
        <d v="2009-03-25T00:00:00"/>
        <d v="2009-03-26T00:00:00"/>
        <d v="2009-03-30T00:00:00"/>
        <d v="2009-04-01T00:00:00"/>
        <d v="2009-04-02T00:00:00"/>
        <d v="2009-04-03T00:00:00"/>
        <d v="2009-04-05T00:00:00"/>
        <d v="2009-04-06T00:00:00"/>
        <d v="2009-04-08T00:00:00"/>
        <d v="2009-04-13T00:00:00"/>
        <d v="2009-04-15T00:00:00"/>
        <d v="2009-04-18T00:00:00"/>
        <d v="2009-04-20T00:00:00"/>
        <d v="2009-04-21T00:00:00"/>
        <d v="2009-04-22T00:00:00"/>
        <d v="2009-04-26T00:00:00"/>
        <d v="2009-04-30T00:00:00"/>
        <d v="2009-05-02T00:00:00"/>
        <d v="2009-05-04T00:00:00"/>
        <d v="2009-05-06T00:00:00"/>
        <d v="2009-05-09T00:00:00"/>
        <d v="2009-05-15T00:00:00"/>
        <d v="2009-05-16T00:00:00"/>
        <d v="2009-05-18T00:00:00"/>
        <d v="2009-05-20T00:00:00"/>
        <d v="2009-05-24T00:00:00"/>
        <d v="2009-05-25T00:00:00"/>
        <d v="2009-05-26T00:00:00"/>
        <d v="2009-05-29T00:00:00"/>
        <d v="2009-05-31T00:00:00"/>
        <d v="2009-06-01T00:00:00"/>
        <d v="2009-06-05T00:00:00"/>
        <d v="2009-06-07T00:00:00"/>
        <d v="2009-06-10T00:00:00"/>
        <d v="2009-06-13T00:00:00"/>
        <d v="2009-06-14T00:00:00"/>
        <d v="2009-06-16T00:00:00"/>
        <d v="2009-06-20T00:00:00"/>
        <d v="2009-06-21T00:00:00"/>
        <d v="2009-06-23T00:00:00"/>
        <d v="2009-06-28T00:00:00"/>
        <d v="2009-06-30T00:00:00"/>
        <d v="2009-07-01T00:00:00"/>
        <d v="2009-07-03T00:00:00"/>
        <d v="2009-07-06T00:00:00"/>
        <d v="2009-07-07T00:00:00"/>
        <d v="2009-07-08T00:00:00"/>
        <d v="2009-07-12T00:00:00"/>
        <d v="2009-07-13T00:00:00"/>
        <d v="2009-07-15T00:00:00"/>
        <d v="2009-07-16T00:00:00"/>
        <d v="2009-07-18T00:00:00"/>
        <d v="2009-07-19T00:00:00"/>
        <d v="2009-07-20T00:00:00"/>
        <d v="2009-07-21T00:00:00"/>
        <d v="2009-07-23T00:00:00"/>
        <d v="2009-07-25T00:00:00"/>
        <d v="2009-07-27T00:00:00"/>
        <d v="2009-07-30T00:00:00"/>
        <d v="2009-08-02T00:00:00"/>
        <d v="2009-08-06T00:00:00"/>
        <d v="2009-08-08T00:00:00"/>
        <d v="2009-08-09T00:00:00"/>
        <d v="2009-08-10T00:00:00"/>
        <d v="2009-08-14T00:00:00"/>
        <d v="2009-08-16T00:00:00"/>
        <d v="2009-08-19T00:00:00"/>
        <d v="2009-08-20T00:00:00"/>
        <d v="2009-08-22T00:00:00"/>
        <d v="2009-08-24T00:00:00"/>
        <d v="2009-08-31T00:00:00"/>
        <d v="2009-09-01T00:00:00"/>
        <d v="2009-09-03T00:00:00"/>
        <d v="2009-09-04T00:00:00"/>
        <d v="2009-09-05T00:00:00"/>
        <d v="2009-09-09T00:00:00"/>
        <d v="2009-09-10T00:00:00"/>
        <d v="2009-09-14T00:00:00"/>
        <d v="2009-09-15T00:00:00"/>
        <d v="2009-09-16T00:00:00"/>
        <d v="2009-09-17T00:00:00"/>
        <d v="2009-09-19T00:00:00"/>
        <d v="2009-09-21T00:00:00"/>
        <d v="2009-09-27T00:00:00"/>
        <d v="2009-09-28T00:00:00"/>
        <d v="2009-09-29T00:00:00"/>
        <d v="2009-10-01T00:00:00"/>
        <d v="2009-10-02T00:00:00"/>
        <d v="2009-10-03T00:00:00"/>
        <d v="2009-10-04T00:00:00"/>
        <d v="2009-10-06T00:00:00"/>
        <d v="2009-10-08T00:00:00"/>
        <d v="2009-10-09T00:00:00"/>
        <d v="2009-10-15T00:00:00"/>
        <d v="2009-10-16T00:00:00"/>
        <d v="2009-10-17T00:00:00"/>
        <d v="2009-10-21T00:00:00"/>
        <d v="2009-10-22T00:00:00"/>
        <d v="2009-10-27T00:00:00"/>
        <d v="2009-10-28T00:00:00"/>
        <d v="2009-11-03T00:00:00"/>
        <d v="2009-11-04T00:00:00"/>
        <d v="2009-11-05T00:00:00"/>
        <d v="2009-11-07T00:00:00"/>
        <d v="2009-11-09T00:00:00"/>
        <d v="2009-11-11T00:00:00"/>
        <d v="2009-11-12T00:00:00"/>
        <d v="2009-11-13T00:00:00"/>
        <d v="2009-11-17T00:00:00"/>
        <d v="2009-11-19T00:00:00"/>
        <d v="2009-11-22T00:00:00"/>
        <d v="2009-11-25T00:00:00"/>
        <d v="2009-11-27T00:00:00"/>
        <d v="2009-11-29T00:00:00"/>
        <d v="2009-11-30T00:00:00"/>
        <d v="2009-12-04T00:00:00"/>
        <d v="2009-12-05T00:00:00"/>
        <d v="2009-12-06T00:00:00"/>
        <d v="2009-12-08T00:00:00"/>
        <d v="2009-12-11T00:00:00"/>
        <d v="2009-12-13T00:00:00"/>
        <d v="2009-12-17T00:00:00"/>
        <d v="2009-12-18T00:00:00"/>
        <d v="2009-12-19T00:00:00"/>
        <d v="2009-12-24T00:00:00"/>
        <d v="2009-12-25T00:00:00"/>
        <d v="2009-12-26T00:00:00"/>
        <d v="2009-12-27T00:00:00"/>
        <d v="2009-12-29T00:00:00"/>
        <d v="2009-12-30T00:00:00"/>
        <d v="2010-01-02T00:00:00"/>
        <d v="2010-01-03T00:00:00"/>
        <d v="2010-01-06T00:00:00"/>
        <d v="2010-01-07T00:00:00"/>
        <d v="2010-01-11T00:00:00"/>
        <d v="2010-01-15T00:00:00"/>
        <d v="2010-01-16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8T00:00:00"/>
        <d v="2010-01-29T00:00:00"/>
        <d v="2010-01-30T00:00:00"/>
        <d v="2010-01-31T00:00:00"/>
        <d v="2010-02-02T00:00:00"/>
        <d v="2010-02-03T00:00:00"/>
        <d v="2010-02-04T00:00:00"/>
        <d v="2010-02-05T00:00:00"/>
        <d v="2010-02-08T00:00:00"/>
        <d v="2010-02-09T00:00:00"/>
        <d v="2010-02-11T00:00:00"/>
        <d v="2010-02-12T00:00:00"/>
        <d v="2010-02-14T00:00:00"/>
        <d v="2010-02-15T00:00:00"/>
        <d v="2010-02-16T00:00:00"/>
        <d v="2010-02-18T00:00:00"/>
        <d v="2010-02-20T00:00:00"/>
        <d v="2010-02-25T00:00:00"/>
        <d v="2010-02-27T00:00:00"/>
        <d v="2010-02-28T00:00:00"/>
        <d v="2010-03-03T00:00:00"/>
        <d v="2010-03-05T00:00:00"/>
        <d v="2010-03-08T00:00:00"/>
        <d v="2010-03-09T00:00:00"/>
        <d v="2010-03-10T00:00:00"/>
        <d v="2010-03-13T00:00:00"/>
        <d v="2010-03-16T00:00:00"/>
        <d v="2010-03-17T00:00:00"/>
        <d v="2010-03-19T00:00:00"/>
        <d v="2010-03-21T00:00:00"/>
        <d v="2010-03-22T00:00:00"/>
        <d v="2010-03-26T00:00:00"/>
        <d v="2010-03-28T00:00:00"/>
        <d v="2010-03-30T00:00:00"/>
        <d v="2010-03-31T00:00:00"/>
        <d v="2010-04-02T00:00:00"/>
        <d v="2010-04-04T00:00:00"/>
        <d v="2010-04-06T00:00:00"/>
        <d v="2010-04-07T00:00:00"/>
        <d v="2010-04-09T00:00:00"/>
        <d v="2010-04-11T00:00:00"/>
        <d v="2010-04-12T00:00:00"/>
        <d v="2010-04-14T00:00:00"/>
        <d v="2010-04-15T00:00:00"/>
        <d v="2010-04-17T00:00:00"/>
        <d v="2010-04-18T00:00:00"/>
        <d v="2010-04-19T00:00:00"/>
        <d v="2010-04-20T00:00:00"/>
        <d v="2010-04-21T00:00:00"/>
        <d v="2010-04-22T00:00:00"/>
        <d v="2010-04-25T00:00:00"/>
        <d v="2010-04-27T00:00:00"/>
        <d v="2010-05-01T00:00:00"/>
        <d v="2010-05-02T00:00:00"/>
        <d v="2010-05-04T00:00:00"/>
        <d v="2010-05-05T00:00:00"/>
        <d v="2010-05-07T00:00:00"/>
        <d v="2010-05-17T00:00:00"/>
        <d v="2010-05-20T00:00:00"/>
        <d v="2010-05-21T00:00:00"/>
        <d v="2010-05-22T00:00:00"/>
        <d v="2010-05-23T00:00:00"/>
        <d v="2010-05-24T00:00:00"/>
        <d v="2010-05-25T00:00:00"/>
        <d v="2010-05-29T00:00:00"/>
        <d v="2010-05-31T00:00:00"/>
        <d v="2010-06-02T00:00:00"/>
        <d v="2010-06-03T00:00:00"/>
        <d v="2010-06-04T00:00:00"/>
        <d v="2010-06-07T00:00:00"/>
        <d v="2010-06-08T00:00:00"/>
        <d v="2010-06-12T00:00:00"/>
        <d v="2010-06-13T00:00:00"/>
        <d v="2010-06-14T00:00:00"/>
        <d v="2010-06-16T00:00:00"/>
        <d v="2010-06-17T00:00:00"/>
        <d v="2010-06-18T00:00:00"/>
        <d v="2010-06-19T00:00:00"/>
        <d v="2010-06-20T00:00:00"/>
        <d v="2010-06-21T00:00:00"/>
        <d v="2010-06-23T00:00:00"/>
        <d v="2010-06-24T00:00:00"/>
        <d v="2010-06-26T00:00:00"/>
        <d v="2010-07-01T00:00:00"/>
        <d v="2010-07-02T00:00:00"/>
        <d v="2010-07-05T00:00:00"/>
        <d v="2010-07-07T00:00:00"/>
        <d v="2010-07-11T00:00:00"/>
        <d v="2010-07-13T00:00:00"/>
        <d v="2010-07-15T00:00:00"/>
        <d v="2010-07-20T00:00:00"/>
        <d v="2010-07-22T00:00:00"/>
        <d v="2010-07-23T00:00:00"/>
        <d v="2010-07-27T00:00:00"/>
        <d v="2010-07-30T00:00:00"/>
        <d v="2010-07-31T00:00:00"/>
        <d v="2010-08-01T00:00:00"/>
        <d v="2010-08-05T00:00:00"/>
        <d v="2010-08-06T00:00:00"/>
        <d v="2010-08-09T00:00:00"/>
        <d v="2010-08-11T00:00:00"/>
        <d v="2010-08-15T00:00:00"/>
        <d v="2010-08-22T00:00:00"/>
        <d v="2010-08-24T00:00:00"/>
        <d v="2010-09-02T00:00:00"/>
        <d v="2010-09-04T00:00:00"/>
        <d v="2010-09-06T00:00:00"/>
        <d v="2010-09-10T00:00:00"/>
        <d v="2010-09-11T00:00:00"/>
        <d v="2010-09-13T00:00:00"/>
        <d v="2010-09-16T00:00:00"/>
        <d v="2010-09-18T00:00:00"/>
        <d v="2010-09-19T00:00:00"/>
        <d v="2010-09-22T00:00:00"/>
        <d v="2010-09-23T00:00:00"/>
        <d v="2010-09-25T00:00:00"/>
        <d v="2010-09-26T00:00:00"/>
        <d v="2010-09-27T00:00:00"/>
        <d v="2010-09-28T00:00:00"/>
        <d v="2010-10-03T00:00:00"/>
        <d v="2010-10-05T00:00:00"/>
        <d v="2010-10-06T00:00:00"/>
        <d v="2010-10-09T00:00:00"/>
        <d v="2010-10-12T00:00:00"/>
        <d v="2010-10-14T00:00:00"/>
        <d v="2010-10-16T00:00:00"/>
        <d v="2010-10-17T00:00:00"/>
        <d v="2010-10-19T00:00:00"/>
        <d v="2010-10-22T00:00:00"/>
        <d v="2010-10-23T00:00:00"/>
        <d v="2010-10-26T00:00:00"/>
        <d v="2010-10-29T00:00:00"/>
        <d v="2010-10-30T00:00:00"/>
        <d v="2010-11-01T00:00:00"/>
        <d v="2010-11-02T00:00:00"/>
        <d v="2010-11-03T00:00:00"/>
        <d v="2010-11-05T00:00:00"/>
        <d v="2010-11-06T00:00:00"/>
        <d v="2010-11-07T00:00:00"/>
        <d v="2010-11-08T00:00:00"/>
        <d v="2010-11-09T00:00:00"/>
        <d v="2010-11-10T00:00:00"/>
        <d v="2010-11-14T00:00:00"/>
        <d v="2010-11-21T00:00:00"/>
        <d v="2010-11-22T00:00:00"/>
        <d v="2010-11-23T00:00:00"/>
        <d v="2010-11-26T00:00:00"/>
        <d v="2010-11-28T00:00:00"/>
        <d v="2010-11-29T00:00:00"/>
        <d v="2010-11-30T00:00:00"/>
        <d v="2010-12-01T00:00:00"/>
        <d v="2010-12-04T00:00:00"/>
        <d v="2010-12-08T00:00:00"/>
        <d v="2010-12-09T00:00:00"/>
        <d v="2010-12-10T00:00:00"/>
        <d v="2010-12-16T00:00:00"/>
        <d v="2010-12-17T00:00:00"/>
        <d v="2010-12-21T00:00:00"/>
        <d v="2010-12-26T00:00:00"/>
        <d v="2011-01-01T00:00:00"/>
        <d v="2011-01-02T00:00:00"/>
        <d v="2011-01-03T00:00:00"/>
        <d v="2011-01-05T00:00:00"/>
        <d v="2011-01-07T00:00:00"/>
        <d v="2011-01-11T00:00:00"/>
        <d v="2011-01-18T00:00:00"/>
        <d v="2011-01-19T00:00:00"/>
        <d v="2011-01-21T00:00:00"/>
        <d v="2011-01-23T00:00:00"/>
        <d v="2011-01-25T00:00:00"/>
        <d v="2011-01-30T00:00:00"/>
        <d v="2011-01-31T00:00:00"/>
        <d v="2011-02-02T00:00:00"/>
        <d v="2011-02-06T00:00:00"/>
        <d v="2011-02-07T00:00:00"/>
        <d v="2011-02-09T00:00:00"/>
        <d v="2011-02-10T00:00:00"/>
        <d v="2011-02-11T00:00:00"/>
        <d v="2011-02-14T00:00:00"/>
        <d v="2011-02-19T00:00:00"/>
        <d v="2011-02-24T00:00:00"/>
        <d v="2011-02-28T00:00:00"/>
        <d v="2011-03-03T00:00:00"/>
        <d v="2011-03-06T00:00:00"/>
        <d v="2011-03-07T00:00:00"/>
        <d v="2011-03-08T00:00:00"/>
        <d v="2011-03-12T00:00:00"/>
        <d v="2011-03-14T00:00:00"/>
        <d v="2011-03-15T00:00:00"/>
        <d v="2011-03-16T00:00:00"/>
        <d v="2011-03-23T00:00:00"/>
        <d v="2011-03-24T00:00:00"/>
        <d v="2011-03-25T00:00:00"/>
        <d v="2011-03-26T00:00:00"/>
        <d v="2011-03-28T00:00:00"/>
        <d v="2011-03-31T00:00:00"/>
        <d v="2011-04-02T00:00:00"/>
        <d v="2011-04-03T00:00:00"/>
        <d v="2011-04-05T00:00:00"/>
        <d v="2011-04-09T00:00:00"/>
        <d v="2011-04-14T00:00:00"/>
        <d v="2011-04-18T00:00:00"/>
        <d v="2011-04-19T00:00:00"/>
        <d v="2011-04-21T00:00:00"/>
        <d v="2011-04-23T00:00:00"/>
        <d v="2011-04-25T00:00:00"/>
        <d v="2011-04-29T00:00:00"/>
        <d v="2011-05-01T00:00:00"/>
        <d v="2011-05-02T00:00:00"/>
        <d v="2011-05-05T00:00:00"/>
        <d v="2011-05-06T00:00:00"/>
        <d v="2011-05-07T00:00:00"/>
        <d v="2011-05-08T00:00:00"/>
        <d v="2011-05-09T00:00:00"/>
        <d v="2011-05-13T00:00:00"/>
        <d v="2011-05-17T00:00:00"/>
        <d v="2011-05-22T00:00:00"/>
        <d v="2011-05-23T00:00:00"/>
        <d v="2011-05-26T00:00:00"/>
        <d v="2011-05-28T00:00:00"/>
        <d v="2011-06-01T00:00:00"/>
        <d v="2011-06-02T00:00:00"/>
        <d v="2011-06-05T00:00:00"/>
        <d v="2011-06-07T00:00:00"/>
        <d v="2011-06-08T00:00:00"/>
        <d v="2011-06-09T00:00:00"/>
        <d v="2011-06-10T00:00:00"/>
        <d v="2011-06-12T00:00:00"/>
        <d v="2011-06-14T00:00:00"/>
        <d v="2011-06-17T00:00:00"/>
        <d v="2011-06-20T00:00:00"/>
        <d v="2011-06-23T00:00:00"/>
        <d v="2011-06-24T00:00:00"/>
        <d v="2011-06-29T00:00:00"/>
        <d v="2011-07-03T00:00:00"/>
        <d v="2011-07-06T00:00:00"/>
        <d v="2011-07-08T00:00:00"/>
        <d v="2011-07-09T00:00:00"/>
        <d v="2011-07-11T00:00:00"/>
        <d v="2011-07-12T00:00:00"/>
        <d v="2011-07-13T00:00:00"/>
        <d v="2011-07-16T00:00:00"/>
        <d v="2011-07-21T00:00:00"/>
        <d v="2011-07-22T00:00:00"/>
        <d v="2011-07-23T00:00:00"/>
        <d v="2011-07-24T00:00:00"/>
        <d v="2011-07-29T00:00:00"/>
        <d v="2011-07-30T00:00:00"/>
        <d v="2011-07-31T00:00:00"/>
        <d v="2011-08-04T00:00:00"/>
        <d v="2011-08-05T00:00:00"/>
        <d v="2011-08-06T00:00:00"/>
        <d v="2011-08-11T00:00:00"/>
        <d v="2011-08-12T00:00:00"/>
        <d v="2011-08-13T00:00:00"/>
        <d v="2011-08-16T00:00:00"/>
        <d v="2011-08-20T00:00:00"/>
        <d v="2011-08-22T00:00:00"/>
        <d v="2011-08-26T00:00:00"/>
        <d v="2011-08-28T00:00:00"/>
        <d v="2011-08-29T00:00:00"/>
        <d v="2011-09-03T00:00:00"/>
        <d v="2011-09-07T00:00:00"/>
        <d v="2011-09-11T00:00:00"/>
        <d v="2011-09-13T00:00:00"/>
        <d v="2011-09-14T00:00:00"/>
        <d v="2011-09-16T00:00:00"/>
        <d v="2011-09-17T00:00:00"/>
        <d v="2011-09-21T00:00:00"/>
        <d v="2011-09-24T00:00:00"/>
        <d v="2011-09-26T00:00:00"/>
        <d v="2011-09-29T00:00:00"/>
        <d v="2011-10-01T00:00:00"/>
        <d v="2011-10-02T00:00:00"/>
        <d v="2011-10-06T00:00:00"/>
        <d v="2011-10-10T00:00:00"/>
        <d v="2011-10-14T00:00:00"/>
        <d v="2011-10-17T00:00:00"/>
        <d v="2011-10-21T00:00:00"/>
        <d v="2011-10-22T00:00:00"/>
        <d v="2011-10-23T00:00:00"/>
        <d v="2011-10-31T00:00:00"/>
        <d v="2011-11-01T00:00:00"/>
        <d v="2011-11-03T00:00:00"/>
        <d v="2011-11-05T00:00:00"/>
        <d v="2011-11-08T00:00:00"/>
        <d v="2011-11-10T00:00:00"/>
        <d v="2011-11-12T00:00:00"/>
        <d v="2011-11-17T00:00:00"/>
        <d v="2011-11-18T00:00:00"/>
        <d v="2011-11-22T00:00:00"/>
        <d v="2011-11-25T00:00:00"/>
        <d v="2011-11-27T00:00:00"/>
        <d v="2011-11-29T00:00:00"/>
        <d v="2011-12-04T00:00:00"/>
        <d v="2011-12-12T00:00:00"/>
        <d v="2011-12-13T00:00:00"/>
        <d v="2011-12-14T00:00:00"/>
        <d v="2011-12-15T00:00:00"/>
        <d v="2011-12-18T00:00:00"/>
        <d v="2011-12-20T00:00:00"/>
        <d v="2011-12-21T00:00:00"/>
        <d v="2011-12-22T00:00:00"/>
        <d v="2011-12-23T00:00:00"/>
        <d v="2011-12-24T00:00:00"/>
        <d v="2011-12-26T00:00:00"/>
        <d v="2011-12-27T00:00:00"/>
        <d v="2011-12-29T00:00:00"/>
        <d v="2011-12-30T00:00:00"/>
        <d v="2012-01-04T00:00:00"/>
        <d v="2012-01-05T00:00:00"/>
        <d v="2012-01-07T00:00:00"/>
        <d v="2012-01-09T00:00:00"/>
        <d v="2012-01-15T00:00:00"/>
        <d v="2012-01-17T00:00:00"/>
        <d v="2012-01-19T00:00:00"/>
        <d v="2012-01-20T00:00:00"/>
        <d v="2012-01-25T00:00:00"/>
        <d v="2012-01-27T00:00:00"/>
        <d v="2012-01-28T00:00:00"/>
        <d v="2012-01-31T00:00:00"/>
        <d v="2012-02-02T00:00:00"/>
        <d v="2012-02-04T00:00:00"/>
        <d v="2012-02-06T00:00:00"/>
        <d v="2012-02-08T00:00:00"/>
        <d v="2012-02-11T00:00:00"/>
        <d v="2012-02-12T00:00:00"/>
        <d v="2012-02-14T00:00:00"/>
        <d v="2012-02-16T00:00:00"/>
        <d v="2012-02-17T00:00:00"/>
        <d v="2012-02-18T00:00:00"/>
        <d v="2012-02-20T00:00:00"/>
        <d v="2012-02-21T00:00:00"/>
        <d v="2012-02-22T00:00:00"/>
        <d v="2012-02-27T00:00:00"/>
        <d v="2012-03-03T00:00:00"/>
        <d v="2012-03-05T00:00:00"/>
        <d v="2012-03-06T00:00:00"/>
        <d v="2012-03-09T00:00:00"/>
        <d v="2012-03-11T00:00:00"/>
        <d v="2012-03-12T00:00:00"/>
        <d v="2012-03-14T00:00:00"/>
        <d v="2012-03-16T00:00:00"/>
        <d v="2012-03-18T00:00:00"/>
        <d v="2012-03-24T00:00:00"/>
        <d v="2012-03-26T00:00:00"/>
        <d v="2012-03-27T00:00:00"/>
        <d v="2012-03-30T00:00:00"/>
        <d v="2012-03-31T00:00:00"/>
        <d v="2012-04-04T00:00:00"/>
        <d v="2012-04-05T00:00:00"/>
        <d v="2012-04-06T00:00:00"/>
        <d v="2012-04-07T00:00:00"/>
        <d v="2012-04-12T00:00:00"/>
        <d v="2012-04-13T00:00:00"/>
        <d v="2012-04-14T00:00:00"/>
        <d v="2012-04-15T00:00:00"/>
        <d v="2012-04-21T00:00:00"/>
        <d v="2012-04-26T00:00:00"/>
        <d v="2012-04-27T00:00:00"/>
        <d v="2012-04-28T00:00:00"/>
        <d v="2012-05-04T00:00:00"/>
        <d v="2012-05-05T00:00:00"/>
        <d v="2012-05-07T00:00:00"/>
        <d v="2012-05-08T00:00:00"/>
        <d v="2012-05-11T00:00:00"/>
        <d v="2012-05-12T00:00:00"/>
        <d v="2012-05-13T00:00:00"/>
        <d v="2012-05-14T00:00:00"/>
        <d v="2012-05-17T00:00:00"/>
        <d v="2012-05-22T00:00:00"/>
        <d v="2012-05-23T00:00:00"/>
        <d v="2012-05-24T00:00:00"/>
        <d v="2012-05-25T00:00:00"/>
        <d v="2012-05-31T00:00:00"/>
        <d v="2012-06-01T00:00:00"/>
        <d v="2012-06-04T00:00:00"/>
        <d v="2012-06-07T00:00:00"/>
        <d v="2012-06-09T00:00:00"/>
        <d v="2012-06-10T00:00:00"/>
        <d v="2012-06-14T00:00:00"/>
        <d v="2012-06-16T00:00:00"/>
        <d v="2012-06-19T00:00:00"/>
        <d v="2012-06-23T00:00:00"/>
        <d v="2012-06-28T00:00:00"/>
        <d v="2012-06-30T00:00:00"/>
        <d v="2012-07-01T00:00:00"/>
        <d v="2012-07-05T00:00:00"/>
        <d v="2012-07-06T00:00:00"/>
        <d v="2012-07-07T00:00:00"/>
        <d v="2012-07-09T00:00:00"/>
        <d v="2012-07-10T00:00:00"/>
        <d v="2012-07-12T00:00:00"/>
        <d v="2012-07-14T00:00:00"/>
        <d v="2012-07-16T00:00:00"/>
        <d v="2012-07-18T00:00:00"/>
        <d v="2012-07-19T00:00:00"/>
        <d v="2012-07-25T00:00:00"/>
        <d v="2012-07-28T00:00:00"/>
        <d v="2012-08-01T00:00:00"/>
        <d v="2012-08-03T00:00:00"/>
        <d v="2012-08-04T00:00:00"/>
        <d v="2012-08-06T00:00:00"/>
        <d v="2012-08-09T00:00:00"/>
        <d v="2012-08-11T00:00:00"/>
        <d v="2012-08-12T00:00:00"/>
        <d v="2012-08-13T00:00:00"/>
        <d v="2012-08-15T00:00:00"/>
        <d v="2012-08-16T00:00:00"/>
        <d v="2012-08-20T00:00:00"/>
        <d v="2012-08-21T00:00:00"/>
        <d v="2012-08-22T00:00:00"/>
        <d v="2012-08-23T00:00:00"/>
        <d v="2012-08-25T00:00:00"/>
        <d v="2012-08-26T00:00:00"/>
        <d v="2012-08-27T00:00:00"/>
        <d v="2012-08-28T00:00:00"/>
        <d v="2012-09-02T00:00:00"/>
        <d v="2012-09-04T00:00:00"/>
        <d v="2012-09-05T00:00:00"/>
        <d v="2012-09-06T00:00:00"/>
        <d v="2012-09-10T00:00:00"/>
        <d v="2012-09-11T00:00:00"/>
        <d v="2012-09-15T00:00:00"/>
        <d v="2012-09-19T00:00:00"/>
        <d v="2012-09-23T00:00:00"/>
        <d v="2012-09-25T00:00:00"/>
        <d v="2012-09-27T00:00:00"/>
        <d v="2012-09-28T00:00:00"/>
        <d v="2012-09-30T00:00:00"/>
        <d v="2012-10-03T00:00:00"/>
        <d v="2012-10-08T00:00:00"/>
        <d v="2012-10-13T00:00:00"/>
        <d v="2012-10-19T00:00:00"/>
        <d v="2012-10-20T00:00:00"/>
        <d v="2012-10-24T00:00:00"/>
        <d v="2012-10-25T00:00:00"/>
        <d v="2012-10-26T00:00:00"/>
        <d v="2012-10-28T00:00:00"/>
        <d v="2012-10-31T00:00:00"/>
        <d v="2012-11-01T00:00:00"/>
        <d v="2012-11-02T00:00:00"/>
        <d v="2012-11-06T00:00:00"/>
        <d v="2012-11-09T00:00:00"/>
        <d v="2012-11-10T00:00:00"/>
        <d v="2012-11-11T00:00:00"/>
        <d v="2012-11-16T00:00:00"/>
        <d v="2012-11-19T00:00:00"/>
        <d v="2012-11-22T00:00:00"/>
        <d v="2012-11-23T00:00:00"/>
        <d v="2012-11-24T00:00:00"/>
        <d v="2012-11-26T00:00:00"/>
        <d v="2012-12-01T00:00:00"/>
        <d v="2012-12-04T00:00:00"/>
        <d v="2012-12-05T00:00:00"/>
        <d v="2012-12-08T00:00:00"/>
        <d v="2012-12-09T00:00:00"/>
        <d v="2012-12-11T00:00:00"/>
        <d v="2012-12-13T00:00:00"/>
        <d v="2012-12-15T00:00:00"/>
        <d v="2012-12-16T00:00:00"/>
        <d v="2012-12-19T00:00:00"/>
        <d v="2012-12-30T00:00:00"/>
        <d v="2013-01-01T00:00:00"/>
        <d v="2013-01-05T00:00:00"/>
        <d v="2013-01-09T00:00:00"/>
        <d v="2013-01-10T00:00:00"/>
        <d v="2013-01-13T00:00:00"/>
        <d v="2013-01-16T00:00:00"/>
        <d v="2013-01-20T00:00:00"/>
        <d v="2013-01-26T00:00:00"/>
        <d v="2013-01-27T00:00:00"/>
        <d v="2013-01-28T00:00:00"/>
        <d v="2013-01-29T00:00:00"/>
        <d v="2013-01-31T00:00:00"/>
        <d v="2013-02-04T00:00:00"/>
        <d v="2013-02-05T00:00:00"/>
        <d v="2013-02-09T00:00:00"/>
        <d v="2013-02-10T00:00:00"/>
        <d v="2013-02-11T00:00:00"/>
        <d v="2013-02-12T00:00:00"/>
        <d v="2013-02-13T00:00:00"/>
        <d v="2013-02-16T00:00:00"/>
        <d v="2013-02-17T00:00:00"/>
        <d v="2013-02-18T00:00:00"/>
        <d v="2013-02-19T00:00:00"/>
        <d v="2013-02-20T00:00:00"/>
        <d v="2013-02-21T00:00:00"/>
        <d v="2013-02-23T00:00:00"/>
        <d v="2013-02-24T00:00:00"/>
        <d v="2013-02-27T00:00:00"/>
        <d v="2013-03-03T00:00:00"/>
        <d v="2013-03-04T00:00:00"/>
        <d v="2013-03-06T00:00:00"/>
        <d v="2013-03-13T00:00:00"/>
        <d v="2013-03-18T00:00:00"/>
        <d v="2013-03-19T00:00:00"/>
        <d v="2013-03-23T00:00:00"/>
        <d v="2013-03-24T00:00:00"/>
        <d v="2013-03-28T00:00:00"/>
        <d v="2013-03-29T00:00:00"/>
        <d v="2013-03-30T00:00:00"/>
        <d v="2013-04-01T00:00:00"/>
        <d v="2013-04-04T00:00:00"/>
        <d v="2013-04-05T00:00:00"/>
        <d v="2013-04-06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9T00:00:00"/>
        <d v="2013-04-21T00:00:00"/>
        <d v="2013-04-24T00:00:00"/>
        <d v="2013-04-27T00:00:00"/>
        <d v="2013-04-28T00:00:00"/>
        <d v="2013-04-30T00:00:00"/>
        <d v="2013-05-02T00:00:00"/>
        <d v="2013-05-04T00:00:00"/>
        <d v="2013-05-05T00:00:00"/>
        <d v="2013-05-07T00:00:00"/>
        <d v="2013-05-09T00:00:00"/>
        <d v="2013-05-11T00:00:00"/>
        <d v="2013-05-12T00:00:00"/>
        <d v="2013-05-13T00:00:00"/>
        <d v="2013-05-15T00:00:00"/>
        <d v="2013-05-20T00:00:00"/>
        <d v="2013-05-24T00:00:00"/>
        <d v="2013-05-28T00:00:00"/>
        <d v="2013-05-30T00:00:00"/>
        <d v="2013-06-01T00:00:00"/>
        <d v="2013-06-02T00:00:00"/>
        <d v="2013-06-04T00:00:00"/>
        <d v="2013-06-07T00:00:00"/>
        <d v="2013-06-12T00:00:00"/>
        <d v="2013-06-14T00:00:00"/>
        <d v="2013-06-15T00:00:00"/>
        <d v="2013-06-16T00:00:00"/>
        <d v="2013-06-21T00:00:00"/>
        <d v="2013-06-22T00:00:00"/>
        <d v="2013-06-23T00:00:00"/>
        <d v="2013-06-24T00:00:00"/>
        <d v="2013-06-26T00:00:00"/>
        <d v="2013-06-28T00:00:00"/>
        <d v="2013-07-01T00:00:00"/>
        <d v="2013-07-06T00:00:00"/>
        <d v="2013-07-07T00:00:00"/>
        <d v="2013-07-09T00:00:00"/>
        <d v="2013-07-10T00:00:00"/>
        <d v="2013-07-16T00:00:00"/>
        <d v="2013-07-17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30T00:00:00"/>
        <d v="2013-07-31T00:00:00"/>
        <d v="2013-08-02T00:00:00"/>
        <d v="2013-08-03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7T00:00:00"/>
        <d v="2013-08-18T00:00:00"/>
        <d v="2013-08-19T00:00:00"/>
        <d v="2013-08-20T00:00:00"/>
        <d v="2013-08-23T00:00:00"/>
        <d v="2013-08-26T00:00:00"/>
        <d v="2013-08-28T00:00:00"/>
        <d v="2013-08-31T00:00:00"/>
        <d v="2013-09-03T00:00:00"/>
        <d v="2013-09-08T00:00:00"/>
        <d v="2013-09-12T00:00:00"/>
        <d v="2013-09-16T00:00:00"/>
        <d v="2013-09-17T00:00:00"/>
        <d v="2013-09-19T00:00:00"/>
        <d v="2013-09-21T00:00:00"/>
        <d v="2013-09-26T00:00:00"/>
        <d v="2013-09-27T00:00:00"/>
        <d v="2013-09-28T00:00:00"/>
        <d v="2013-10-04T00:00:00"/>
        <d v="2013-10-11T00:00:00"/>
        <d v="2013-10-12T00:00:00"/>
        <d v="2013-10-13T00:00:00"/>
        <d v="2013-10-14T00:00:00"/>
        <d v="2013-10-15T00:00:00"/>
        <d v="2013-10-16T00:00:00"/>
        <d v="2013-10-20T00:00:00"/>
        <d v="2013-10-21T00:00:00"/>
        <d v="2013-10-22T00:00:00"/>
        <d v="2013-10-23T00:00:00"/>
        <d v="2013-10-25T00:00:00"/>
        <d v="2013-10-27T00:00:00"/>
        <d v="2013-10-29T00:00:00"/>
        <d v="2013-10-30T00:00:00"/>
        <d v="2013-11-02T00:00:00"/>
        <d v="2013-11-03T00:00:00"/>
        <d v="2013-11-05T00:00:00"/>
        <d v="2013-11-06T00:00:00"/>
        <d v="2013-11-07T00:00:00"/>
        <d v="2013-11-10T00:00:00"/>
        <d v="2013-11-16T00:00:00"/>
        <d v="2013-11-20T00:00:00"/>
        <d v="2013-11-24T00:00:00"/>
        <d v="2013-11-25T00:00:00"/>
        <d v="2013-11-28T00:00:00"/>
        <d v="2013-11-29T00:00:00"/>
        <d v="2013-12-01T00:00:00"/>
        <d v="2013-12-02T00:00:00"/>
        <d v="2013-12-04T00:00:00"/>
        <d v="2013-12-06T00:00:00"/>
        <d v="2013-12-07T00:00:00"/>
        <d v="2013-12-08T00:00:00"/>
        <d v="2013-12-09T00:00:00"/>
        <d v="2013-12-13T00:00:00"/>
        <d v="2013-12-14T00:00:00"/>
        <d v="2013-12-15T00:00:00"/>
        <d v="2013-12-16T00:00:00"/>
        <d v="2013-12-21T00:00:00"/>
        <d v="2013-12-22T00:00:00"/>
        <d v="2013-12-23T00:00:00"/>
        <d v="2013-12-25T00:00:00"/>
        <d v="2013-12-26T00:00:00"/>
        <d v="2013-12-29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2T00:00:00"/>
        <d v="2014-01-13T00:00:00"/>
        <d v="2014-01-14T00:00:00"/>
        <d v="2014-01-16T00:00:00"/>
        <d v="2014-01-17T00:00:00"/>
        <d v="2014-01-19T00:00:00"/>
        <d v="2014-01-24T00:00:00"/>
        <d v="2014-01-27T00:00:00"/>
        <d v="2014-01-29T00:00:00"/>
        <d v="2014-02-02T00:00:00"/>
        <d v="2014-02-06T00:00:00"/>
        <d v="2014-02-07T00:00:00"/>
        <d v="2014-02-10T00:00:00"/>
        <d v="2014-02-11T00:00:00"/>
        <d v="2014-02-12T00:00:00"/>
        <d v="2014-02-16T00:00:00"/>
        <d v="2014-02-17T00:00:00"/>
        <d v="2014-02-19T00:00:00"/>
        <d v="2014-02-20T00:00:00"/>
        <d v="2014-02-21T00:00:00"/>
        <d v="2014-02-22T00:00:00"/>
        <d v="2014-02-26T00:00:00"/>
        <d v="2014-03-01T00:00:00"/>
        <d v="2014-03-03T00:00:00"/>
        <d v="2014-03-10T00:00:00"/>
        <d v="2014-03-15T00:00:00"/>
        <d v="2014-03-16T00:00:00"/>
        <d v="2014-03-18T00:00:00"/>
        <d v="2014-03-21T00:00:00"/>
        <d v="2014-03-23T00:00:00"/>
        <d v="2014-03-30T00:00:00"/>
        <d v="2014-04-03T00:00:00"/>
        <d v="2014-04-05T00:00:00"/>
        <d v="2014-04-07T00:00:00"/>
        <d v="2014-04-11T00:00:00"/>
        <d v="2014-04-12T00:00:00"/>
        <d v="2014-04-14T00:00:00"/>
        <d v="2014-04-15T00:00:00"/>
        <d v="2014-04-17T00:00:00"/>
        <d v="2014-04-21T00:00:00"/>
        <d v="2014-04-26T00:00:00"/>
        <d v="2014-04-27T00:00:00"/>
        <d v="2014-05-02T00:00:00"/>
        <d v="2014-05-05T00:00:00"/>
        <d v="2014-05-07T00:00:00"/>
        <d v="2014-05-08T00:00:00"/>
        <d v="2014-05-11T00:00:00"/>
        <d v="2014-05-14T00:00:00"/>
        <d v="2014-05-15T00:00:00"/>
        <d v="2014-05-17T00:00:00"/>
        <d v="2014-05-19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3T00:00:00"/>
        <d v="2014-06-05T00:00:00"/>
        <d v="2014-06-08T00:00:00"/>
        <d v="2014-06-12T00:00:00"/>
        <d v="2014-06-16T00:00:00"/>
        <d v="2014-06-17T00:00:00"/>
        <d v="2014-06-19T00:00:00"/>
        <d v="2014-06-20T00:00:00"/>
        <d v="2014-06-21T00:00:00"/>
        <d v="2014-06-24T00:00:00"/>
        <d v="2014-06-25T00:00:00"/>
        <d v="2014-06-27T00:00:00"/>
        <d v="2014-06-28T00:00:00"/>
        <d v="2014-06-29T00:00:00"/>
        <d v="2014-06-30T00:00:00"/>
        <d v="2014-07-01T00:00:00"/>
        <d v="2014-07-03T00:00:00"/>
        <d v="2014-07-05T00:00:00"/>
        <d v="2014-07-06T00:00:00"/>
        <d v="2014-07-10T00:00:00"/>
        <d v="2014-07-11T00:00:00"/>
        <d v="2014-07-12T00:00:00"/>
        <d v="2014-07-16T00:00:00"/>
        <d v="2014-07-17T00:00:00"/>
        <d v="2014-07-18T00:00:00"/>
        <d v="2014-07-20T00:00:00"/>
        <d v="2014-07-21T00:00:00"/>
        <d v="2014-07-23T00:00:00"/>
        <d v="2014-07-28T00:00:00"/>
        <d v="2014-07-31T00:00:00"/>
        <d v="2014-08-01T00:00:00"/>
        <d v="2014-08-02T00:00:00"/>
        <d v="2014-08-03T00:00:00"/>
        <d v="2014-08-07T00:00:00"/>
        <d v="2014-08-08T00:00:00"/>
        <d v="2014-08-09T00:00:00"/>
        <d v="2014-08-10T00:00:00"/>
        <d v="2014-08-12T00:00:00"/>
        <d v="2014-08-13T00:00:00"/>
        <d v="2014-08-15T00:00:00"/>
        <d v="2014-08-17T00:00:00"/>
        <d v="2014-08-20T00:00:00"/>
        <d v="2014-08-23T00:00:00"/>
        <d v="2014-08-26T00:00:00"/>
        <d v="2014-08-29T00:00:00"/>
        <d v="2014-09-03T00:00:00"/>
        <d v="2014-09-04T00:00:00"/>
        <d v="2014-09-06T00:00:00"/>
        <d v="2014-09-07T00:00:00"/>
        <d v="2014-09-10T00:00:00"/>
        <d v="2014-09-11T00:00:00"/>
        <d v="2014-09-12T00:00:00"/>
        <d v="2014-09-13T00:00:00"/>
        <d v="2014-09-15T00:00:00"/>
        <d v="2014-09-16T00:00:00"/>
        <d v="2014-09-17T00:00:00"/>
        <d v="2014-09-22T00:00:00"/>
        <d v="2014-09-24T00:00:00"/>
        <d v="2014-09-25T00:00:00"/>
        <d v="2014-09-27T00:00:00"/>
        <d v="2014-09-29T00:00:00"/>
        <d v="2014-09-30T00:00:00"/>
        <d v="2014-10-01T00:00:00"/>
        <d v="2014-10-04T00:00:00"/>
        <d v="2014-10-07T00:00:00"/>
        <d v="2014-10-08T00:00:00"/>
        <d v="2014-10-09T00:00:00"/>
        <d v="2014-10-12T00:00:00"/>
        <d v="2014-10-13T00:00:00"/>
        <d v="2014-10-16T00:00:00"/>
        <d v="2014-10-19T00:00:00"/>
        <d v="2014-10-23T00:00:00"/>
        <d v="2014-10-24T00:00:00"/>
        <d v="2014-10-26T00:00:00"/>
        <d v="2014-10-31T00:00:00"/>
        <d v="2014-11-02T00:00:00"/>
        <d v="2014-11-03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4T00:00:00"/>
        <d v="2014-11-16T00:00:00"/>
        <d v="2014-11-18T00:00:00"/>
        <d v="2014-11-19T00:00:00"/>
        <d v="2014-11-20T00:00:00"/>
        <d v="2014-11-23T00:00:00"/>
        <d v="2014-11-24T00:00:00"/>
        <d v="2014-11-25T00:00:00"/>
        <d v="2014-11-26T00:00:00"/>
        <d v="2014-11-29T00:00:00"/>
        <d v="2014-12-02T00:00:00"/>
        <d v="2014-12-04T00:00:00"/>
        <d v="2014-12-05T00:00:00"/>
        <d v="2014-12-07T00:00:00"/>
        <d v="2014-12-08T00:00:00"/>
        <d v="2014-12-09T00:00:00"/>
        <d v="2014-12-10T00:00:00"/>
        <d v="2014-12-11T00:00:00"/>
        <d v="2014-12-13T00:00:00"/>
        <d v="2014-12-15T00:00:00"/>
        <d v="2014-12-16T00:00:00"/>
        <d v="2014-12-18T00:00:00"/>
        <d v="2014-12-19T00:00:00"/>
        <d v="2014-12-20T00:00:00"/>
        <d v="2014-12-21T00:00:00"/>
        <d v="2014-12-23T00:00:00"/>
        <d v="2014-12-24T00:00:00"/>
        <d v="2014-12-25T00:00:00"/>
        <d v="2014-12-26T00:00:00"/>
        <d v="2014-12-28T00:00:00"/>
        <d v="2014-12-29T00:00:00"/>
      </sharedItems>
      <fieldGroup par="4" base="0">
        <rangePr groupBy="months" startDate="2005-01-01T00:00:00" endDate="2014-12-30T00:00:00"/>
        <groupItems count="14">
          <s v="&lt;01.01.2005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0.12.2014"/>
        </groupItems>
      </fieldGroup>
    </cacheField>
    <cacheField name="NIP" numFmtId="0">
      <sharedItems count="240">
        <s v="872-13-44-365"/>
        <s v="369-43-03-176"/>
        <s v="408-24-90-350"/>
        <s v="944-16-93-033"/>
        <s v="645-32-78-780"/>
        <s v="594-18-15-403"/>
        <s v="043-34-53-278"/>
        <s v="254-14-00-156"/>
        <s v="885-74-10-856"/>
        <s v="847-48-41-699"/>
        <s v="749-02-70-623"/>
        <s v="128-69-77-900"/>
        <s v="904-16-42-385"/>
        <s v="775-48-66-885"/>
        <s v="799-94-72-837"/>
        <s v="045-63-27-114"/>
        <s v="351-06-97-406"/>
        <s v="413-93-89-926"/>
        <s v="269-65-16-447"/>
        <s v="080-51-85-809"/>
        <s v="910-38-33-489"/>
        <s v="396-32-41-555"/>
        <s v="178-24-36-171"/>
        <s v="033-49-11-774"/>
        <s v="337-27-67-378"/>
        <s v="410-52-79-946"/>
        <s v="294-48-56-993"/>
        <s v="961-86-77-989"/>
        <s v="378-70-08-798"/>
        <s v="665-06-94-730"/>
        <s v="534-94-49-182"/>
        <s v="935-78-99-209"/>
        <s v="996-09-76-697"/>
        <s v="019-98-81-222"/>
        <s v="962-06-61-806"/>
        <s v="968-49-97-804"/>
        <s v="205-96-13-336"/>
        <s v="916-94-78-836"/>
        <s v="242-04-13-206"/>
        <s v="761-06-34-233"/>
        <s v="377-37-44-068"/>
        <s v="176-54-34-364"/>
        <s v="159-34-45-151"/>
        <s v="715-03-63-213"/>
        <s v="599-00-55-316"/>
        <s v="392-78-93-552"/>
        <s v="089-90-67-935"/>
        <s v="596-37-06-465"/>
        <s v="528-09-83-923"/>
        <s v="590-28-48-646"/>
        <s v="941-01-60-075"/>
        <s v="843-22-41-173"/>
        <s v="495-93-92-849"/>
        <s v="662-14-22-719"/>
        <s v="753-35-55-536"/>
        <s v="322-66-15-999"/>
        <s v="800-16-32-869"/>
        <s v="126-55-91-375"/>
        <s v="507-22-76-992"/>
        <s v="531-65-00-714"/>
        <s v="767-55-58-288"/>
        <s v="692-61-16-906"/>
        <s v="851-69-49-933"/>
        <s v="620-15-33-614"/>
        <s v="368-99-22-310"/>
        <s v="153-24-82-022"/>
        <s v="527-15-00-673"/>
        <s v="178-41-36-927"/>
        <s v="284-59-84-568"/>
        <s v="513-33-14-553"/>
        <s v="982-09-19-706"/>
        <s v="884-31-58-627"/>
        <s v="047-70-78-199"/>
        <s v="300-07-32-070"/>
        <s v="340-11-17-090"/>
        <s v="970-73-69-415"/>
        <s v="740-87-37-389"/>
        <s v="053-79-35-388"/>
        <s v="773-39-15-273"/>
        <s v="314-76-34-892"/>
        <s v="936-67-95-170"/>
        <s v="530-86-39-445"/>
        <s v="054-09-46-315"/>
        <s v="014-02-05-290"/>
        <s v="900-85-70-552"/>
        <s v="954-85-72-732"/>
        <s v="804-82-65-826"/>
        <s v="277-10-19-546"/>
        <s v="140-36-11-559"/>
        <s v="403-50-07-403"/>
        <s v="182-72-86-381"/>
        <s v="296-66-33-717"/>
        <s v="550-69-18-758"/>
        <s v="015-89-55-248"/>
        <s v="824-54-79-834"/>
        <s v="029-43-78-009"/>
        <s v="172-30-09-104"/>
        <s v="325-70-30-985"/>
        <s v="374-01-18-051"/>
        <s v="985-21-38-706"/>
        <s v="967-21-71-491"/>
        <s v="430-67-31-549"/>
        <s v="995-59-41-476"/>
        <s v="162-82-16-285"/>
        <s v="963-43-52-686"/>
        <s v="194-54-73-711"/>
        <s v="781-80-31-583"/>
        <s v="347-48-90-739"/>
        <s v="050-38-86-889"/>
        <s v="164-61-25-530"/>
        <s v="561-00-46-873"/>
        <s v="531-41-11-525"/>
        <s v="423-71-31-448"/>
        <s v="192-09-72-275"/>
        <s v="994-52-74-352"/>
        <s v="940-29-78-846"/>
        <s v="244-64-83-142"/>
        <s v="316-37-00-316"/>
        <s v="211-13-01-286"/>
        <s v="982-37-73-633"/>
        <s v="950-40-82-698"/>
        <s v="430-90-28-407"/>
        <s v="035-32-41-072"/>
        <s v="115-65-39-258"/>
        <s v="609-57-46-753"/>
        <s v="373-76-82-865"/>
        <s v="080-77-49-649"/>
        <s v="903-82-46-998"/>
        <s v="970-87-50-317"/>
        <s v="562-39-79-929"/>
        <s v="473-30-19-947"/>
        <s v="179-23-02-772"/>
        <s v="958-71-87-898"/>
        <s v="281-47-91-148"/>
        <s v="554-09-13-964"/>
        <s v="424-70-61-569"/>
        <s v="170-89-76-803"/>
        <s v="447-16-72-588"/>
        <s v="434-21-90-566"/>
        <s v="865-19-31-951"/>
        <s v="822-52-42-474"/>
        <s v="385-84-45-941"/>
        <s v="773-41-40-060"/>
        <s v="429-16-50-754"/>
        <s v="275-38-81-341"/>
        <s v="295-31-73-319"/>
        <s v="240-56-56-791"/>
        <s v="964-69-89-011"/>
        <s v="163-92-64-010"/>
        <s v="585-26-73-628"/>
        <s v="736-91-47-235"/>
        <s v="288-84-37-922"/>
        <s v="193-47-03-638"/>
        <s v="214-54-56-360"/>
        <s v="302-11-03-254"/>
        <s v="208-84-31-216"/>
        <s v="299-98-16-259"/>
        <s v="371-70-96-597"/>
        <s v="777-06-33-444"/>
        <s v="270-90-07-560"/>
        <s v="811-91-92-867"/>
        <s v="131-80-62-556"/>
        <s v="138-66-38-929"/>
        <s v="240-21-54-730"/>
        <s v="299-72-00-838"/>
        <s v="105-89-55-029"/>
        <s v="766-05-70-009"/>
        <s v="319-54-24-686"/>
        <s v="780-78-31-328"/>
        <s v="930-33-80-614"/>
        <s v="549-21-69-479"/>
        <s v="170-26-38-135"/>
        <s v="093-96-93-428"/>
        <s v="268-62-97-556"/>
        <s v="639-61-50-913"/>
        <s v="180-17-78-339"/>
        <s v="547-03-32-866"/>
        <s v="857-68-68-600"/>
        <s v="534-38-74-959"/>
        <s v="337-81-35-067"/>
        <s v="801-63-85-001"/>
        <s v="272-67-67-068"/>
        <s v="534-50-90-387"/>
        <s v="204-35-99-685"/>
        <s v="789-52-61-433"/>
        <s v="653-45-64-141"/>
        <s v="058-15-94-554"/>
        <s v="307-98-17-187"/>
        <s v="711-39-55-294"/>
        <s v="128-91-02-348"/>
        <s v="395-19-63-367"/>
        <s v="737-62-05-770"/>
        <s v="277-20-90-210"/>
        <s v="405-18-48-099"/>
        <s v="270-87-86-398"/>
        <s v="547-99-88-807"/>
        <s v="531-81-72-734"/>
        <s v="817-44-45-607"/>
        <s v="735-37-27-393"/>
        <s v="788-39-15-311"/>
        <s v="047-26-54-835"/>
        <s v="687-31-19-697"/>
        <s v="236-48-82-153"/>
        <s v="561-51-98-882"/>
        <s v="951-02-59-808"/>
        <s v="874-03-53-609"/>
        <s v="523-09-63-706"/>
        <s v="346-83-33-264"/>
        <s v="325-16-71-125"/>
        <s v="179-22-38-195"/>
        <s v="211-35-92-831"/>
        <s v="614-36-31-012"/>
        <s v="394-54-09-851"/>
        <s v="326-69-35-401"/>
        <s v="203-43-58-855"/>
        <s v="941-27-28-381"/>
        <s v="971-44-58-661"/>
        <s v="257-35-01-611"/>
        <s v="102-48-01-310"/>
        <s v="351-83-41-145"/>
        <s v="392-77-27-084"/>
        <s v="678-73-95-302"/>
        <s v="091-99-74-175"/>
        <s v="039-15-21-087"/>
        <s v="444-71-75-271"/>
        <s v="253-12-16-366"/>
        <s v="865-06-94-559"/>
        <s v="965-57-87-003"/>
        <s v="806-09-59-839"/>
        <s v="072-92-42-932"/>
        <s v="336-81-47-193"/>
        <s v="062-58-80-597"/>
        <s v="881-78-83-232"/>
        <s v="817-14-97-331"/>
        <s v="929-74-62-713"/>
        <s v="128-29-15-591"/>
        <s v="264-98-29-926"/>
        <s v="177-95-05-373"/>
        <s v="647-41-13-432"/>
        <s v="648-00-20-115"/>
      </sharedItems>
    </cacheField>
    <cacheField name="CUKIER W KG" numFmtId="0">
      <sharedItems containsSemiMixedTypes="0" containsString="0" containsNumber="1" containsInteger="1" minValue="1" maxValue="500" count="445">
        <n v="10"/>
        <n v="2"/>
        <n v="5"/>
        <n v="14"/>
        <n v="436"/>
        <n v="95"/>
        <n v="350"/>
        <n v="231"/>
        <n v="38"/>
        <n v="440"/>
        <n v="120"/>
        <n v="11"/>
        <n v="36"/>
        <n v="51"/>
        <n v="465"/>
        <n v="8"/>
        <n v="287"/>
        <n v="12"/>
        <n v="6"/>
        <n v="321"/>
        <n v="99"/>
        <n v="91"/>
        <n v="118"/>
        <n v="58"/>
        <n v="16"/>
        <n v="348"/>
        <n v="336"/>
        <n v="435"/>
        <n v="110"/>
        <n v="204"/>
        <n v="20"/>
        <n v="102"/>
        <n v="48"/>
        <n v="329"/>
        <n v="309"/>
        <n v="331"/>
        <n v="3"/>
        <n v="76"/>
        <n v="196"/>
        <n v="54"/>
        <n v="277"/>
        <n v="7"/>
        <n v="416"/>
        <n v="263"/>
        <n v="15"/>
        <n v="194"/>
        <n v="175"/>
        <n v="174"/>
        <n v="149"/>
        <n v="492"/>
        <n v="298"/>
        <n v="201"/>
        <n v="319"/>
        <n v="9"/>
        <n v="444"/>
        <n v="13"/>
        <n v="366"/>
        <n v="259"/>
        <n v="49"/>
        <n v="251"/>
        <n v="179"/>
        <n v="116"/>
        <n v="253"/>
        <n v="83"/>
        <n v="177"/>
        <n v="46"/>
        <n v="67"/>
        <n v="425"/>
        <n v="453"/>
        <n v="212"/>
        <n v="19"/>
        <n v="81"/>
        <n v="222"/>
        <n v="97"/>
        <n v="142"/>
        <n v="214"/>
        <n v="408"/>
        <n v="144"/>
        <n v="173"/>
        <n v="433"/>
        <n v="137"/>
        <n v="158"/>
        <n v="467"/>
        <n v="189"/>
        <n v="172"/>
        <n v="84"/>
        <n v="66"/>
        <n v="35"/>
        <n v="396"/>
        <n v="47"/>
        <n v="41"/>
        <n v="136"/>
        <n v="18"/>
        <n v="299"/>
        <n v="168"/>
        <n v="106"/>
        <n v="31"/>
        <n v="63"/>
        <n v="368"/>
        <n v="447"/>
        <n v="89"/>
        <n v="105"/>
        <n v="147"/>
        <n v="404"/>
        <n v="39"/>
        <n v="61"/>
        <n v="127"/>
        <n v="284"/>
        <n v="122"/>
        <n v="193"/>
        <n v="392"/>
        <n v="132"/>
        <n v="17"/>
        <n v="125"/>
        <n v="234"/>
        <n v="53"/>
        <n v="165"/>
        <n v="103"/>
        <n v="279"/>
        <n v="185"/>
        <n v="434"/>
        <n v="383"/>
        <n v="161"/>
        <n v="115"/>
        <n v="33"/>
        <n v="60"/>
        <n v="317"/>
        <n v="187"/>
        <n v="225"/>
        <n v="367"/>
        <n v="295"/>
        <n v="26"/>
        <n v="72"/>
        <n v="59"/>
        <n v="195"/>
        <n v="369"/>
        <n v="190"/>
        <n v="223"/>
        <n v="1"/>
        <n v="170"/>
        <n v="464"/>
        <n v="230"/>
        <n v="387"/>
        <n v="264"/>
        <n v="163"/>
        <n v="98"/>
        <n v="80"/>
        <n v="28"/>
        <n v="65"/>
        <n v="262"/>
        <n v="224"/>
        <n v="199"/>
        <n v="70"/>
        <n v="171"/>
        <n v="293"/>
        <n v="162"/>
        <n v="192"/>
        <n v="198"/>
        <n v="4"/>
        <n v="123"/>
        <n v="159"/>
        <n v="289"/>
        <n v="385"/>
        <n v="131"/>
        <n v="412"/>
        <n v="40"/>
        <n v="166"/>
        <n v="243"/>
        <n v="460"/>
        <n v="150"/>
        <n v="217"/>
        <n v="164"/>
        <n v="429"/>
        <n v="114"/>
        <n v="443"/>
        <n v="73"/>
        <n v="88"/>
        <n v="139"/>
        <n v="346"/>
        <n v="323"/>
        <n v="382"/>
        <n v="296"/>
        <n v="121"/>
        <n v="157"/>
        <n v="497"/>
        <n v="290"/>
        <n v="422"/>
        <n v="104"/>
        <n v="256"/>
        <n v="407"/>
        <n v="297"/>
        <n v="133"/>
        <n v="220"/>
        <n v="130"/>
        <n v="52"/>
        <n v="57"/>
        <n v="255"/>
        <n v="108"/>
        <n v="78"/>
        <n v="364"/>
        <n v="343"/>
        <n v="197"/>
        <n v="96"/>
        <n v="30"/>
        <n v="180"/>
        <n v="94"/>
        <n v="45"/>
        <n v="380"/>
        <n v="283"/>
        <n v="42"/>
        <n v="75"/>
        <n v="403"/>
        <n v="186"/>
        <n v="437"/>
        <n v="62"/>
        <n v="426"/>
        <n v="303"/>
        <n v="237"/>
        <n v="151"/>
        <n v="124"/>
        <n v="182"/>
        <n v="27"/>
        <n v="21"/>
        <n v="458"/>
        <n v="86"/>
        <n v="459"/>
        <n v="245"/>
        <n v="213"/>
        <n v="349"/>
        <n v="200"/>
        <n v="23"/>
        <n v="337"/>
        <n v="500"/>
        <n v="156"/>
        <n v="258"/>
        <n v="68"/>
        <n v="339"/>
        <n v="431"/>
        <n v="268"/>
        <n v="495"/>
        <n v="322"/>
        <n v="119"/>
        <n v="415"/>
        <n v="140"/>
        <n v="128"/>
        <n v="169"/>
        <n v="37"/>
        <n v="74"/>
        <n v="291"/>
        <n v="208"/>
        <n v="354"/>
        <n v="113"/>
        <n v="446"/>
        <n v="445"/>
        <n v="355"/>
        <n v="111"/>
        <n v="405"/>
        <n v="141"/>
        <n v="260"/>
        <n v="373"/>
        <n v="93"/>
        <n v="294"/>
        <n v="82"/>
        <n v="148"/>
        <n v="43"/>
        <n v="145"/>
        <n v="466"/>
        <n v="476"/>
        <n v="424"/>
        <n v="480"/>
        <n v="143"/>
        <n v="69"/>
        <n v="85"/>
        <n v="216"/>
        <n v="377"/>
        <n v="181"/>
        <n v="146"/>
        <n v="138"/>
        <n v="482"/>
        <n v="481"/>
        <n v="100"/>
        <n v="320"/>
        <n v="438"/>
        <n v="176"/>
        <n v="333"/>
        <n v="365"/>
        <n v="211"/>
        <n v="452"/>
        <n v="335"/>
        <n v="308"/>
        <n v="281"/>
        <n v="409"/>
        <n v="191"/>
        <n v="135"/>
        <n v="129"/>
        <n v="248"/>
        <n v="406"/>
        <n v="483"/>
        <n v="477"/>
        <n v="126"/>
        <n v="358"/>
        <n v="428"/>
        <n v="304"/>
        <n v="44"/>
        <n v="71"/>
        <n v="252"/>
        <n v="152"/>
        <n v="77"/>
        <n v="420"/>
        <n v="64"/>
        <n v="32"/>
        <n v="411"/>
        <n v="117"/>
        <n v="378"/>
        <n v="386"/>
        <n v="397"/>
        <n v="184"/>
        <n v="55"/>
        <n v="107"/>
        <n v="188"/>
        <n v="418"/>
        <n v="417"/>
        <n v="90"/>
        <n v="203"/>
        <n v="183"/>
        <n v="154"/>
        <n v="351"/>
        <n v="390"/>
        <n v="269"/>
        <n v="226"/>
        <n v="401"/>
        <n v="235"/>
        <n v="496"/>
        <n v="363"/>
        <n v="491"/>
        <n v="442"/>
        <n v="338"/>
        <n v="153"/>
        <n v="469"/>
        <n v="423"/>
        <n v="241"/>
        <n v="50"/>
        <n v="395"/>
        <n v="361"/>
        <n v="112"/>
        <n v="24"/>
        <n v="393"/>
        <n v="109"/>
        <n v="29"/>
        <n v="310"/>
        <n v="261"/>
        <n v="498"/>
        <n v="402"/>
        <n v="25"/>
        <n v="479"/>
        <n v="457"/>
        <n v="246"/>
        <n v="493"/>
        <n v="340"/>
        <n v="219"/>
        <n v="209"/>
        <n v="488"/>
        <n v="178"/>
        <n v="22"/>
        <n v="326"/>
        <n v="332"/>
        <n v="276"/>
        <n v="232"/>
        <n v="399"/>
        <n v="274"/>
        <n v="413"/>
        <n v="221"/>
        <n v="376"/>
        <n v="247"/>
        <n v="347"/>
        <n v="271"/>
        <n v="265"/>
        <n v="487"/>
        <n v="312"/>
        <n v="155"/>
        <n v="167"/>
        <n v="400"/>
        <n v="352"/>
        <n v="240"/>
        <n v="475"/>
        <n v="311"/>
        <n v="79"/>
        <n v="344"/>
        <n v="233"/>
        <n v="134"/>
        <n v="160"/>
        <n v="489"/>
        <n v="227"/>
        <n v="427"/>
        <n v="87"/>
        <n v="313"/>
        <n v="330"/>
        <n v="371"/>
        <n v="470"/>
        <n v="478"/>
        <n v="381"/>
        <n v="499"/>
        <n v="101"/>
        <n v="34"/>
        <n v="450"/>
        <n v="249"/>
        <n v="394"/>
        <n v="236"/>
        <n v="250"/>
        <n v="462"/>
        <n v="305"/>
        <n v="288"/>
        <n v="267"/>
        <n v="353"/>
        <n v="301"/>
        <n v="280"/>
        <n v="229"/>
        <n v="92"/>
        <n v="218"/>
        <n v="273"/>
        <n v="328"/>
        <n v="228"/>
        <n v="388"/>
        <n v="441"/>
        <n v="56"/>
        <n v="202"/>
        <n v="286"/>
        <n v="471"/>
        <n v="461"/>
        <n v="448"/>
        <n v="455"/>
        <n v="485"/>
        <n v="239"/>
        <n v="360"/>
        <n v="292"/>
        <n v="372"/>
        <n v="474"/>
        <n v="254"/>
        <n v="215"/>
        <n v="324"/>
        <n v="266"/>
        <n v="306"/>
        <n v="398"/>
        <n v="300"/>
        <n v="463"/>
      </sharedItems>
    </cacheField>
    <cacheField name="Kwartały" numFmtId="0" databaseField="0">
      <fieldGroup base="0">
        <rangePr groupBy="quarters" startDate="2005-01-01T00:00:00" endDate="2014-12-30T00:00:00"/>
        <groupItems count="6">
          <s v="&lt;01.01.2005"/>
          <s v="Kwartał1"/>
          <s v="Kwartał2"/>
          <s v="Kwartał3"/>
          <s v="Kwartał4"/>
          <s v="&gt;30.12.2014"/>
        </groupItems>
      </fieldGroup>
    </cacheField>
    <cacheField name="Lata" numFmtId="0" databaseField="0">
      <fieldGroup base="0">
        <rangePr groupBy="years" startDate="2005-01-01T00:00:00" endDate="2014-12-30T00:00:00"/>
        <groupItems count="12">
          <s v="&lt;01.01.2005"/>
          <s v="2005"/>
          <s v="2006"/>
          <s v="2007"/>
          <s v="2008"/>
          <s v="2009"/>
          <s v="2010"/>
          <s v="2011"/>
          <s v="2012"/>
          <s v="2013"/>
          <s v="2014"/>
          <s v="&gt;30.12.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x v="0"/>
    <x v="0"/>
    <x v="0"/>
  </r>
  <r>
    <x v="1"/>
    <x v="1"/>
    <x v="1"/>
  </r>
  <r>
    <x v="2"/>
    <x v="2"/>
    <x v="1"/>
  </r>
  <r>
    <x v="3"/>
    <x v="3"/>
    <x v="2"/>
  </r>
  <r>
    <x v="4"/>
    <x v="4"/>
    <x v="3"/>
  </r>
  <r>
    <x v="5"/>
    <x v="5"/>
    <x v="4"/>
  </r>
  <r>
    <x v="6"/>
    <x v="6"/>
    <x v="5"/>
  </r>
  <r>
    <x v="7"/>
    <x v="7"/>
    <x v="6"/>
  </r>
  <r>
    <x v="8"/>
    <x v="7"/>
    <x v="7"/>
  </r>
  <r>
    <x v="9"/>
    <x v="8"/>
    <x v="8"/>
  </r>
  <r>
    <x v="10"/>
    <x v="9"/>
    <x v="9"/>
  </r>
  <r>
    <x v="11"/>
    <x v="10"/>
    <x v="10"/>
  </r>
  <r>
    <x v="12"/>
    <x v="11"/>
    <x v="11"/>
  </r>
  <r>
    <x v="13"/>
    <x v="12"/>
    <x v="12"/>
  </r>
  <r>
    <x v="14"/>
    <x v="10"/>
    <x v="13"/>
  </r>
  <r>
    <x v="15"/>
    <x v="7"/>
    <x v="14"/>
  </r>
  <r>
    <x v="16"/>
    <x v="13"/>
    <x v="15"/>
  </r>
  <r>
    <x v="17"/>
    <x v="14"/>
    <x v="16"/>
  </r>
  <r>
    <x v="17"/>
    <x v="15"/>
    <x v="17"/>
  </r>
  <r>
    <x v="18"/>
    <x v="16"/>
    <x v="18"/>
  </r>
  <r>
    <x v="19"/>
    <x v="17"/>
    <x v="19"/>
  </r>
  <r>
    <x v="20"/>
    <x v="18"/>
    <x v="20"/>
  </r>
  <r>
    <x v="20"/>
    <x v="19"/>
    <x v="21"/>
  </r>
  <r>
    <x v="21"/>
    <x v="14"/>
    <x v="22"/>
  </r>
  <r>
    <x v="22"/>
    <x v="20"/>
    <x v="23"/>
  </r>
  <r>
    <x v="23"/>
    <x v="21"/>
    <x v="24"/>
  </r>
  <r>
    <x v="23"/>
    <x v="22"/>
    <x v="25"/>
  </r>
  <r>
    <x v="24"/>
    <x v="5"/>
    <x v="26"/>
  </r>
  <r>
    <x v="24"/>
    <x v="22"/>
    <x v="27"/>
  </r>
  <r>
    <x v="24"/>
    <x v="23"/>
    <x v="28"/>
  </r>
  <r>
    <x v="25"/>
    <x v="24"/>
    <x v="29"/>
  </r>
  <r>
    <x v="25"/>
    <x v="18"/>
    <x v="30"/>
  </r>
  <r>
    <x v="26"/>
    <x v="25"/>
    <x v="31"/>
  </r>
  <r>
    <x v="27"/>
    <x v="26"/>
    <x v="32"/>
  </r>
  <r>
    <x v="28"/>
    <x v="22"/>
    <x v="33"/>
  </r>
  <r>
    <x v="29"/>
    <x v="27"/>
    <x v="24"/>
  </r>
  <r>
    <x v="30"/>
    <x v="28"/>
    <x v="31"/>
  </r>
  <r>
    <x v="30"/>
    <x v="14"/>
    <x v="34"/>
  </r>
  <r>
    <x v="31"/>
    <x v="5"/>
    <x v="35"/>
  </r>
  <r>
    <x v="32"/>
    <x v="29"/>
    <x v="36"/>
  </r>
  <r>
    <x v="33"/>
    <x v="30"/>
    <x v="37"/>
  </r>
  <r>
    <x v="33"/>
    <x v="31"/>
    <x v="38"/>
  </r>
  <r>
    <x v="34"/>
    <x v="18"/>
    <x v="39"/>
  </r>
  <r>
    <x v="35"/>
    <x v="9"/>
    <x v="40"/>
  </r>
  <r>
    <x v="36"/>
    <x v="32"/>
    <x v="41"/>
  </r>
  <r>
    <x v="37"/>
    <x v="33"/>
    <x v="17"/>
  </r>
  <r>
    <x v="38"/>
    <x v="34"/>
    <x v="41"/>
  </r>
  <r>
    <x v="39"/>
    <x v="7"/>
    <x v="42"/>
  </r>
  <r>
    <x v="40"/>
    <x v="7"/>
    <x v="43"/>
  </r>
  <r>
    <x v="41"/>
    <x v="1"/>
    <x v="44"/>
  </r>
  <r>
    <x v="42"/>
    <x v="25"/>
    <x v="45"/>
  </r>
  <r>
    <x v="43"/>
    <x v="35"/>
    <x v="10"/>
  </r>
  <r>
    <x v="44"/>
    <x v="7"/>
    <x v="46"/>
  </r>
  <r>
    <x v="45"/>
    <x v="36"/>
    <x v="17"/>
  </r>
  <r>
    <x v="46"/>
    <x v="37"/>
    <x v="47"/>
  </r>
  <r>
    <x v="47"/>
    <x v="38"/>
    <x v="36"/>
  </r>
  <r>
    <x v="48"/>
    <x v="39"/>
    <x v="48"/>
  </r>
  <r>
    <x v="49"/>
    <x v="17"/>
    <x v="49"/>
  </r>
  <r>
    <x v="49"/>
    <x v="40"/>
    <x v="1"/>
  </r>
  <r>
    <x v="50"/>
    <x v="14"/>
    <x v="50"/>
  </r>
  <r>
    <x v="51"/>
    <x v="17"/>
    <x v="51"/>
  </r>
  <r>
    <x v="52"/>
    <x v="41"/>
    <x v="44"/>
  </r>
  <r>
    <x v="52"/>
    <x v="14"/>
    <x v="52"/>
  </r>
  <r>
    <x v="53"/>
    <x v="42"/>
    <x v="53"/>
  </r>
  <r>
    <x v="54"/>
    <x v="43"/>
    <x v="44"/>
  </r>
  <r>
    <x v="55"/>
    <x v="22"/>
    <x v="54"/>
  </r>
  <r>
    <x v="55"/>
    <x v="44"/>
    <x v="55"/>
  </r>
  <r>
    <x v="56"/>
    <x v="45"/>
    <x v="56"/>
  </r>
  <r>
    <x v="57"/>
    <x v="9"/>
    <x v="57"/>
  </r>
  <r>
    <x v="58"/>
    <x v="46"/>
    <x v="24"/>
  </r>
  <r>
    <x v="59"/>
    <x v="28"/>
    <x v="58"/>
  </r>
  <r>
    <x v="60"/>
    <x v="47"/>
    <x v="36"/>
  </r>
  <r>
    <x v="60"/>
    <x v="22"/>
    <x v="59"/>
  </r>
  <r>
    <x v="61"/>
    <x v="30"/>
    <x v="60"/>
  </r>
  <r>
    <x v="62"/>
    <x v="10"/>
    <x v="61"/>
  </r>
  <r>
    <x v="62"/>
    <x v="48"/>
    <x v="55"/>
  </r>
  <r>
    <x v="63"/>
    <x v="49"/>
    <x v="36"/>
  </r>
  <r>
    <x v="63"/>
    <x v="50"/>
    <x v="62"/>
  </r>
  <r>
    <x v="64"/>
    <x v="23"/>
    <x v="63"/>
  </r>
  <r>
    <x v="65"/>
    <x v="18"/>
    <x v="64"/>
  </r>
  <r>
    <x v="65"/>
    <x v="51"/>
    <x v="41"/>
  </r>
  <r>
    <x v="66"/>
    <x v="52"/>
    <x v="65"/>
  </r>
  <r>
    <x v="67"/>
    <x v="53"/>
    <x v="1"/>
  </r>
  <r>
    <x v="68"/>
    <x v="3"/>
    <x v="53"/>
  </r>
  <r>
    <x v="69"/>
    <x v="54"/>
    <x v="36"/>
  </r>
  <r>
    <x v="69"/>
    <x v="55"/>
    <x v="66"/>
  </r>
  <r>
    <x v="69"/>
    <x v="45"/>
    <x v="67"/>
  </r>
  <r>
    <x v="70"/>
    <x v="5"/>
    <x v="68"/>
  </r>
  <r>
    <x v="71"/>
    <x v="22"/>
    <x v="69"/>
  </r>
  <r>
    <x v="72"/>
    <x v="56"/>
    <x v="70"/>
  </r>
  <r>
    <x v="73"/>
    <x v="6"/>
    <x v="71"/>
  </r>
  <r>
    <x v="74"/>
    <x v="57"/>
    <x v="41"/>
  </r>
  <r>
    <x v="75"/>
    <x v="58"/>
    <x v="60"/>
  </r>
  <r>
    <x v="76"/>
    <x v="14"/>
    <x v="72"/>
  </r>
  <r>
    <x v="77"/>
    <x v="59"/>
    <x v="3"/>
  </r>
  <r>
    <x v="78"/>
    <x v="60"/>
    <x v="44"/>
  </r>
  <r>
    <x v="79"/>
    <x v="61"/>
    <x v="73"/>
  </r>
  <r>
    <x v="80"/>
    <x v="20"/>
    <x v="74"/>
  </r>
  <r>
    <x v="81"/>
    <x v="45"/>
    <x v="75"/>
  </r>
  <r>
    <x v="81"/>
    <x v="14"/>
    <x v="76"/>
  </r>
  <r>
    <x v="82"/>
    <x v="12"/>
    <x v="77"/>
  </r>
  <r>
    <x v="82"/>
    <x v="6"/>
    <x v="78"/>
  </r>
  <r>
    <x v="83"/>
    <x v="62"/>
    <x v="44"/>
  </r>
  <r>
    <x v="84"/>
    <x v="50"/>
    <x v="79"/>
  </r>
  <r>
    <x v="85"/>
    <x v="63"/>
    <x v="80"/>
  </r>
  <r>
    <x v="86"/>
    <x v="50"/>
    <x v="22"/>
  </r>
  <r>
    <x v="86"/>
    <x v="9"/>
    <x v="81"/>
  </r>
  <r>
    <x v="87"/>
    <x v="44"/>
    <x v="55"/>
  </r>
  <r>
    <x v="88"/>
    <x v="64"/>
    <x v="1"/>
  </r>
  <r>
    <x v="89"/>
    <x v="50"/>
    <x v="82"/>
  </r>
  <r>
    <x v="90"/>
    <x v="65"/>
    <x v="53"/>
  </r>
  <r>
    <x v="91"/>
    <x v="66"/>
    <x v="83"/>
  </r>
  <r>
    <x v="92"/>
    <x v="67"/>
    <x v="70"/>
  </r>
  <r>
    <x v="93"/>
    <x v="9"/>
    <x v="84"/>
  </r>
  <r>
    <x v="94"/>
    <x v="55"/>
    <x v="85"/>
  </r>
  <r>
    <x v="94"/>
    <x v="68"/>
    <x v="15"/>
  </r>
  <r>
    <x v="94"/>
    <x v="69"/>
    <x v="86"/>
  </r>
  <r>
    <x v="95"/>
    <x v="37"/>
    <x v="87"/>
  </r>
  <r>
    <x v="96"/>
    <x v="30"/>
    <x v="21"/>
  </r>
  <r>
    <x v="97"/>
    <x v="7"/>
    <x v="88"/>
  </r>
  <r>
    <x v="97"/>
    <x v="70"/>
    <x v="18"/>
  </r>
  <r>
    <x v="98"/>
    <x v="28"/>
    <x v="89"/>
  </r>
  <r>
    <x v="99"/>
    <x v="19"/>
    <x v="90"/>
  </r>
  <r>
    <x v="100"/>
    <x v="71"/>
    <x v="91"/>
  </r>
  <r>
    <x v="101"/>
    <x v="72"/>
    <x v="24"/>
  </r>
  <r>
    <x v="102"/>
    <x v="73"/>
    <x v="92"/>
  </r>
  <r>
    <x v="103"/>
    <x v="74"/>
    <x v="11"/>
  </r>
  <r>
    <x v="103"/>
    <x v="75"/>
    <x v="15"/>
  </r>
  <r>
    <x v="103"/>
    <x v="76"/>
    <x v="24"/>
  </r>
  <r>
    <x v="103"/>
    <x v="28"/>
    <x v="39"/>
  </r>
  <r>
    <x v="104"/>
    <x v="50"/>
    <x v="93"/>
  </r>
  <r>
    <x v="105"/>
    <x v="69"/>
    <x v="94"/>
  </r>
  <r>
    <x v="106"/>
    <x v="9"/>
    <x v="95"/>
  </r>
  <r>
    <x v="107"/>
    <x v="12"/>
    <x v="90"/>
  </r>
  <r>
    <x v="107"/>
    <x v="39"/>
    <x v="96"/>
  </r>
  <r>
    <x v="108"/>
    <x v="77"/>
    <x v="15"/>
  </r>
  <r>
    <x v="109"/>
    <x v="19"/>
    <x v="97"/>
  </r>
  <r>
    <x v="110"/>
    <x v="5"/>
    <x v="98"/>
  </r>
  <r>
    <x v="111"/>
    <x v="78"/>
    <x v="95"/>
  </r>
  <r>
    <x v="112"/>
    <x v="8"/>
    <x v="89"/>
  </r>
  <r>
    <x v="112"/>
    <x v="50"/>
    <x v="99"/>
  </r>
  <r>
    <x v="113"/>
    <x v="69"/>
    <x v="95"/>
  </r>
  <r>
    <x v="114"/>
    <x v="79"/>
    <x v="55"/>
  </r>
  <r>
    <x v="114"/>
    <x v="52"/>
    <x v="100"/>
  </r>
  <r>
    <x v="114"/>
    <x v="31"/>
    <x v="101"/>
  </r>
  <r>
    <x v="114"/>
    <x v="7"/>
    <x v="102"/>
  </r>
  <r>
    <x v="115"/>
    <x v="9"/>
    <x v="34"/>
  </r>
  <r>
    <x v="116"/>
    <x v="28"/>
    <x v="89"/>
  </r>
  <r>
    <x v="117"/>
    <x v="50"/>
    <x v="103"/>
  </r>
  <r>
    <x v="117"/>
    <x v="80"/>
    <x v="104"/>
  </r>
  <r>
    <x v="117"/>
    <x v="12"/>
    <x v="105"/>
  </r>
  <r>
    <x v="118"/>
    <x v="66"/>
    <x v="100"/>
  </r>
  <r>
    <x v="119"/>
    <x v="23"/>
    <x v="106"/>
  </r>
  <r>
    <x v="120"/>
    <x v="18"/>
    <x v="71"/>
  </r>
  <r>
    <x v="121"/>
    <x v="45"/>
    <x v="79"/>
  </r>
  <r>
    <x v="121"/>
    <x v="9"/>
    <x v="107"/>
  </r>
  <r>
    <x v="122"/>
    <x v="6"/>
    <x v="108"/>
  </r>
  <r>
    <x v="123"/>
    <x v="80"/>
    <x v="109"/>
  </r>
  <r>
    <x v="124"/>
    <x v="28"/>
    <x v="22"/>
  </r>
  <r>
    <x v="125"/>
    <x v="5"/>
    <x v="78"/>
  </r>
  <r>
    <x v="126"/>
    <x v="22"/>
    <x v="110"/>
  </r>
  <r>
    <x v="127"/>
    <x v="16"/>
    <x v="15"/>
  </r>
  <r>
    <x v="128"/>
    <x v="28"/>
    <x v="111"/>
  </r>
  <r>
    <x v="128"/>
    <x v="8"/>
    <x v="37"/>
  </r>
  <r>
    <x v="129"/>
    <x v="81"/>
    <x v="112"/>
  </r>
  <r>
    <x v="130"/>
    <x v="82"/>
    <x v="112"/>
  </r>
  <r>
    <x v="131"/>
    <x v="83"/>
    <x v="1"/>
  </r>
  <r>
    <x v="132"/>
    <x v="19"/>
    <x v="113"/>
  </r>
  <r>
    <x v="133"/>
    <x v="50"/>
    <x v="114"/>
  </r>
  <r>
    <x v="134"/>
    <x v="69"/>
    <x v="115"/>
  </r>
  <r>
    <x v="135"/>
    <x v="37"/>
    <x v="116"/>
  </r>
  <r>
    <x v="135"/>
    <x v="10"/>
    <x v="64"/>
  </r>
  <r>
    <x v="136"/>
    <x v="18"/>
    <x v="117"/>
  </r>
  <r>
    <x v="137"/>
    <x v="84"/>
    <x v="1"/>
  </r>
  <r>
    <x v="137"/>
    <x v="9"/>
    <x v="118"/>
  </r>
  <r>
    <x v="138"/>
    <x v="30"/>
    <x v="119"/>
  </r>
  <r>
    <x v="139"/>
    <x v="7"/>
    <x v="120"/>
  </r>
  <r>
    <x v="140"/>
    <x v="85"/>
    <x v="0"/>
  </r>
  <r>
    <x v="141"/>
    <x v="86"/>
    <x v="53"/>
  </r>
  <r>
    <x v="142"/>
    <x v="24"/>
    <x v="121"/>
  </r>
  <r>
    <x v="142"/>
    <x v="30"/>
    <x v="83"/>
  </r>
  <r>
    <x v="143"/>
    <x v="12"/>
    <x v="122"/>
  </r>
  <r>
    <x v="143"/>
    <x v="63"/>
    <x v="123"/>
  </r>
  <r>
    <x v="144"/>
    <x v="69"/>
    <x v="23"/>
  </r>
  <r>
    <x v="144"/>
    <x v="87"/>
    <x v="24"/>
  </r>
  <r>
    <x v="145"/>
    <x v="53"/>
    <x v="112"/>
  </r>
  <r>
    <x v="146"/>
    <x v="5"/>
    <x v="64"/>
  </r>
  <r>
    <x v="147"/>
    <x v="78"/>
    <x v="124"/>
  </r>
  <r>
    <x v="148"/>
    <x v="18"/>
    <x v="125"/>
  </r>
  <r>
    <x v="149"/>
    <x v="88"/>
    <x v="15"/>
  </r>
  <r>
    <x v="150"/>
    <x v="9"/>
    <x v="126"/>
  </r>
  <r>
    <x v="151"/>
    <x v="89"/>
    <x v="36"/>
  </r>
  <r>
    <x v="152"/>
    <x v="90"/>
    <x v="24"/>
  </r>
  <r>
    <x v="153"/>
    <x v="65"/>
    <x v="1"/>
  </r>
  <r>
    <x v="154"/>
    <x v="10"/>
    <x v="122"/>
  </r>
  <r>
    <x v="155"/>
    <x v="37"/>
    <x v="127"/>
  </r>
  <r>
    <x v="155"/>
    <x v="91"/>
    <x v="112"/>
  </r>
  <r>
    <x v="156"/>
    <x v="92"/>
    <x v="2"/>
  </r>
  <r>
    <x v="157"/>
    <x v="53"/>
    <x v="0"/>
  </r>
  <r>
    <x v="157"/>
    <x v="14"/>
    <x v="128"/>
  </r>
  <r>
    <x v="158"/>
    <x v="17"/>
    <x v="129"/>
  </r>
  <r>
    <x v="159"/>
    <x v="14"/>
    <x v="130"/>
  </r>
  <r>
    <x v="160"/>
    <x v="55"/>
    <x v="131"/>
  </r>
  <r>
    <x v="160"/>
    <x v="93"/>
    <x v="24"/>
  </r>
  <r>
    <x v="161"/>
    <x v="9"/>
    <x v="116"/>
  </r>
  <r>
    <x v="161"/>
    <x v="94"/>
    <x v="30"/>
  </r>
  <r>
    <x v="162"/>
    <x v="95"/>
    <x v="1"/>
  </r>
  <r>
    <x v="162"/>
    <x v="96"/>
    <x v="41"/>
  </r>
  <r>
    <x v="162"/>
    <x v="29"/>
    <x v="41"/>
  </r>
  <r>
    <x v="162"/>
    <x v="78"/>
    <x v="132"/>
  </r>
  <r>
    <x v="163"/>
    <x v="71"/>
    <x v="133"/>
  </r>
  <r>
    <x v="164"/>
    <x v="45"/>
    <x v="69"/>
  </r>
  <r>
    <x v="165"/>
    <x v="17"/>
    <x v="134"/>
  </r>
  <r>
    <x v="165"/>
    <x v="57"/>
    <x v="24"/>
  </r>
  <r>
    <x v="166"/>
    <x v="12"/>
    <x v="127"/>
  </r>
  <r>
    <x v="167"/>
    <x v="17"/>
    <x v="135"/>
  </r>
  <r>
    <x v="168"/>
    <x v="35"/>
    <x v="136"/>
  </r>
  <r>
    <x v="168"/>
    <x v="14"/>
    <x v="68"/>
  </r>
  <r>
    <x v="168"/>
    <x v="22"/>
    <x v="137"/>
  </r>
  <r>
    <x v="169"/>
    <x v="64"/>
    <x v="138"/>
  </r>
  <r>
    <x v="170"/>
    <x v="55"/>
    <x v="139"/>
  </r>
  <r>
    <x v="170"/>
    <x v="86"/>
    <x v="70"/>
  </r>
  <r>
    <x v="170"/>
    <x v="17"/>
    <x v="140"/>
  </r>
  <r>
    <x v="171"/>
    <x v="7"/>
    <x v="141"/>
  </r>
  <r>
    <x v="172"/>
    <x v="9"/>
    <x v="142"/>
  </r>
  <r>
    <x v="173"/>
    <x v="45"/>
    <x v="143"/>
  </r>
  <r>
    <x v="174"/>
    <x v="18"/>
    <x v="144"/>
  </r>
  <r>
    <x v="175"/>
    <x v="36"/>
    <x v="3"/>
  </r>
  <r>
    <x v="176"/>
    <x v="71"/>
    <x v="145"/>
  </r>
  <r>
    <x v="177"/>
    <x v="97"/>
    <x v="24"/>
  </r>
  <r>
    <x v="177"/>
    <x v="26"/>
    <x v="146"/>
  </r>
  <r>
    <x v="178"/>
    <x v="39"/>
    <x v="106"/>
  </r>
  <r>
    <x v="179"/>
    <x v="19"/>
    <x v="139"/>
  </r>
  <r>
    <x v="180"/>
    <x v="61"/>
    <x v="147"/>
  </r>
  <r>
    <x v="181"/>
    <x v="98"/>
    <x v="17"/>
  </r>
  <r>
    <x v="182"/>
    <x v="99"/>
    <x v="0"/>
  </r>
  <r>
    <x v="183"/>
    <x v="30"/>
    <x v="148"/>
  </r>
  <r>
    <x v="184"/>
    <x v="100"/>
    <x v="112"/>
  </r>
  <r>
    <x v="184"/>
    <x v="9"/>
    <x v="149"/>
  </r>
  <r>
    <x v="184"/>
    <x v="101"/>
    <x v="30"/>
  </r>
  <r>
    <x v="185"/>
    <x v="7"/>
    <x v="150"/>
  </r>
  <r>
    <x v="186"/>
    <x v="52"/>
    <x v="151"/>
  </r>
  <r>
    <x v="187"/>
    <x v="30"/>
    <x v="152"/>
  </r>
  <r>
    <x v="188"/>
    <x v="102"/>
    <x v="153"/>
  </r>
  <r>
    <x v="188"/>
    <x v="103"/>
    <x v="138"/>
  </r>
  <r>
    <x v="189"/>
    <x v="94"/>
    <x v="55"/>
  </r>
  <r>
    <x v="190"/>
    <x v="9"/>
    <x v="154"/>
  </r>
  <r>
    <x v="190"/>
    <x v="87"/>
    <x v="11"/>
  </r>
  <r>
    <x v="191"/>
    <x v="50"/>
    <x v="155"/>
  </r>
  <r>
    <x v="192"/>
    <x v="58"/>
    <x v="127"/>
  </r>
  <r>
    <x v="193"/>
    <x v="18"/>
    <x v="156"/>
  </r>
  <r>
    <x v="194"/>
    <x v="24"/>
    <x v="106"/>
  </r>
  <r>
    <x v="195"/>
    <x v="9"/>
    <x v="157"/>
  </r>
  <r>
    <x v="195"/>
    <x v="104"/>
    <x v="158"/>
  </r>
  <r>
    <x v="195"/>
    <x v="17"/>
    <x v="28"/>
  </r>
  <r>
    <x v="195"/>
    <x v="18"/>
    <x v="159"/>
  </r>
  <r>
    <x v="196"/>
    <x v="66"/>
    <x v="160"/>
  </r>
  <r>
    <x v="197"/>
    <x v="105"/>
    <x v="70"/>
  </r>
  <r>
    <x v="198"/>
    <x v="22"/>
    <x v="161"/>
  </r>
  <r>
    <x v="198"/>
    <x v="23"/>
    <x v="91"/>
  </r>
  <r>
    <x v="199"/>
    <x v="25"/>
    <x v="90"/>
  </r>
  <r>
    <x v="200"/>
    <x v="45"/>
    <x v="162"/>
  </r>
  <r>
    <x v="201"/>
    <x v="106"/>
    <x v="112"/>
  </r>
  <r>
    <x v="201"/>
    <x v="107"/>
    <x v="30"/>
  </r>
  <r>
    <x v="202"/>
    <x v="108"/>
    <x v="70"/>
  </r>
  <r>
    <x v="203"/>
    <x v="43"/>
    <x v="55"/>
  </r>
  <r>
    <x v="204"/>
    <x v="97"/>
    <x v="55"/>
  </r>
  <r>
    <x v="205"/>
    <x v="80"/>
    <x v="94"/>
  </r>
  <r>
    <x v="205"/>
    <x v="109"/>
    <x v="92"/>
  </r>
  <r>
    <x v="205"/>
    <x v="14"/>
    <x v="163"/>
  </r>
  <r>
    <x v="206"/>
    <x v="22"/>
    <x v="127"/>
  </r>
  <r>
    <x v="207"/>
    <x v="24"/>
    <x v="164"/>
  </r>
  <r>
    <x v="208"/>
    <x v="6"/>
    <x v="165"/>
  </r>
  <r>
    <x v="209"/>
    <x v="37"/>
    <x v="166"/>
  </r>
  <r>
    <x v="210"/>
    <x v="66"/>
    <x v="78"/>
  </r>
  <r>
    <x v="211"/>
    <x v="110"/>
    <x v="1"/>
  </r>
  <r>
    <x v="211"/>
    <x v="111"/>
    <x v="92"/>
  </r>
  <r>
    <x v="212"/>
    <x v="112"/>
    <x v="44"/>
  </r>
  <r>
    <x v="213"/>
    <x v="102"/>
    <x v="167"/>
  </r>
  <r>
    <x v="214"/>
    <x v="17"/>
    <x v="168"/>
  </r>
  <r>
    <x v="214"/>
    <x v="113"/>
    <x v="15"/>
  </r>
  <r>
    <x v="215"/>
    <x v="8"/>
    <x v="169"/>
  </r>
  <r>
    <x v="216"/>
    <x v="52"/>
    <x v="132"/>
  </r>
  <r>
    <x v="216"/>
    <x v="9"/>
    <x v="170"/>
  </r>
  <r>
    <x v="217"/>
    <x v="39"/>
    <x v="171"/>
  </r>
  <r>
    <x v="217"/>
    <x v="45"/>
    <x v="172"/>
  </r>
  <r>
    <x v="218"/>
    <x v="8"/>
    <x v="97"/>
  </r>
  <r>
    <x v="219"/>
    <x v="30"/>
    <x v="95"/>
  </r>
  <r>
    <x v="220"/>
    <x v="22"/>
    <x v="91"/>
  </r>
  <r>
    <x v="221"/>
    <x v="114"/>
    <x v="41"/>
  </r>
  <r>
    <x v="222"/>
    <x v="12"/>
    <x v="173"/>
  </r>
  <r>
    <x v="222"/>
    <x v="115"/>
    <x v="17"/>
  </r>
  <r>
    <x v="223"/>
    <x v="9"/>
    <x v="174"/>
  </r>
  <r>
    <x v="224"/>
    <x v="52"/>
    <x v="175"/>
  </r>
  <r>
    <x v="225"/>
    <x v="116"/>
    <x v="44"/>
  </r>
  <r>
    <x v="225"/>
    <x v="117"/>
    <x v="53"/>
  </r>
  <r>
    <x v="226"/>
    <x v="118"/>
    <x v="30"/>
  </r>
  <r>
    <x v="227"/>
    <x v="119"/>
    <x v="53"/>
  </r>
  <r>
    <x v="228"/>
    <x v="120"/>
    <x v="176"/>
  </r>
  <r>
    <x v="228"/>
    <x v="7"/>
    <x v="177"/>
  </r>
  <r>
    <x v="229"/>
    <x v="22"/>
    <x v="178"/>
  </r>
  <r>
    <x v="230"/>
    <x v="121"/>
    <x v="36"/>
  </r>
  <r>
    <x v="230"/>
    <x v="122"/>
    <x v="53"/>
  </r>
  <r>
    <x v="230"/>
    <x v="9"/>
    <x v="179"/>
  </r>
  <r>
    <x v="231"/>
    <x v="102"/>
    <x v="180"/>
  </r>
  <r>
    <x v="232"/>
    <x v="17"/>
    <x v="181"/>
  </r>
  <r>
    <x v="233"/>
    <x v="5"/>
    <x v="182"/>
  </r>
  <r>
    <x v="233"/>
    <x v="25"/>
    <x v="183"/>
  </r>
  <r>
    <x v="234"/>
    <x v="9"/>
    <x v="184"/>
  </r>
  <r>
    <x v="235"/>
    <x v="9"/>
    <x v="117"/>
  </r>
  <r>
    <x v="236"/>
    <x v="30"/>
    <x v="74"/>
  </r>
  <r>
    <x v="237"/>
    <x v="23"/>
    <x v="77"/>
  </r>
  <r>
    <x v="238"/>
    <x v="100"/>
    <x v="15"/>
  </r>
  <r>
    <x v="239"/>
    <x v="55"/>
    <x v="84"/>
  </r>
  <r>
    <x v="240"/>
    <x v="7"/>
    <x v="185"/>
  </r>
  <r>
    <x v="241"/>
    <x v="14"/>
    <x v="186"/>
  </r>
  <r>
    <x v="242"/>
    <x v="109"/>
    <x v="17"/>
  </r>
  <r>
    <x v="243"/>
    <x v="55"/>
    <x v="187"/>
  </r>
  <r>
    <x v="244"/>
    <x v="35"/>
    <x v="73"/>
  </r>
  <r>
    <x v="245"/>
    <x v="26"/>
    <x v="60"/>
  </r>
  <r>
    <x v="246"/>
    <x v="50"/>
    <x v="188"/>
  </r>
  <r>
    <x v="247"/>
    <x v="113"/>
    <x v="30"/>
  </r>
  <r>
    <x v="247"/>
    <x v="105"/>
    <x v="0"/>
  </r>
  <r>
    <x v="248"/>
    <x v="7"/>
    <x v="189"/>
  </r>
  <r>
    <x v="249"/>
    <x v="22"/>
    <x v="190"/>
  </r>
  <r>
    <x v="249"/>
    <x v="71"/>
    <x v="191"/>
  </r>
  <r>
    <x v="249"/>
    <x v="35"/>
    <x v="124"/>
  </r>
  <r>
    <x v="250"/>
    <x v="14"/>
    <x v="192"/>
  </r>
  <r>
    <x v="250"/>
    <x v="28"/>
    <x v="173"/>
  </r>
  <r>
    <x v="251"/>
    <x v="8"/>
    <x v="193"/>
  </r>
  <r>
    <x v="251"/>
    <x v="30"/>
    <x v="194"/>
  </r>
  <r>
    <x v="251"/>
    <x v="28"/>
    <x v="124"/>
  </r>
  <r>
    <x v="252"/>
    <x v="61"/>
    <x v="195"/>
  </r>
  <r>
    <x v="253"/>
    <x v="123"/>
    <x v="136"/>
  </r>
  <r>
    <x v="253"/>
    <x v="84"/>
    <x v="15"/>
  </r>
  <r>
    <x v="253"/>
    <x v="7"/>
    <x v="196"/>
  </r>
  <r>
    <x v="254"/>
    <x v="71"/>
    <x v="197"/>
  </r>
  <r>
    <x v="255"/>
    <x v="18"/>
    <x v="198"/>
  </r>
  <r>
    <x v="256"/>
    <x v="7"/>
    <x v="199"/>
  </r>
  <r>
    <x v="257"/>
    <x v="66"/>
    <x v="194"/>
  </r>
  <r>
    <x v="258"/>
    <x v="102"/>
    <x v="200"/>
  </r>
  <r>
    <x v="259"/>
    <x v="52"/>
    <x v="201"/>
  </r>
  <r>
    <x v="260"/>
    <x v="124"/>
    <x v="158"/>
  </r>
  <r>
    <x v="261"/>
    <x v="125"/>
    <x v="15"/>
  </r>
  <r>
    <x v="261"/>
    <x v="56"/>
    <x v="11"/>
  </r>
  <r>
    <x v="261"/>
    <x v="72"/>
    <x v="0"/>
  </r>
  <r>
    <x v="262"/>
    <x v="61"/>
    <x v="202"/>
  </r>
  <r>
    <x v="262"/>
    <x v="55"/>
    <x v="203"/>
  </r>
  <r>
    <x v="263"/>
    <x v="126"/>
    <x v="112"/>
  </r>
  <r>
    <x v="264"/>
    <x v="122"/>
    <x v="112"/>
  </r>
  <r>
    <x v="264"/>
    <x v="12"/>
    <x v="204"/>
  </r>
  <r>
    <x v="264"/>
    <x v="31"/>
    <x v="205"/>
  </r>
  <r>
    <x v="265"/>
    <x v="39"/>
    <x v="206"/>
  </r>
  <r>
    <x v="266"/>
    <x v="7"/>
    <x v="207"/>
  </r>
  <r>
    <x v="266"/>
    <x v="43"/>
    <x v="2"/>
  </r>
  <r>
    <x v="267"/>
    <x v="37"/>
    <x v="139"/>
  </r>
  <r>
    <x v="268"/>
    <x v="45"/>
    <x v="157"/>
  </r>
  <r>
    <x v="269"/>
    <x v="17"/>
    <x v="208"/>
  </r>
  <r>
    <x v="270"/>
    <x v="123"/>
    <x v="209"/>
  </r>
  <r>
    <x v="271"/>
    <x v="6"/>
    <x v="144"/>
  </r>
  <r>
    <x v="272"/>
    <x v="17"/>
    <x v="123"/>
  </r>
  <r>
    <x v="273"/>
    <x v="71"/>
    <x v="210"/>
  </r>
  <r>
    <x v="274"/>
    <x v="45"/>
    <x v="211"/>
  </r>
  <r>
    <x v="275"/>
    <x v="17"/>
    <x v="14"/>
  </r>
  <r>
    <x v="276"/>
    <x v="6"/>
    <x v="45"/>
  </r>
  <r>
    <x v="276"/>
    <x v="69"/>
    <x v="108"/>
  </r>
  <r>
    <x v="276"/>
    <x v="19"/>
    <x v="212"/>
  </r>
  <r>
    <x v="277"/>
    <x v="12"/>
    <x v="80"/>
  </r>
  <r>
    <x v="278"/>
    <x v="79"/>
    <x v="0"/>
  </r>
  <r>
    <x v="279"/>
    <x v="50"/>
    <x v="213"/>
  </r>
  <r>
    <x v="280"/>
    <x v="127"/>
    <x v="30"/>
  </r>
  <r>
    <x v="281"/>
    <x v="14"/>
    <x v="197"/>
  </r>
  <r>
    <x v="282"/>
    <x v="37"/>
    <x v="214"/>
  </r>
  <r>
    <x v="282"/>
    <x v="7"/>
    <x v="215"/>
  </r>
  <r>
    <x v="283"/>
    <x v="45"/>
    <x v="216"/>
  </r>
  <r>
    <x v="284"/>
    <x v="0"/>
    <x v="30"/>
  </r>
  <r>
    <x v="285"/>
    <x v="9"/>
    <x v="217"/>
  </r>
  <r>
    <x v="286"/>
    <x v="23"/>
    <x v="218"/>
  </r>
  <r>
    <x v="287"/>
    <x v="128"/>
    <x v="18"/>
  </r>
  <r>
    <x v="288"/>
    <x v="6"/>
    <x v="219"/>
  </r>
  <r>
    <x v="289"/>
    <x v="129"/>
    <x v="41"/>
  </r>
  <r>
    <x v="290"/>
    <x v="130"/>
    <x v="41"/>
  </r>
  <r>
    <x v="291"/>
    <x v="45"/>
    <x v="101"/>
  </r>
  <r>
    <x v="292"/>
    <x v="69"/>
    <x v="23"/>
  </r>
  <r>
    <x v="292"/>
    <x v="131"/>
    <x v="220"/>
  </r>
  <r>
    <x v="293"/>
    <x v="50"/>
    <x v="144"/>
  </r>
  <r>
    <x v="293"/>
    <x v="132"/>
    <x v="3"/>
  </r>
  <r>
    <x v="294"/>
    <x v="133"/>
    <x v="158"/>
  </r>
  <r>
    <x v="295"/>
    <x v="134"/>
    <x v="55"/>
  </r>
  <r>
    <x v="296"/>
    <x v="7"/>
    <x v="186"/>
  </r>
  <r>
    <x v="297"/>
    <x v="82"/>
    <x v="18"/>
  </r>
  <r>
    <x v="298"/>
    <x v="135"/>
    <x v="44"/>
  </r>
  <r>
    <x v="299"/>
    <x v="30"/>
    <x v="94"/>
  </r>
  <r>
    <x v="300"/>
    <x v="50"/>
    <x v="109"/>
  </r>
  <r>
    <x v="301"/>
    <x v="105"/>
    <x v="44"/>
  </r>
  <r>
    <x v="302"/>
    <x v="23"/>
    <x v="221"/>
  </r>
  <r>
    <x v="303"/>
    <x v="23"/>
    <x v="61"/>
  </r>
  <r>
    <x v="304"/>
    <x v="61"/>
    <x v="222"/>
  </r>
  <r>
    <x v="304"/>
    <x v="23"/>
    <x v="105"/>
  </r>
  <r>
    <x v="304"/>
    <x v="17"/>
    <x v="223"/>
  </r>
  <r>
    <x v="305"/>
    <x v="136"/>
    <x v="70"/>
  </r>
  <r>
    <x v="306"/>
    <x v="55"/>
    <x v="71"/>
  </r>
  <r>
    <x v="307"/>
    <x v="18"/>
    <x v="224"/>
  </r>
  <r>
    <x v="308"/>
    <x v="7"/>
    <x v="74"/>
  </r>
  <r>
    <x v="309"/>
    <x v="17"/>
    <x v="225"/>
  </r>
  <r>
    <x v="310"/>
    <x v="40"/>
    <x v="30"/>
  </r>
  <r>
    <x v="311"/>
    <x v="45"/>
    <x v="226"/>
  </r>
  <r>
    <x v="311"/>
    <x v="100"/>
    <x v="70"/>
  </r>
  <r>
    <x v="312"/>
    <x v="10"/>
    <x v="160"/>
  </r>
  <r>
    <x v="313"/>
    <x v="23"/>
    <x v="20"/>
  </r>
  <r>
    <x v="314"/>
    <x v="22"/>
    <x v="227"/>
  </r>
  <r>
    <x v="315"/>
    <x v="14"/>
    <x v="228"/>
  </r>
  <r>
    <x v="316"/>
    <x v="17"/>
    <x v="173"/>
  </r>
  <r>
    <x v="316"/>
    <x v="27"/>
    <x v="17"/>
  </r>
  <r>
    <x v="317"/>
    <x v="99"/>
    <x v="17"/>
  </r>
  <r>
    <x v="318"/>
    <x v="12"/>
    <x v="111"/>
  </r>
  <r>
    <x v="319"/>
    <x v="23"/>
    <x v="201"/>
  </r>
  <r>
    <x v="319"/>
    <x v="15"/>
    <x v="2"/>
  </r>
  <r>
    <x v="319"/>
    <x v="50"/>
    <x v="211"/>
  </r>
  <r>
    <x v="320"/>
    <x v="10"/>
    <x v="229"/>
  </r>
  <r>
    <x v="321"/>
    <x v="69"/>
    <x v="230"/>
  </r>
  <r>
    <x v="322"/>
    <x v="45"/>
    <x v="231"/>
  </r>
  <r>
    <x v="323"/>
    <x v="5"/>
    <x v="232"/>
  </r>
  <r>
    <x v="323"/>
    <x v="90"/>
    <x v="53"/>
  </r>
  <r>
    <x v="324"/>
    <x v="131"/>
    <x v="104"/>
  </r>
  <r>
    <x v="325"/>
    <x v="78"/>
    <x v="233"/>
  </r>
  <r>
    <x v="326"/>
    <x v="17"/>
    <x v="234"/>
  </r>
  <r>
    <x v="326"/>
    <x v="94"/>
    <x v="3"/>
  </r>
  <r>
    <x v="327"/>
    <x v="12"/>
    <x v="21"/>
  </r>
  <r>
    <x v="328"/>
    <x v="12"/>
    <x v="235"/>
  </r>
  <r>
    <x v="329"/>
    <x v="137"/>
    <x v="55"/>
  </r>
  <r>
    <x v="330"/>
    <x v="28"/>
    <x v="22"/>
  </r>
  <r>
    <x v="331"/>
    <x v="25"/>
    <x v="39"/>
  </r>
  <r>
    <x v="332"/>
    <x v="138"/>
    <x v="0"/>
  </r>
  <r>
    <x v="333"/>
    <x v="50"/>
    <x v="236"/>
  </r>
  <r>
    <x v="334"/>
    <x v="30"/>
    <x v="146"/>
  </r>
  <r>
    <x v="335"/>
    <x v="22"/>
    <x v="237"/>
  </r>
  <r>
    <x v="336"/>
    <x v="50"/>
    <x v="238"/>
  </r>
  <r>
    <x v="336"/>
    <x v="22"/>
    <x v="9"/>
  </r>
  <r>
    <x v="336"/>
    <x v="5"/>
    <x v="88"/>
  </r>
  <r>
    <x v="336"/>
    <x v="18"/>
    <x v="183"/>
  </r>
  <r>
    <x v="337"/>
    <x v="12"/>
    <x v="45"/>
  </r>
  <r>
    <x v="338"/>
    <x v="39"/>
    <x v="233"/>
  </r>
  <r>
    <x v="339"/>
    <x v="112"/>
    <x v="11"/>
  </r>
  <r>
    <x v="340"/>
    <x v="35"/>
    <x v="28"/>
  </r>
  <r>
    <x v="341"/>
    <x v="139"/>
    <x v="17"/>
  </r>
  <r>
    <x v="342"/>
    <x v="5"/>
    <x v="140"/>
  </r>
  <r>
    <x v="343"/>
    <x v="66"/>
    <x v="165"/>
  </r>
  <r>
    <x v="344"/>
    <x v="39"/>
    <x v="194"/>
  </r>
  <r>
    <x v="345"/>
    <x v="75"/>
    <x v="17"/>
  </r>
  <r>
    <x v="346"/>
    <x v="7"/>
    <x v="164"/>
  </r>
  <r>
    <x v="347"/>
    <x v="17"/>
    <x v="238"/>
  </r>
  <r>
    <x v="347"/>
    <x v="7"/>
    <x v="239"/>
  </r>
  <r>
    <x v="347"/>
    <x v="35"/>
    <x v="203"/>
  </r>
  <r>
    <x v="348"/>
    <x v="6"/>
    <x v="66"/>
  </r>
  <r>
    <x v="349"/>
    <x v="14"/>
    <x v="184"/>
  </r>
  <r>
    <x v="350"/>
    <x v="22"/>
    <x v="31"/>
  </r>
  <r>
    <x v="351"/>
    <x v="7"/>
    <x v="240"/>
  </r>
  <r>
    <x v="352"/>
    <x v="9"/>
    <x v="190"/>
  </r>
  <r>
    <x v="353"/>
    <x v="12"/>
    <x v="60"/>
  </r>
  <r>
    <x v="354"/>
    <x v="140"/>
    <x v="44"/>
  </r>
  <r>
    <x v="355"/>
    <x v="61"/>
    <x v="148"/>
  </r>
  <r>
    <x v="356"/>
    <x v="7"/>
    <x v="190"/>
  </r>
  <r>
    <x v="357"/>
    <x v="8"/>
    <x v="163"/>
  </r>
  <r>
    <x v="358"/>
    <x v="141"/>
    <x v="17"/>
  </r>
  <r>
    <x v="358"/>
    <x v="18"/>
    <x v="173"/>
  </r>
  <r>
    <x v="359"/>
    <x v="14"/>
    <x v="154"/>
  </r>
  <r>
    <x v="360"/>
    <x v="142"/>
    <x v="92"/>
  </r>
  <r>
    <x v="360"/>
    <x v="19"/>
    <x v="212"/>
  </r>
  <r>
    <x v="361"/>
    <x v="28"/>
    <x v="241"/>
  </r>
  <r>
    <x v="362"/>
    <x v="130"/>
    <x v="158"/>
  </r>
  <r>
    <x v="363"/>
    <x v="14"/>
    <x v="242"/>
  </r>
  <r>
    <x v="363"/>
    <x v="13"/>
    <x v="0"/>
  </r>
  <r>
    <x v="363"/>
    <x v="18"/>
    <x v="160"/>
  </r>
  <r>
    <x v="364"/>
    <x v="17"/>
    <x v="243"/>
  </r>
  <r>
    <x v="365"/>
    <x v="19"/>
    <x v="244"/>
  </r>
  <r>
    <x v="366"/>
    <x v="143"/>
    <x v="53"/>
  </r>
  <r>
    <x v="366"/>
    <x v="17"/>
    <x v="182"/>
  </r>
  <r>
    <x v="367"/>
    <x v="14"/>
    <x v="245"/>
  </r>
  <r>
    <x v="368"/>
    <x v="55"/>
    <x v="22"/>
  </r>
  <r>
    <x v="368"/>
    <x v="78"/>
    <x v="246"/>
  </r>
  <r>
    <x v="369"/>
    <x v="35"/>
    <x v="157"/>
  </r>
  <r>
    <x v="370"/>
    <x v="28"/>
    <x v="247"/>
  </r>
  <r>
    <x v="371"/>
    <x v="144"/>
    <x v="92"/>
  </r>
  <r>
    <x v="372"/>
    <x v="24"/>
    <x v="248"/>
  </r>
  <r>
    <x v="373"/>
    <x v="9"/>
    <x v="249"/>
  </r>
  <r>
    <x v="373"/>
    <x v="5"/>
    <x v="250"/>
  </r>
  <r>
    <x v="374"/>
    <x v="25"/>
    <x v="251"/>
  </r>
  <r>
    <x v="375"/>
    <x v="145"/>
    <x v="36"/>
  </r>
  <r>
    <x v="375"/>
    <x v="45"/>
    <x v="252"/>
  </r>
  <r>
    <x v="375"/>
    <x v="121"/>
    <x v="53"/>
  </r>
  <r>
    <x v="376"/>
    <x v="50"/>
    <x v="253"/>
  </r>
  <r>
    <x v="377"/>
    <x v="69"/>
    <x v="89"/>
  </r>
  <r>
    <x v="378"/>
    <x v="146"/>
    <x v="3"/>
  </r>
  <r>
    <x v="379"/>
    <x v="37"/>
    <x v="127"/>
  </r>
  <r>
    <x v="380"/>
    <x v="45"/>
    <x v="254"/>
  </r>
  <r>
    <x v="381"/>
    <x v="115"/>
    <x v="18"/>
  </r>
  <r>
    <x v="382"/>
    <x v="68"/>
    <x v="92"/>
  </r>
  <r>
    <x v="383"/>
    <x v="71"/>
    <x v="255"/>
  </r>
  <r>
    <x v="383"/>
    <x v="8"/>
    <x v="233"/>
  </r>
  <r>
    <x v="384"/>
    <x v="45"/>
    <x v="88"/>
  </r>
  <r>
    <x v="385"/>
    <x v="60"/>
    <x v="41"/>
  </r>
  <r>
    <x v="386"/>
    <x v="55"/>
    <x v="145"/>
  </r>
  <r>
    <x v="387"/>
    <x v="45"/>
    <x v="256"/>
  </r>
  <r>
    <x v="388"/>
    <x v="7"/>
    <x v="192"/>
  </r>
  <r>
    <x v="389"/>
    <x v="30"/>
    <x v="257"/>
  </r>
  <r>
    <x v="390"/>
    <x v="90"/>
    <x v="112"/>
  </r>
  <r>
    <x v="390"/>
    <x v="9"/>
    <x v="258"/>
  </r>
  <r>
    <x v="391"/>
    <x v="119"/>
    <x v="11"/>
  </r>
  <r>
    <x v="392"/>
    <x v="52"/>
    <x v="220"/>
  </r>
  <r>
    <x v="393"/>
    <x v="37"/>
    <x v="133"/>
  </r>
  <r>
    <x v="394"/>
    <x v="66"/>
    <x v="206"/>
  </r>
  <r>
    <x v="394"/>
    <x v="76"/>
    <x v="36"/>
  </r>
  <r>
    <x v="395"/>
    <x v="61"/>
    <x v="194"/>
  </r>
  <r>
    <x v="395"/>
    <x v="22"/>
    <x v="259"/>
  </r>
  <r>
    <x v="396"/>
    <x v="34"/>
    <x v="1"/>
  </r>
  <r>
    <x v="396"/>
    <x v="24"/>
    <x v="253"/>
  </r>
  <r>
    <x v="397"/>
    <x v="52"/>
    <x v="260"/>
  </r>
  <r>
    <x v="398"/>
    <x v="22"/>
    <x v="33"/>
  </r>
  <r>
    <x v="399"/>
    <x v="22"/>
    <x v="170"/>
  </r>
  <r>
    <x v="399"/>
    <x v="18"/>
    <x v="116"/>
  </r>
  <r>
    <x v="400"/>
    <x v="41"/>
    <x v="30"/>
  </r>
  <r>
    <x v="401"/>
    <x v="33"/>
    <x v="11"/>
  </r>
  <r>
    <x v="402"/>
    <x v="14"/>
    <x v="261"/>
  </r>
  <r>
    <x v="403"/>
    <x v="12"/>
    <x v="262"/>
  </r>
  <r>
    <x v="403"/>
    <x v="23"/>
    <x v="212"/>
  </r>
  <r>
    <x v="404"/>
    <x v="10"/>
    <x v="144"/>
  </r>
  <r>
    <x v="404"/>
    <x v="30"/>
    <x v="263"/>
  </r>
  <r>
    <x v="405"/>
    <x v="40"/>
    <x v="1"/>
  </r>
  <r>
    <x v="406"/>
    <x v="22"/>
    <x v="200"/>
  </r>
  <r>
    <x v="406"/>
    <x v="71"/>
    <x v="13"/>
  </r>
  <r>
    <x v="407"/>
    <x v="10"/>
    <x v="171"/>
  </r>
  <r>
    <x v="407"/>
    <x v="4"/>
    <x v="2"/>
  </r>
  <r>
    <x v="408"/>
    <x v="7"/>
    <x v="258"/>
  </r>
  <r>
    <x v="408"/>
    <x v="9"/>
    <x v="242"/>
  </r>
  <r>
    <x v="409"/>
    <x v="9"/>
    <x v="82"/>
  </r>
  <r>
    <x v="409"/>
    <x v="61"/>
    <x v="264"/>
  </r>
  <r>
    <x v="410"/>
    <x v="8"/>
    <x v="165"/>
  </r>
  <r>
    <x v="411"/>
    <x v="147"/>
    <x v="0"/>
  </r>
  <r>
    <x v="412"/>
    <x v="9"/>
    <x v="201"/>
  </r>
  <r>
    <x v="413"/>
    <x v="78"/>
    <x v="265"/>
  </r>
  <r>
    <x v="414"/>
    <x v="55"/>
    <x v="101"/>
  </r>
  <r>
    <x v="415"/>
    <x v="37"/>
    <x v="124"/>
  </r>
  <r>
    <x v="415"/>
    <x v="120"/>
    <x v="198"/>
  </r>
  <r>
    <x v="416"/>
    <x v="9"/>
    <x v="266"/>
  </r>
  <r>
    <x v="417"/>
    <x v="45"/>
    <x v="267"/>
  </r>
  <r>
    <x v="418"/>
    <x v="19"/>
    <x v="218"/>
  </r>
  <r>
    <x v="418"/>
    <x v="148"/>
    <x v="112"/>
  </r>
  <r>
    <x v="419"/>
    <x v="149"/>
    <x v="158"/>
  </r>
  <r>
    <x v="420"/>
    <x v="5"/>
    <x v="163"/>
  </r>
  <r>
    <x v="420"/>
    <x v="24"/>
    <x v="135"/>
  </r>
  <r>
    <x v="420"/>
    <x v="131"/>
    <x v="125"/>
  </r>
  <r>
    <x v="421"/>
    <x v="17"/>
    <x v="256"/>
  </r>
  <r>
    <x v="422"/>
    <x v="21"/>
    <x v="36"/>
  </r>
  <r>
    <x v="423"/>
    <x v="78"/>
    <x v="87"/>
  </r>
  <r>
    <x v="424"/>
    <x v="50"/>
    <x v="54"/>
  </r>
  <r>
    <x v="424"/>
    <x v="45"/>
    <x v="268"/>
  </r>
  <r>
    <x v="424"/>
    <x v="150"/>
    <x v="1"/>
  </r>
  <r>
    <x v="425"/>
    <x v="17"/>
    <x v="269"/>
  </r>
  <r>
    <x v="426"/>
    <x v="37"/>
    <x v="148"/>
  </r>
  <r>
    <x v="427"/>
    <x v="89"/>
    <x v="15"/>
  </r>
  <r>
    <x v="428"/>
    <x v="52"/>
    <x v="194"/>
  </r>
  <r>
    <x v="429"/>
    <x v="40"/>
    <x v="15"/>
  </r>
  <r>
    <x v="430"/>
    <x v="7"/>
    <x v="270"/>
  </r>
  <r>
    <x v="431"/>
    <x v="18"/>
    <x v="30"/>
  </r>
  <r>
    <x v="432"/>
    <x v="14"/>
    <x v="88"/>
  </r>
  <r>
    <x v="433"/>
    <x v="69"/>
    <x v="94"/>
  </r>
  <r>
    <x v="434"/>
    <x v="69"/>
    <x v="271"/>
  </r>
  <r>
    <x v="435"/>
    <x v="30"/>
    <x v="20"/>
  </r>
  <r>
    <x v="435"/>
    <x v="123"/>
    <x v="195"/>
  </r>
  <r>
    <x v="436"/>
    <x v="6"/>
    <x v="117"/>
  </r>
  <r>
    <x v="437"/>
    <x v="124"/>
    <x v="1"/>
  </r>
  <r>
    <x v="438"/>
    <x v="52"/>
    <x v="176"/>
  </r>
  <r>
    <x v="439"/>
    <x v="37"/>
    <x v="272"/>
  </r>
  <r>
    <x v="439"/>
    <x v="7"/>
    <x v="273"/>
  </r>
  <r>
    <x v="440"/>
    <x v="7"/>
    <x v="243"/>
  </r>
  <r>
    <x v="441"/>
    <x v="50"/>
    <x v="274"/>
  </r>
  <r>
    <x v="442"/>
    <x v="35"/>
    <x v="100"/>
  </r>
  <r>
    <x v="443"/>
    <x v="12"/>
    <x v="275"/>
  </r>
  <r>
    <x v="444"/>
    <x v="69"/>
    <x v="163"/>
  </r>
  <r>
    <x v="444"/>
    <x v="80"/>
    <x v="264"/>
  </r>
  <r>
    <x v="445"/>
    <x v="30"/>
    <x v="166"/>
  </r>
  <r>
    <x v="445"/>
    <x v="78"/>
    <x v="156"/>
  </r>
  <r>
    <x v="446"/>
    <x v="16"/>
    <x v="41"/>
  </r>
  <r>
    <x v="447"/>
    <x v="53"/>
    <x v="11"/>
  </r>
  <r>
    <x v="447"/>
    <x v="19"/>
    <x v="276"/>
  </r>
  <r>
    <x v="448"/>
    <x v="45"/>
    <x v="277"/>
  </r>
  <r>
    <x v="449"/>
    <x v="23"/>
    <x v="277"/>
  </r>
  <r>
    <x v="449"/>
    <x v="50"/>
    <x v="278"/>
  </r>
  <r>
    <x v="450"/>
    <x v="50"/>
    <x v="279"/>
  </r>
  <r>
    <x v="451"/>
    <x v="45"/>
    <x v="234"/>
  </r>
  <r>
    <x v="452"/>
    <x v="19"/>
    <x v="280"/>
  </r>
  <r>
    <x v="452"/>
    <x v="69"/>
    <x v="224"/>
  </r>
  <r>
    <x v="453"/>
    <x v="28"/>
    <x v="116"/>
  </r>
  <r>
    <x v="454"/>
    <x v="100"/>
    <x v="158"/>
  </r>
  <r>
    <x v="455"/>
    <x v="23"/>
    <x v="233"/>
  </r>
  <r>
    <x v="456"/>
    <x v="45"/>
    <x v="281"/>
  </r>
  <r>
    <x v="457"/>
    <x v="15"/>
    <x v="138"/>
  </r>
  <r>
    <x v="457"/>
    <x v="8"/>
    <x v="71"/>
  </r>
  <r>
    <x v="457"/>
    <x v="50"/>
    <x v="282"/>
  </r>
  <r>
    <x v="458"/>
    <x v="38"/>
    <x v="138"/>
  </r>
  <r>
    <x v="459"/>
    <x v="78"/>
    <x v="78"/>
  </r>
  <r>
    <x v="460"/>
    <x v="24"/>
    <x v="164"/>
  </r>
  <r>
    <x v="460"/>
    <x v="151"/>
    <x v="55"/>
  </r>
  <r>
    <x v="461"/>
    <x v="55"/>
    <x v="193"/>
  </r>
  <r>
    <x v="462"/>
    <x v="152"/>
    <x v="158"/>
  </r>
  <r>
    <x v="463"/>
    <x v="55"/>
    <x v="283"/>
  </r>
  <r>
    <x v="464"/>
    <x v="89"/>
    <x v="3"/>
  </r>
  <r>
    <x v="465"/>
    <x v="55"/>
    <x v="73"/>
  </r>
  <r>
    <x v="466"/>
    <x v="61"/>
    <x v="71"/>
  </r>
  <r>
    <x v="467"/>
    <x v="23"/>
    <x v="60"/>
  </r>
  <r>
    <x v="468"/>
    <x v="37"/>
    <x v="111"/>
  </r>
  <r>
    <x v="468"/>
    <x v="153"/>
    <x v="2"/>
  </r>
  <r>
    <x v="468"/>
    <x v="18"/>
    <x v="280"/>
  </r>
  <r>
    <x v="469"/>
    <x v="154"/>
    <x v="18"/>
  </r>
  <r>
    <x v="470"/>
    <x v="24"/>
    <x v="153"/>
  </r>
  <r>
    <x v="471"/>
    <x v="14"/>
    <x v="284"/>
  </r>
  <r>
    <x v="472"/>
    <x v="24"/>
    <x v="285"/>
  </r>
  <r>
    <x v="472"/>
    <x v="112"/>
    <x v="24"/>
  </r>
  <r>
    <x v="473"/>
    <x v="5"/>
    <x v="286"/>
  </r>
  <r>
    <x v="474"/>
    <x v="45"/>
    <x v="38"/>
  </r>
  <r>
    <x v="475"/>
    <x v="155"/>
    <x v="11"/>
  </r>
  <r>
    <x v="476"/>
    <x v="112"/>
    <x v="112"/>
  </r>
  <r>
    <x v="477"/>
    <x v="66"/>
    <x v="214"/>
  </r>
  <r>
    <x v="477"/>
    <x v="9"/>
    <x v="117"/>
  </r>
  <r>
    <x v="477"/>
    <x v="32"/>
    <x v="53"/>
  </r>
  <r>
    <x v="478"/>
    <x v="156"/>
    <x v="2"/>
  </r>
  <r>
    <x v="478"/>
    <x v="45"/>
    <x v="287"/>
  </r>
  <r>
    <x v="479"/>
    <x v="157"/>
    <x v="1"/>
  </r>
  <r>
    <x v="480"/>
    <x v="50"/>
    <x v="288"/>
  </r>
  <r>
    <x v="481"/>
    <x v="158"/>
    <x v="17"/>
  </r>
  <r>
    <x v="482"/>
    <x v="79"/>
    <x v="17"/>
  </r>
  <r>
    <x v="483"/>
    <x v="159"/>
    <x v="2"/>
  </r>
  <r>
    <x v="483"/>
    <x v="160"/>
    <x v="1"/>
  </r>
  <r>
    <x v="484"/>
    <x v="161"/>
    <x v="0"/>
  </r>
  <r>
    <x v="485"/>
    <x v="45"/>
    <x v="289"/>
  </r>
  <r>
    <x v="486"/>
    <x v="119"/>
    <x v="2"/>
  </r>
  <r>
    <x v="486"/>
    <x v="14"/>
    <x v="252"/>
  </r>
  <r>
    <x v="487"/>
    <x v="7"/>
    <x v="290"/>
  </r>
  <r>
    <x v="488"/>
    <x v="11"/>
    <x v="18"/>
  </r>
  <r>
    <x v="489"/>
    <x v="7"/>
    <x v="291"/>
  </r>
  <r>
    <x v="489"/>
    <x v="66"/>
    <x v="292"/>
  </r>
  <r>
    <x v="490"/>
    <x v="50"/>
    <x v="103"/>
  </r>
  <r>
    <x v="490"/>
    <x v="28"/>
    <x v="293"/>
  </r>
  <r>
    <x v="490"/>
    <x v="27"/>
    <x v="30"/>
  </r>
  <r>
    <x v="491"/>
    <x v="58"/>
    <x v="39"/>
  </r>
  <r>
    <x v="491"/>
    <x v="52"/>
    <x v="294"/>
  </r>
  <r>
    <x v="492"/>
    <x v="162"/>
    <x v="11"/>
  </r>
  <r>
    <x v="493"/>
    <x v="22"/>
    <x v="121"/>
  </r>
  <r>
    <x v="494"/>
    <x v="10"/>
    <x v="65"/>
  </r>
  <r>
    <x v="495"/>
    <x v="131"/>
    <x v="105"/>
  </r>
  <r>
    <x v="496"/>
    <x v="28"/>
    <x v="166"/>
  </r>
  <r>
    <x v="497"/>
    <x v="69"/>
    <x v="21"/>
  </r>
  <r>
    <x v="498"/>
    <x v="163"/>
    <x v="0"/>
  </r>
  <r>
    <x v="499"/>
    <x v="164"/>
    <x v="70"/>
  </r>
  <r>
    <x v="499"/>
    <x v="165"/>
    <x v="1"/>
  </r>
  <r>
    <x v="500"/>
    <x v="35"/>
    <x v="113"/>
  </r>
  <r>
    <x v="500"/>
    <x v="22"/>
    <x v="295"/>
  </r>
  <r>
    <x v="500"/>
    <x v="102"/>
    <x v="50"/>
  </r>
  <r>
    <x v="501"/>
    <x v="22"/>
    <x v="296"/>
  </r>
  <r>
    <x v="502"/>
    <x v="19"/>
    <x v="65"/>
  </r>
  <r>
    <x v="503"/>
    <x v="69"/>
    <x v="95"/>
  </r>
  <r>
    <x v="504"/>
    <x v="9"/>
    <x v="182"/>
  </r>
  <r>
    <x v="505"/>
    <x v="45"/>
    <x v="139"/>
  </r>
  <r>
    <x v="505"/>
    <x v="14"/>
    <x v="237"/>
  </r>
  <r>
    <x v="506"/>
    <x v="50"/>
    <x v="297"/>
  </r>
  <r>
    <x v="507"/>
    <x v="7"/>
    <x v="250"/>
  </r>
  <r>
    <x v="508"/>
    <x v="69"/>
    <x v="148"/>
  </r>
  <r>
    <x v="509"/>
    <x v="24"/>
    <x v="283"/>
  </r>
  <r>
    <x v="510"/>
    <x v="51"/>
    <x v="1"/>
  </r>
  <r>
    <x v="511"/>
    <x v="66"/>
    <x v="65"/>
  </r>
  <r>
    <x v="512"/>
    <x v="102"/>
    <x v="298"/>
  </r>
  <r>
    <x v="513"/>
    <x v="57"/>
    <x v="18"/>
  </r>
  <r>
    <x v="514"/>
    <x v="48"/>
    <x v="11"/>
  </r>
  <r>
    <x v="514"/>
    <x v="66"/>
    <x v="299"/>
  </r>
  <r>
    <x v="514"/>
    <x v="18"/>
    <x v="136"/>
  </r>
  <r>
    <x v="515"/>
    <x v="50"/>
    <x v="300"/>
  </r>
  <r>
    <x v="515"/>
    <x v="39"/>
    <x v="198"/>
  </r>
  <r>
    <x v="515"/>
    <x v="71"/>
    <x v="294"/>
  </r>
  <r>
    <x v="516"/>
    <x v="14"/>
    <x v="79"/>
  </r>
  <r>
    <x v="517"/>
    <x v="90"/>
    <x v="92"/>
  </r>
  <r>
    <x v="518"/>
    <x v="80"/>
    <x v="203"/>
  </r>
  <r>
    <x v="519"/>
    <x v="42"/>
    <x v="92"/>
  </r>
  <r>
    <x v="520"/>
    <x v="66"/>
    <x v="276"/>
  </r>
  <r>
    <x v="520"/>
    <x v="162"/>
    <x v="70"/>
  </r>
  <r>
    <x v="521"/>
    <x v="23"/>
    <x v="139"/>
  </r>
  <r>
    <x v="522"/>
    <x v="5"/>
    <x v="301"/>
  </r>
  <r>
    <x v="523"/>
    <x v="50"/>
    <x v="294"/>
  </r>
  <r>
    <x v="524"/>
    <x v="17"/>
    <x v="302"/>
  </r>
  <r>
    <x v="525"/>
    <x v="151"/>
    <x v="44"/>
  </r>
  <r>
    <x v="526"/>
    <x v="166"/>
    <x v="3"/>
  </r>
  <r>
    <x v="527"/>
    <x v="14"/>
    <x v="281"/>
  </r>
  <r>
    <x v="528"/>
    <x v="55"/>
    <x v="303"/>
  </r>
  <r>
    <x v="529"/>
    <x v="10"/>
    <x v="304"/>
  </r>
  <r>
    <x v="529"/>
    <x v="72"/>
    <x v="15"/>
  </r>
  <r>
    <x v="530"/>
    <x v="9"/>
    <x v="54"/>
  </r>
  <r>
    <x v="530"/>
    <x v="83"/>
    <x v="138"/>
  </r>
  <r>
    <x v="531"/>
    <x v="66"/>
    <x v="31"/>
  </r>
  <r>
    <x v="531"/>
    <x v="26"/>
    <x v="275"/>
  </r>
  <r>
    <x v="531"/>
    <x v="52"/>
    <x v="262"/>
  </r>
  <r>
    <x v="532"/>
    <x v="167"/>
    <x v="70"/>
  </r>
  <r>
    <x v="532"/>
    <x v="17"/>
    <x v="226"/>
  </r>
  <r>
    <x v="533"/>
    <x v="102"/>
    <x v="237"/>
  </r>
  <r>
    <x v="533"/>
    <x v="7"/>
    <x v="305"/>
  </r>
  <r>
    <x v="534"/>
    <x v="62"/>
    <x v="1"/>
  </r>
  <r>
    <x v="535"/>
    <x v="6"/>
    <x v="194"/>
  </r>
  <r>
    <x v="536"/>
    <x v="23"/>
    <x v="39"/>
  </r>
  <r>
    <x v="536"/>
    <x v="59"/>
    <x v="158"/>
  </r>
  <r>
    <x v="536"/>
    <x v="61"/>
    <x v="176"/>
  </r>
  <r>
    <x v="537"/>
    <x v="18"/>
    <x v="306"/>
  </r>
  <r>
    <x v="538"/>
    <x v="55"/>
    <x v="182"/>
  </r>
  <r>
    <x v="539"/>
    <x v="18"/>
    <x v="307"/>
  </r>
  <r>
    <x v="540"/>
    <x v="131"/>
    <x v="222"/>
  </r>
  <r>
    <x v="541"/>
    <x v="61"/>
    <x v="32"/>
  </r>
  <r>
    <x v="542"/>
    <x v="45"/>
    <x v="308"/>
  </r>
  <r>
    <x v="543"/>
    <x v="7"/>
    <x v="174"/>
  </r>
  <r>
    <x v="544"/>
    <x v="55"/>
    <x v="65"/>
  </r>
  <r>
    <x v="545"/>
    <x v="134"/>
    <x v="36"/>
  </r>
  <r>
    <x v="546"/>
    <x v="55"/>
    <x v="145"/>
  </r>
  <r>
    <x v="546"/>
    <x v="168"/>
    <x v="92"/>
  </r>
  <r>
    <x v="546"/>
    <x v="50"/>
    <x v="217"/>
  </r>
  <r>
    <x v="546"/>
    <x v="31"/>
    <x v="309"/>
  </r>
  <r>
    <x v="547"/>
    <x v="37"/>
    <x v="310"/>
  </r>
  <r>
    <x v="548"/>
    <x v="10"/>
    <x v="203"/>
  </r>
  <r>
    <x v="548"/>
    <x v="137"/>
    <x v="17"/>
  </r>
  <r>
    <x v="549"/>
    <x v="71"/>
    <x v="277"/>
  </r>
  <r>
    <x v="550"/>
    <x v="22"/>
    <x v="311"/>
  </r>
  <r>
    <x v="551"/>
    <x v="23"/>
    <x v="306"/>
  </r>
  <r>
    <x v="552"/>
    <x v="169"/>
    <x v="0"/>
  </r>
  <r>
    <x v="553"/>
    <x v="18"/>
    <x v="210"/>
  </r>
  <r>
    <x v="553"/>
    <x v="170"/>
    <x v="158"/>
  </r>
  <r>
    <x v="554"/>
    <x v="171"/>
    <x v="1"/>
  </r>
  <r>
    <x v="555"/>
    <x v="61"/>
    <x v="28"/>
  </r>
  <r>
    <x v="556"/>
    <x v="35"/>
    <x v="122"/>
  </r>
  <r>
    <x v="557"/>
    <x v="30"/>
    <x v="235"/>
  </r>
  <r>
    <x v="558"/>
    <x v="55"/>
    <x v="203"/>
  </r>
  <r>
    <x v="559"/>
    <x v="64"/>
    <x v="36"/>
  </r>
  <r>
    <x v="560"/>
    <x v="50"/>
    <x v="312"/>
  </r>
  <r>
    <x v="561"/>
    <x v="8"/>
    <x v="101"/>
  </r>
  <r>
    <x v="561"/>
    <x v="46"/>
    <x v="18"/>
  </r>
  <r>
    <x v="562"/>
    <x v="17"/>
    <x v="313"/>
  </r>
  <r>
    <x v="563"/>
    <x v="69"/>
    <x v="37"/>
  </r>
  <r>
    <x v="564"/>
    <x v="22"/>
    <x v="314"/>
  </r>
  <r>
    <x v="565"/>
    <x v="50"/>
    <x v="111"/>
  </r>
  <r>
    <x v="565"/>
    <x v="22"/>
    <x v="187"/>
  </r>
  <r>
    <x v="566"/>
    <x v="45"/>
    <x v="207"/>
  </r>
  <r>
    <x v="567"/>
    <x v="78"/>
    <x v="37"/>
  </r>
  <r>
    <x v="567"/>
    <x v="25"/>
    <x v="45"/>
  </r>
  <r>
    <x v="568"/>
    <x v="61"/>
    <x v="102"/>
  </r>
  <r>
    <x v="569"/>
    <x v="22"/>
    <x v="52"/>
  </r>
  <r>
    <x v="570"/>
    <x v="39"/>
    <x v="8"/>
  </r>
  <r>
    <x v="571"/>
    <x v="28"/>
    <x v="96"/>
  </r>
  <r>
    <x v="572"/>
    <x v="6"/>
    <x v="147"/>
  </r>
  <r>
    <x v="572"/>
    <x v="105"/>
    <x v="44"/>
  </r>
  <r>
    <x v="573"/>
    <x v="62"/>
    <x v="1"/>
  </r>
  <r>
    <x v="573"/>
    <x v="101"/>
    <x v="24"/>
  </r>
  <r>
    <x v="574"/>
    <x v="78"/>
    <x v="63"/>
  </r>
  <r>
    <x v="575"/>
    <x v="172"/>
    <x v="24"/>
  </r>
  <r>
    <x v="576"/>
    <x v="9"/>
    <x v="315"/>
  </r>
  <r>
    <x v="576"/>
    <x v="78"/>
    <x v="316"/>
  </r>
  <r>
    <x v="577"/>
    <x v="78"/>
    <x v="317"/>
  </r>
  <r>
    <x v="578"/>
    <x v="69"/>
    <x v="318"/>
  </r>
  <r>
    <x v="579"/>
    <x v="69"/>
    <x v="106"/>
  </r>
  <r>
    <x v="580"/>
    <x v="173"/>
    <x v="108"/>
  </r>
  <r>
    <x v="580"/>
    <x v="18"/>
    <x v="318"/>
  </r>
  <r>
    <x v="581"/>
    <x v="22"/>
    <x v="251"/>
  </r>
  <r>
    <x v="581"/>
    <x v="7"/>
    <x v="190"/>
  </r>
  <r>
    <x v="582"/>
    <x v="44"/>
    <x v="3"/>
  </r>
  <r>
    <x v="583"/>
    <x v="52"/>
    <x v="319"/>
  </r>
  <r>
    <x v="584"/>
    <x v="151"/>
    <x v="11"/>
  </r>
  <r>
    <x v="585"/>
    <x v="28"/>
    <x v="101"/>
  </r>
  <r>
    <x v="586"/>
    <x v="160"/>
    <x v="92"/>
  </r>
  <r>
    <x v="586"/>
    <x v="7"/>
    <x v="320"/>
  </r>
  <r>
    <x v="587"/>
    <x v="174"/>
    <x v="158"/>
  </r>
  <r>
    <x v="587"/>
    <x v="124"/>
    <x v="2"/>
  </r>
  <r>
    <x v="588"/>
    <x v="102"/>
    <x v="178"/>
  </r>
  <r>
    <x v="589"/>
    <x v="9"/>
    <x v="321"/>
  </r>
  <r>
    <x v="590"/>
    <x v="123"/>
    <x v="87"/>
  </r>
  <r>
    <x v="590"/>
    <x v="3"/>
    <x v="18"/>
  </r>
  <r>
    <x v="591"/>
    <x v="50"/>
    <x v="240"/>
  </r>
  <r>
    <x v="591"/>
    <x v="37"/>
    <x v="169"/>
  </r>
  <r>
    <x v="592"/>
    <x v="14"/>
    <x v="49"/>
  </r>
  <r>
    <x v="593"/>
    <x v="18"/>
    <x v="260"/>
  </r>
  <r>
    <x v="594"/>
    <x v="61"/>
    <x v="309"/>
  </r>
  <r>
    <x v="594"/>
    <x v="89"/>
    <x v="41"/>
  </r>
  <r>
    <x v="594"/>
    <x v="18"/>
    <x v="322"/>
  </r>
  <r>
    <x v="595"/>
    <x v="50"/>
    <x v="91"/>
  </r>
  <r>
    <x v="596"/>
    <x v="19"/>
    <x v="187"/>
  </r>
  <r>
    <x v="596"/>
    <x v="150"/>
    <x v="138"/>
  </r>
  <r>
    <x v="597"/>
    <x v="31"/>
    <x v="194"/>
  </r>
  <r>
    <x v="597"/>
    <x v="45"/>
    <x v="323"/>
  </r>
  <r>
    <x v="598"/>
    <x v="30"/>
    <x v="324"/>
  </r>
  <r>
    <x v="599"/>
    <x v="61"/>
    <x v="220"/>
  </r>
  <r>
    <x v="600"/>
    <x v="45"/>
    <x v="121"/>
  </r>
  <r>
    <x v="601"/>
    <x v="22"/>
    <x v="251"/>
  </r>
  <r>
    <x v="601"/>
    <x v="63"/>
    <x v="325"/>
  </r>
  <r>
    <x v="601"/>
    <x v="36"/>
    <x v="15"/>
  </r>
  <r>
    <x v="602"/>
    <x v="116"/>
    <x v="2"/>
  </r>
  <r>
    <x v="602"/>
    <x v="42"/>
    <x v="3"/>
  </r>
  <r>
    <x v="603"/>
    <x v="71"/>
    <x v="221"/>
  </r>
  <r>
    <x v="603"/>
    <x v="8"/>
    <x v="257"/>
  </r>
  <r>
    <x v="604"/>
    <x v="175"/>
    <x v="3"/>
  </r>
  <r>
    <x v="604"/>
    <x v="31"/>
    <x v="91"/>
  </r>
  <r>
    <x v="604"/>
    <x v="5"/>
    <x v="313"/>
  </r>
  <r>
    <x v="604"/>
    <x v="159"/>
    <x v="17"/>
  </r>
  <r>
    <x v="605"/>
    <x v="45"/>
    <x v="107"/>
  </r>
  <r>
    <x v="606"/>
    <x v="19"/>
    <x v="39"/>
  </r>
  <r>
    <x v="606"/>
    <x v="31"/>
    <x v="13"/>
  </r>
  <r>
    <x v="606"/>
    <x v="55"/>
    <x v="160"/>
  </r>
  <r>
    <x v="607"/>
    <x v="9"/>
    <x v="326"/>
  </r>
  <r>
    <x v="607"/>
    <x v="22"/>
    <x v="327"/>
  </r>
  <r>
    <x v="607"/>
    <x v="33"/>
    <x v="158"/>
  </r>
  <r>
    <x v="608"/>
    <x v="35"/>
    <x v="243"/>
  </r>
  <r>
    <x v="609"/>
    <x v="50"/>
    <x v="113"/>
  </r>
  <r>
    <x v="609"/>
    <x v="66"/>
    <x v="73"/>
  </r>
  <r>
    <x v="610"/>
    <x v="66"/>
    <x v="136"/>
  </r>
  <r>
    <x v="611"/>
    <x v="14"/>
    <x v="242"/>
  </r>
  <r>
    <x v="612"/>
    <x v="9"/>
    <x v="328"/>
  </r>
  <r>
    <x v="612"/>
    <x v="140"/>
    <x v="11"/>
  </r>
  <r>
    <x v="612"/>
    <x v="45"/>
    <x v="155"/>
  </r>
  <r>
    <x v="613"/>
    <x v="18"/>
    <x v="210"/>
  </r>
  <r>
    <x v="614"/>
    <x v="22"/>
    <x v="300"/>
  </r>
  <r>
    <x v="615"/>
    <x v="8"/>
    <x v="157"/>
  </r>
  <r>
    <x v="616"/>
    <x v="22"/>
    <x v="83"/>
  </r>
  <r>
    <x v="617"/>
    <x v="24"/>
    <x v="329"/>
  </r>
  <r>
    <x v="618"/>
    <x v="55"/>
    <x v="205"/>
  </r>
  <r>
    <x v="619"/>
    <x v="50"/>
    <x v="330"/>
  </r>
  <r>
    <x v="620"/>
    <x v="69"/>
    <x v="194"/>
  </r>
  <r>
    <x v="621"/>
    <x v="12"/>
    <x v="83"/>
  </r>
  <r>
    <x v="622"/>
    <x v="17"/>
    <x v="51"/>
  </r>
  <r>
    <x v="623"/>
    <x v="22"/>
    <x v="331"/>
  </r>
  <r>
    <x v="624"/>
    <x v="55"/>
    <x v="198"/>
  </r>
  <r>
    <x v="624"/>
    <x v="126"/>
    <x v="55"/>
  </r>
  <r>
    <x v="624"/>
    <x v="20"/>
    <x v="38"/>
  </r>
  <r>
    <x v="625"/>
    <x v="70"/>
    <x v="11"/>
  </r>
  <r>
    <x v="625"/>
    <x v="176"/>
    <x v="112"/>
  </r>
  <r>
    <x v="626"/>
    <x v="47"/>
    <x v="158"/>
  </r>
  <r>
    <x v="627"/>
    <x v="54"/>
    <x v="112"/>
  </r>
  <r>
    <x v="627"/>
    <x v="177"/>
    <x v="138"/>
  </r>
  <r>
    <x v="628"/>
    <x v="13"/>
    <x v="18"/>
  </r>
  <r>
    <x v="628"/>
    <x v="7"/>
    <x v="332"/>
  </r>
  <r>
    <x v="629"/>
    <x v="5"/>
    <x v="333"/>
  </r>
  <r>
    <x v="630"/>
    <x v="5"/>
    <x v="334"/>
  </r>
  <r>
    <x v="630"/>
    <x v="17"/>
    <x v="135"/>
  </r>
  <r>
    <x v="631"/>
    <x v="66"/>
    <x v="125"/>
  </r>
  <r>
    <x v="632"/>
    <x v="20"/>
    <x v="87"/>
  </r>
  <r>
    <x v="633"/>
    <x v="7"/>
    <x v="182"/>
  </r>
  <r>
    <x v="633"/>
    <x v="50"/>
    <x v="335"/>
  </r>
  <r>
    <x v="634"/>
    <x v="7"/>
    <x v="336"/>
  </r>
  <r>
    <x v="635"/>
    <x v="31"/>
    <x v="205"/>
  </r>
  <r>
    <x v="636"/>
    <x v="1"/>
    <x v="3"/>
  </r>
  <r>
    <x v="637"/>
    <x v="94"/>
    <x v="1"/>
  </r>
  <r>
    <x v="638"/>
    <x v="14"/>
    <x v="28"/>
  </r>
  <r>
    <x v="639"/>
    <x v="87"/>
    <x v="92"/>
  </r>
  <r>
    <x v="639"/>
    <x v="147"/>
    <x v="41"/>
  </r>
  <r>
    <x v="640"/>
    <x v="178"/>
    <x v="1"/>
  </r>
  <r>
    <x v="641"/>
    <x v="37"/>
    <x v="319"/>
  </r>
  <r>
    <x v="642"/>
    <x v="92"/>
    <x v="11"/>
  </r>
  <r>
    <x v="642"/>
    <x v="14"/>
    <x v="294"/>
  </r>
  <r>
    <x v="642"/>
    <x v="61"/>
    <x v="312"/>
  </r>
  <r>
    <x v="643"/>
    <x v="82"/>
    <x v="11"/>
  </r>
  <r>
    <x v="644"/>
    <x v="61"/>
    <x v="212"/>
  </r>
  <r>
    <x v="645"/>
    <x v="18"/>
    <x v="165"/>
  </r>
  <r>
    <x v="646"/>
    <x v="47"/>
    <x v="18"/>
  </r>
  <r>
    <x v="647"/>
    <x v="55"/>
    <x v="337"/>
  </r>
  <r>
    <x v="648"/>
    <x v="45"/>
    <x v="144"/>
  </r>
  <r>
    <x v="649"/>
    <x v="179"/>
    <x v="24"/>
  </r>
  <r>
    <x v="650"/>
    <x v="25"/>
    <x v="122"/>
  </r>
  <r>
    <x v="651"/>
    <x v="180"/>
    <x v="2"/>
  </r>
  <r>
    <x v="652"/>
    <x v="30"/>
    <x v="229"/>
  </r>
  <r>
    <x v="653"/>
    <x v="181"/>
    <x v="11"/>
  </r>
  <r>
    <x v="654"/>
    <x v="96"/>
    <x v="3"/>
  </r>
  <r>
    <x v="655"/>
    <x v="7"/>
    <x v="338"/>
  </r>
  <r>
    <x v="656"/>
    <x v="166"/>
    <x v="11"/>
  </r>
  <r>
    <x v="656"/>
    <x v="14"/>
    <x v="339"/>
  </r>
  <r>
    <x v="656"/>
    <x v="172"/>
    <x v="53"/>
  </r>
  <r>
    <x v="656"/>
    <x v="68"/>
    <x v="36"/>
  </r>
  <r>
    <x v="657"/>
    <x v="22"/>
    <x v="212"/>
  </r>
  <r>
    <x v="657"/>
    <x v="7"/>
    <x v="327"/>
  </r>
  <r>
    <x v="658"/>
    <x v="5"/>
    <x v="253"/>
  </r>
  <r>
    <x v="659"/>
    <x v="50"/>
    <x v="340"/>
  </r>
  <r>
    <x v="659"/>
    <x v="29"/>
    <x v="36"/>
  </r>
  <r>
    <x v="660"/>
    <x v="23"/>
    <x v="341"/>
  </r>
  <r>
    <x v="661"/>
    <x v="24"/>
    <x v="107"/>
  </r>
  <r>
    <x v="662"/>
    <x v="9"/>
    <x v="342"/>
  </r>
  <r>
    <x v="663"/>
    <x v="5"/>
    <x v="185"/>
  </r>
  <r>
    <x v="664"/>
    <x v="22"/>
    <x v="343"/>
  </r>
  <r>
    <x v="665"/>
    <x v="17"/>
    <x v="254"/>
  </r>
  <r>
    <x v="666"/>
    <x v="182"/>
    <x v="70"/>
  </r>
  <r>
    <x v="667"/>
    <x v="52"/>
    <x v="310"/>
  </r>
  <r>
    <x v="668"/>
    <x v="146"/>
    <x v="55"/>
  </r>
  <r>
    <x v="668"/>
    <x v="45"/>
    <x v="233"/>
  </r>
  <r>
    <x v="669"/>
    <x v="183"/>
    <x v="30"/>
  </r>
  <r>
    <x v="670"/>
    <x v="12"/>
    <x v="344"/>
  </r>
  <r>
    <x v="671"/>
    <x v="7"/>
    <x v="28"/>
  </r>
  <r>
    <x v="672"/>
    <x v="184"/>
    <x v="158"/>
  </r>
  <r>
    <x v="673"/>
    <x v="133"/>
    <x v="92"/>
  </r>
  <r>
    <x v="674"/>
    <x v="20"/>
    <x v="125"/>
  </r>
  <r>
    <x v="674"/>
    <x v="88"/>
    <x v="3"/>
  </r>
  <r>
    <x v="674"/>
    <x v="28"/>
    <x v="345"/>
  </r>
  <r>
    <x v="675"/>
    <x v="22"/>
    <x v="265"/>
  </r>
  <r>
    <x v="675"/>
    <x v="50"/>
    <x v="346"/>
  </r>
  <r>
    <x v="676"/>
    <x v="28"/>
    <x v="175"/>
  </r>
  <r>
    <x v="676"/>
    <x v="8"/>
    <x v="91"/>
  </r>
  <r>
    <x v="677"/>
    <x v="45"/>
    <x v="186"/>
  </r>
  <r>
    <x v="678"/>
    <x v="9"/>
    <x v="127"/>
  </r>
  <r>
    <x v="679"/>
    <x v="18"/>
    <x v="23"/>
  </r>
  <r>
    <x v="680"/>
    <x v="45"/>
    <x v="4"/>
  </r>
  <r>
    <x v="681"/>
    <x v="14"/>
    <x v="296"/>
  </r>
  <r>
    <x v="682"/>
    <x v="14"/>
    <x v="197"/>
  </r>
  <r>
    <x v="683"/>
    <x v="142"/>
    <x v="0"/>
  </r>
  <r>
    <x v="684"/>
    <x v="37"/>
    <x v="337"/>
  </r>
  <r>
    <x v="685"/>
    <x v="185"/>
    <x v="36"/>
  </r>
  <r>
    <x v="686"/>
    <x v="31"/>
    <x v="347"/>
  </r>
  <r>
    <x v="687"/>
    <x v="86"/>
    <x v="53"/>
  </r>
  <r>
    <x v="687"/>
    <x v="52"/>
    <x v="344"/>
  </r>
  <r>
    <x v="688"/>
    <x v="19"/>
    <x v="348"/>
  </r>
  <r>
    <x v="688"/>
    <x v="50"/>
    <x v="349"/>
  </r>
  <r>
    <x v="689"/>
    <x v="55"/>
    <x v="318"/>
  </r>
  <r>
    <x v="690"/>
    <x v="8"/>
    <x v="131"/>
  </r>
  <r>
    <x v="691"/>
    <x v="31"/>
    <x v="173"/>
  </r>
  <r>
    <x v="692"/>
    <x v="169"/>
    <x v="158"/>
  </r>
  <r>
    <x v="693"/>
    <x v="186"/>
    <x v="44"/>
  </r>
  <r>
    <x v="694"/>
    <x v="66"/>
    <x v="77"/>
  </r>
  <r>
    <x v="695"/>
    <x v="5"/>
    <x v="28"/>
  </r>
  <r>
    <x v="695"/>
    <x v="37"/>
    <x v="101"/>
  </r>
  <r>
    <x v="696"/>
    <x v="52"/>
    <x v="13"/>
  </r>
  <r>
    <x v="697"/>
    <x v="145"/>
    <x v="138"/>
  </r>
  <r>
    <x v="697"/>
    <x v="152"/>
    <x v="15"/>
  </r>
  <r>
    <x v="698"/>
    <x v="9"/>
    <x v="244"/>
  </r>
  <r>
    <x v="699"/>
    <x v="87"/>
    <x v="53"/>
  </r>
  <r>
    <x v="700"/>
    <x v="9"/>
    <x v="248"/>
  </r>
  <r>
    <x v="701"/>
    <x v="14"/>
    <x v="350"/>
  </r>
  <r>
    <x v="702"/>
    <x v="52"/>
    <x v="156"/>
  </r>
  <r>
    <x v="702"/>
    <x v="7"/>
    <x v="52"/>
  </r>
  <r>
    <x v="703"/>
    <x v="45"/>
    <x v="346"/>
  </r>
  <r>
    <x v="704"/>
    <x v="187"/>
    <x v="55"/>
  </r>
  <r>
    <x v="705"/>
    <x v="50"/>
    <x v="207"/>
  </r>
  <r>
    <x v="706"/>
    <x v="37"/>
    <x v="12"/>
  </r>
  <r>
    <x v="707"/>
    <x v="173"/>
    <x v="60"/>
  </r>
  <r>
    <x v="708"/>
    <x v="28"/>
    <x v="255"/>
  </r>
  <r>
    <x v="709"/>
    <x v="8"/>
    <x v="12"/>
  </r>
  <r>
    <x v="709"/>
    <x v="10"/>
    <x v="10"/>
  </r>
  <r>
    <x v="710"/>
    <x v="188"/>
    <x v="11"/>
  </r>
  <r>
    <x v="711"/>
    <x v="126"/>
    <x v="44"/>
  </r>
  <r>
    <x v="711"/>
    <x v="43"/>
    <x v="158"/>
  </r>
  <r>
    <x v="712"/>
    <x v="115"/>
    <x v="11"/>
  </r>
  <r>
    <x v="713"/>
    <x v="189"/>
    <x v="53"/>
  </r>
  <r>
    <x v="714"/>
    <x v="50"/>
    <x v="351"/>
  </r>
  <r>
    <x v="715"/>
    <x v="45"/>
    <x v="6"/>
  </r>
  <r>
    <x v="715"/>
    <x v="8"/>
    <x v="292"/>
  </r>
  <r>
    <x v="715"/>
    <x v="9"/>
    <x v="352"/>
  </r>
  <r>
    <x v="716"/>
    <x v="69"/>
    <x v="243"/>
  </r>
  <r>
    <x v="717"/>
    <x v="190"/>
    <x v="36"/>
  </r>
  <r>
    <x v="718"/>
    <x v="52"/>
    <x v="353"/>
  </r>
  <r>
    <x v="719"/>
    <x v="191"/>
    <x v="41"/>
  </r>
  <r>
    <x v="720"/>
    <x v="192"/>
    <x v="112"/>
  </r>
  <r>
    <x v="720"/>
    <x v="9"/>
    <x v="354"/>
  </r>
  <r>
    <x v="720"/>
    <x v="193"/>
    <x v="18"/>
  </r>
  <r>
    <x v="720"/>
    <x v="16"/>
    <x v="0"/>
  </r>
  <r>
    <x v="721"/>
    <x v="29"/>
    <x v="1"/>
  </r>
  <r>
    <x v="722"/>
    <x v="194"/>
    <x v="55"/>
  </r>
  <r>
    <x v="723"/>
    <x v="183"/>
    <x v="17"/>
  </r>
  <r>
    <x v="723"/>
    <x v="5"/>
    <x v="292"/>
  </r>
  <r>
    <x v="723"/>
    <x v="10"/>
    <x v="159"/>
  </r>
  <r>
    <x v="724"/>
    <x v="18"/>
    <x v="86"/>
  </r>
  <r>
    <x v="725"/>
    <x v="61"/>
    <x v="111"/>
  </r>
  <r>
    <x v="726"/>
    <x v="195"/>
    <x v="53"/>
  </r>
  <r>
    <x v="726"/>
    <x v="78"/>
    <x v="255"/>
  </r>
  <r>
    <x v="727"/>
    <x v="19"/>
    <x v="144"/>
  </r>
  <r>
    <x v="727"/>
    <x v="155"/>
    <x v="158"/>
  </r>
  <r>
    <x v="728"/>
    <x v="145"/>
    <x v="0"/>
  </r>
  <r>
    <x v="729"/>
    <x v="9"/>
    <x v="355"/>
  </r>
  <r>
    <x v="730"/>
    <x v="50"/>
    <x v="258"/>
  </r>
  <r>
    <x v="731"/>
    <x v="120"/>
    <x v="275"/>
  </r>
  <r>
    <x v="732"/>
    <x v="50"/>
    <x v="77"/>
  </r>
  <r>
    <x v="733"/>
    <x v="22"/>
    <x v="356"/>
  </r>
  <r>
    <x v="734"/>
    <x v="196"/>
    <x v="0"/>
  </r>
  <r>
    <x v="735"/>
    <x v="26"/>
    <x v="263"/>
  </r>
  <r>
    <x v="736"/>
    <x v="35"/>
    <x v="345"/>
  </r>
  <r>
    <x v="737"/>
    <x v="25"/>
    <x v="86"/>
  </r>
  <r>
    <x v="738"/>
    <x v="45"/>
    <x v="284"/>
  </r>
  <r>
    <x v="738"/>
    <x v="37"/>
    <x v="45"/>
  </r>
  <r>
    <x v="739"/>
    <x v="18"/>
    <x v="325"/>
  </r>
  <r>
    <x v="739"/>
    <x v="55"/>
    <x v="280"/>
  </r>
  <r>
    <x v="739"/>
    <x v="1"/>
    <x v="92"/>
  </r>
  <r>
    <x v="739"/>
    <x v="170"/>
    <x v="30"/>
  </r>
  <r>
    <x v="740"/>
    <x v="55"/>
    <x v="229"/>
  </r>
  <r>
    <x v="741"/>
    <x v="18"/>
    <x v="32"/>
  </r>
  <r>
    <x v="741"/>
    <x v="61"/>
    <x v="235"/>
  </r>
  <r>
    <x v="742"/>
    <x v="174"/>
    <x v="53"/>
  </r>
  <r>
    <x v="743"/>
    <x v="50"/>
    <x v="357"/>
  </r>
  <r>
    <x v="743"/>
    <x v="14"/>
    <x v="358"/>
  </r>
  <r>
    <x v="744"/>
    <x v="174"/>
    <x v="1"/>
  </r>
  <r>
    <x v="745"/>
    <x v="28"/>
    <x v="214"/>
  </r>
  <r>
    <x v="745"/>
    <x v="22"/>
    <x v="171"/>
  </r>
  <r>
    <x v="746"/>
    <x v="28"/>
    <x v="139"/>
  </r>
  <r>
    <x v="747"/>
    <x v="71"/>
    <x v="171"/>
  </r>
  <r>
    <x v="748"/>
    <x v="6"/>
    <x v="152"/>
  </r>
  <r>
    <x v="749"/>
    <x v="50"/>
    <x v="191"/>
  </r>
  <r>
    <x v="750"/>
    <x v="197"/>
    <x v="30"/>
  </r>
  <r>
    <x v="751"/>
    <x v="198"/>
    <x v="44"/>
  </r>
  <r>
    <x v="752"/>
    <x v="199"/>
    <x v="44"/>
  </r>
  <r>
    <x v="753"/>
    <x v="58"/>
    <x v="101"/>
  </r>
  <r>
    <x v="754"/>
    <x v="31"/>
    <x v="156"/>
  </r>
  <r>
    <x v="754"/>
    <x v="80"/>
    <x v="74"/>
  </r>
  <r>
    <x v="755"/>
    <x v="106"/>
    <x v="36"/>
  </r>
  <r>
    <x v="755"/>
    <x v="17"/>
    <x v="359"/>
  </r>
  <r>
    <x v="756"/>
    <x v="30"/>
    <x v="80"/>
  </r>
  <r>
    <x v="757"/>
    <x v="20"/>
    <x v="197"/>
  </r>
  <r>
    <x v="758"/>
    <x v="102"/>
    <x v="342"/>
  </r>
  <r>
    <x v="759"/>
    <x v="200"/>
    <x v="36"/>
  </r>
  <r>
    <x v="760"/>
    <x v="6"/>
    <x v="175"/>
  </r>
  <r>
    <x v="760"/>
    <x v="45"/>
    <x v="360"/>
  </r>
  <r>
    <x v="761"/>
    <x v="37"/>
    <x v="90"/>
  </r>
  <r>
    <x v="762"/>
    <x v="17"/>
    <x v="361"/>
  </r>
  <r>
    <x v="763"/>
    <x v="97"/>
    <x v="2"/>
  </r>
  <r>
    <x v="763"/>
    <x v="69"/>
    <x v="73"/>
  </r>
  <r>
    <x v="764"/>
    <x v="8"/>
    <x v="23"/>
  </r>
  <r>
    <x v="764"/>
    <x v="55"/>
    <x v="60"/>
  </r>
  <r>
    <x v="765"/>
    <x v="38"/>
    <x v="92"/>
  </r>
  <r>
    <x v="766"/>
    <x v="51"/>
    <x v="158"/>
  </r>
  <r>
    <x v="766"/>
    <x v="33"/>
    <x v="138"/>
  </r>
  <r>
    <x v="767"/>
    <x v="31"/>
    <x v="224"/>
  </r>
  <r>
    <x v="768"/>
    <x v="14"/>
    <x v="185"/>
  </r>
  <r>
    <x v="769"/>
    <x v="184"/>
    <x v="3"/>
  </r>
  <r>
    <x v="770"/>
    <x v="39"/>
    <x v="10"/>
  </r>
  <r>
    <x v="770"/>
    <x v="123"/>
    <x v="147"/>
  </r>
  <r>
    <x v="771"/>
    <x v="9"/>
    <x v="227"/>
  </r>
  <r>
    <x v="772"/>
    <x v="108"/>
    <x v="0"/>
  </r>
  <r>
    <x v="773"/>
    <x v="69"/>
    <x v="115"/>
  </r>
  <r>
    <x v="774"/>
    <x v="30"/>
    <x v="362"/>
  </r>
  <r>
    <x v="774"/>
    <x v="74"/>
    <x v="18"/>
  </r>
  <r>
    <x v="775"/>
    <x v="9"/>
    <x v="22"/>
  </r>
  <r>
    <x v="775"/>
    <x v="70"/>
    <x v="2"/>
  </r>
  <r>
    <x v="776"/>
    <x v="18"/>
    <x v="100"/>
  </r>
  <r>
    <x v="777"/>
    <x v="35"/>
    <x v="363"/>
  </r>
  <r>
    <x v="778"/>
    <x v="18"/>
    <x v="151"/>
  </r>
  <r>
    <x v="779"/>
    <x v="109"/>
    <x v="15"/>
  </r>
  <r>
    <x v="779"/>
    <x v="18"/>
    <x v="157"/>
  </r>
  <r>
    <x v="780"/>
    <x v="95"/>
    <x v="18"/>
  </r>
  <r>
    <x v="780"/>
    <x v="23"/>
    <x v="235"/>
  </r>
  <r>
    <x v="780"/>
    <x v="102"/>
    <x v="229"/>
  </r>
  <r>
    <x v="781"/>
    <x v="5"/>
    <x v="215"/>
  </r>
  <r>
    <x v="781"/>
    <x v="78"/>
    <x v="74"/>
  </r>
  <r>
    <x v="781"/>
    <x v="7"/>
    <x v="50"/>
  </r>
  <r>
    <x v="782"/>
    <x v="17"/>
    <x v="150"/>
  </r>
  <r>
    <x v="783"/>
    <x v="5"/>
    <x v="191"/>
  </r>
  <r>
    <x v="784"/>
    <x v="45"/>
    <x v="364"/>
  </r>
  <r>
    <x v="784"/>
    <x v="120"/>
    <x v="31"/>
  </r>
  <r>
    <x v="785"/>
    <x v="7"/>
    <x v="365"/>
  </r>
  <r>
    <x v="786"/>
    <x v="19"/>
    <x v="5"/>
  </r>
  <r>
    <x v="787"/>
    <x v="136"/>
    <x v="41"/>
  </r>
  <r>
    <x v="787"/>
    <x v="14"/>
    <x v="366"/>
  </r>
  <r>
    <x v="787"/>
    <x v="139"/>
    <x v="18"/>
  </r>
  <r>
    <x v="788"/>
    <x v="45"/>
    <x v="367"/>
  </r>
  <r>
    <x v="788"/>
    <x v="66"/>
    <x v="155"/>
  </r>
  <r>
    <x v="789"/>
    <x v="10"/>
    <x v="86"/>
  </r>
  <r>
    <x v="789"/>
    <x v="157"/>
    <x v="1"/>
  </r>
  <r>
    <x v="789"/>
    <x v="12"/>
    <x v="306"/>
  </r>
  <r>
    <x v="789"/>
    <x v="201"/>
    <x v="1"/>
  </r>
  <r>
    <x v="790"/>
    <x v="20"/>
    <x v="123"/>
  </r>
  <r>
    <x v="790"/>
    <x v="37"/>
    <x v="348"/>
  </r>
  <r>
    <x v="790"/>
    <x v="35"/>
    <x v="21"/>
  </r>
  <r>
    <x v="791"/>
    <x v="19"/>
    <x v="113"/>
  </r>
  <r>
    <x v="792"/>
    <x v="61"/>
    <x v="165"/>
  </r>
  <r>
    <x v="792"/>
    <x v="9"/>
    <x v="118"/>
  </r>
  <r>
    <x v="793"/>
    <x v="11"/>
    <x v="15"/>
  </r>
  <r>
    <x v="794"/>
    <x v="71"/>
    <x v="45"/>
  </r>
  <r>
    <x v="795"/>
    <x v="6"/>
    <x v="94"/>
  </r>
  <r>
    <x v="796"/>
    <x v="14"/>
    <x v="286"/>
  </r>
  <r>
    <x v="796"/>
    <x v="155"/>
    <x v="70"/>
  </r>
  <r>
    <x v="797"/>
    <x v="153"/>
    <x v="24"/>
  </r>
  <r>
    <x v="798"/>
    <x v="27"/>
    <x v="92"/>
  </r>
  <r>
    <x v="798"/>
    <x v="7"/>
    <x v="368"/>
  </r>
  <r>
    <x v="799"/>
    <x v="202"/>
    <x v="11"/>
  </r>
  <r>
    <x v="800"/>
    <x v="23"/>
    <x v="163"/>
  </r>
  <r>
    <x v="801"/>
    <x v="39"/>
    <x v="66"/>
  </r>
  <r>
    <x v="802"/>
    <x v="10"/>
    <x v="218"/>
  </r>
  <r>
    <x v="803"/>
    <x v="23"/>
    <x v="101"/>
  </r>
  <r>
    <x v="804"/>
    <x v="71"/>
    <x v="111"/>
  </r>
  <r>
    <x v="804"/>
    <x v="17"/>
    <x v="74"/>
  </r>
  <r>
    <x v="804"/>
    <x v="203"/>
    <x v="112"/>
  </r>
  <r>
    <x v="805"/>
    <x v="7"/>
    <x v="54"/>
  </r>
  <r>
    <x v="805"/>
    <x v="50"/>
    <x v="261"/>
  </r>
  <r>
    <x v="806"/>
    <x v="7"/>
    <x v="369"/>
  </r>
  <r>
    <x v="807"/>
    <x v="35"/>
    <x v="94"/>
  </r>
  <r>
    <x v="808"/>
    <x v="8"/>
    <x v="123"/>
  </r>
  <r>
    <x v="808"/>
    <x v="30"/>
    <x v="299"/>
  </r>
  <r>
    <x v="809"/>
    <x v="28"/>
    <x v="175"/>
  </r>
  <r>
    <x v="809"/>
    <x v="22"/>
    <x v="370"/>
  </r>
  <r>
    <x v="810"/>
    <x v="7"/>
    <x v="346"/>
  </r>
  <r>
    <x v="811"/>
    <x v="143"/>
    <x v="55"/>
  </r>
  <r>
    <x v="812"/>
    <x v="22"/>
    <x v="286"/>
  </r>
  <r>
    <x v="813"/>
    <x v="61"/>
    <x v="61"/>
  </r>
  <r>
    <x v="813"/>
    <x v="0"/>
    <x v="53"/>
  </r>
  <r>
    <x v="814"/>
    <x v="45"/>
    <x v="312"/>
  </r>
  <r>
    <x v="815"/>
    <x v="50"/>
    <x v="371"/>
  </r>
  <r>
    <x v="816"/>
    <x v="152"/>
    <x v="53"/>
  </r>
  <r>
    <x v="817"/>
    <x v="17"/>
    <x v="75"/>
  </r>
  <r>
    <x v="818"/>
    <x v="37"/>
    <x v="277"/>
  </r>
  <r>
    <x v="819"/>
    <x v="81"/>
    <x v="11"/>
  </r>
  <r>
    <x v="819"/>
    <x v="52"/>
    <x v="244"/>
  </r>
  <r>
    <x v="820"/>
    <x v="17"/>
    <x v="372"/>
  </r>
  <r>
    <x v="821"/>
    <x v="17"/>
    <x v="182"/>
  </r>
  <r>
    <x v="821"/>
    <x v="14"/>
    <x v="229"/>
  </r>
  <r>
    <x v="822"/>
    <x v="17"/>
    <x v="232"/>
  </r>
  <r>
    <x v="823"/>
    <x v="71"/>
    <x v="197"/>
  </r>
  <r>
    <x v="824"/>
    <x v="25"/>
    <x v="133"/>
  </r>
  <r>
    <x v="825"/>
    <x v="10"/>
    <x v="292"/>
  </r>
  <r>
    <x v="826"/>
    <x v="19"/>
    <x v="83"/>
  </r>
  <r>
    <x v="827"/>
    <x v="45"/>
    <x v="373"/>
  </r>
  <r>
    <x v="827"/>
    <x v="35"/>
    <x v="134"/>
  </r>
  <r>
    <x v="828"/>
    <x v="204"/>
    <x v="18"/>
  </r>
  <r>
    <x v="829"/>
    <x v="205"/>
    <x v="138"/>
  </r>
  <r>
    <x v="830"/>
    <x v="50"/>
    <x v="374"/>
  </r>
  <r>
    <x v="831"/>
    <x v="14"/>
    <x v="126"/>
  </r>
  <r>
    <x v="832"/>
    <x v="45"/>
    <x v="375"/>
  </r>
  <r>
    <x v="832"/>
    <x v="85"/>
    <x v="158"/>
  </r>
  <r>
    <x v="833"/>
    <x v="28"/>
    <x v="182"/>
  </r>
  <r>
    <x v="834"/>
    <x v="6"/>
    <x v="71"/>
  </r>
  <r>
    <x v="834"/>
    <x v="84"/>
    <x v="138"/>
  </r>
  <r>
    <x v="835"/>
    <x v="30"/>
    <x v="74"/>
  </r>
  <r>
    <x v="836"/>
    <x v="22"/>
    <x v="376"/>
  </r>
  <r>
    <x v="837"/>
    <x v="6"/>
    <x v="45"/>
  </r>
  <r>
    <x v="837"/>
    <x v="161"/>
    <x v="44"/>
  </r>
  <r>
    <x v="838"/>
    <x v="10"/>
    <x v="230"/>
  </r>
  <r>
    <x v="838"/>
    <x v="22"/>
    <x v="118"/>
  </r>
  <r>
    <x v="839"/>
    <x v="206"/>
    <x v="138"/>
  </r>
  <r>
    <x v="840"/>
    <x v="22"/>
    <x v="377"/>
  </r>
  <r>
    <x v="840"/>
    <x v="7"/>
    <x v="342"/>
  </r>
  <r>
    <x v="841"/>
    <x v="71"/>
    <x v="21"/>
  </r>
  <r>
    <x v="841"/>
    <x v="25"/>
    <x v="104"/>
  </r>
  <r>
    <x v="841"/>
    <x v="22"/>
    <x v="378"/>
  </r>
  <r>
    <x v="842"/>
    <x v="207"/>
    <x v="30"/>
  </r>
  <r>
    <x v="843"/>
    <x v="28"/>
    <x v="87"/>
  </r>
  <r>
    <x v="844"/>
    <x v="203"/>
    <x v="30"/>
  </r>
  <r>
    <x v="845"/>
    <x v="30"/>
    <x v="113"/>
  </r>
  <r>
    <x v="845"/>
    <x v="45"/>
    <x v="88"/>
  </r>
  <r>
    <x v="846"/>
    <x v="208"/>
    <x v="41"/>
  </r>
  <r>
    <x v="847"/>
    <x v="78"/>
    <x v="133"/>
  </r>
  <r>
    <x v="848"/>
    <x v="14"/>
    <x v="321"/>
  </r>
  <r>
    <x v="848"/>
    <x v="45"/>
    <x v="123"/>
  </r>
  <r>
    <x v="849"/>
    <x v="54"/>
    <x v="18"/>
  </r>
  <r>
    <x v="850"/>
    <x v="19"/>
    <x v="271"/>
  </r>
  <r>
    <x v="851"/>
    <x v="12"/>
    <x v="23"/>
  </r>
  <r>
    <x v="851"/>
    <x v="25"/>
    <x v="160"/>
  </r>
  <r>
    <x v="852"/>
    <x v="209"/>
    <x v="18"/>
  </r>
  <r>
    <x v="853"/>
    <x v="12"/>
    <x v="117"/>
  </r>
  <r>
    <x v="854"/>
    <x v="7"/>
    <x v="379"/>
  </r>
  <r>
    <x v="854"/>
    <x v="81"/>
    <x v="0"/>
  </r>
  <r>
    <x v="855"/>
    <x v="28"/>
    <x v="81"/>
  </r>
  <r>
    <x v="856"/>
    <x v="55"/>
    <x v="276"/>
  </r>
  <r>
    <x v="857"/>
    <x v="22"/>
    <x v="141"/>
  </r>
  <r>
    <x v="858"/>
    <x v="39"/>
    <x v="270"/>
  </r>
  <r>
    <x v="858"/>
    <x v="61"/>
    <x v="380"/>
  </r>
  <r>
    <x v="858"/>
    <x v="52"/>
    <x v="241"/>
  </r>
  <r>
    <x v="859"/>
    <x v="14"/>
    <x v="381"/>
  </r>
  <r>
    <x v="860"/>
    <x v="37"/>
    <x v="84"/>
  </r>
  <r>
    <x v="861"/>
    <x v="98"/>
    <x v="70"/>
  </r>
  <r>
    <x v="862"/>
    <x v="7"/>
    <x v="61"/>
  </r>
  <r>
    <x v="863"/>
    <x v="22"/>
    <x v="270"/>
  </r>
  <r>
    <x v="864"/>
    <x v="9"/>
    <x v="72"/>
  </r>
  <r>
    <x v="865"/>
    <x v="9"/>
    <x v="382"/>
  </r>
  <r>
    <x v="865"/>
    <x v="52"/>
    <x v="271"/>
  </r>
  <r>
    <x v="866"/>
    <x v="45"/>
    <x v="220"/>
  </r>
  <r>
    <x v="867"/>
    <x v="9"/>
    <x v="220"/>
  </r>
  <r>
    <x v="867"/>
    <x v="52"/>
    <x v="116"/>
  </r>
  <r>
    <x v="868"/>
    <x v="40"/>
    <x v="92"/>
  </r>
  <r>
    <x v="868"/>
    <x v="210"/>
    <x v="1"/>
  </r>
  <r>
    <x v="869"/>
    <x v="184"/>
    <x v="44"/>
  </r>
  <r>
    <x v="870"/>
    <x v="211"/>
    <x v="70"/>
  </r>
  <r>
    <x v="871"/>
    <x v="37"/>
    <x v="86"/>
  </r>
  <r>
    <x v="871"/>
    <x v="170"/>
    <x v="17"/>
  </r>
  <r>
    <x v="872"/>
    <x v="118"/>
    <x v="70"/>
  </r>
  <r>
    <x v="872"/>
    <x v="23"/>
    <x v="202"/>
  </r>
  <r>
    <x v="873"/>
    <x v="9"/>
    <x v="383"/>
  </r>
  <r>
    <x v="874"/>
    <x v="28"/>
    <x v="195"/>
  </r>
  <r>
    <x v="875"/>
    <x v="14"/>
    <x v="384"/>
  </r>
  <r>
    <x v="876"/>
    <x v="7"/>
    <x v="155"/>
  </r>
  <r>
    <x v="877"/>
    <x v="7"/>
    <x v="169"/>
  </r>
  <r>
    <x v="878"/>
    <x v="50"/>
    <x v="177"/>
  </r>
  <r>
    <x v="879"/>
    <x v="19"/>
    <x v="324"/>
  </r>
  <r>
    <x v="880"/>
    <x v="7"/>
    <x v="75"/>
  </r>
  <r>
    <x v="881"/>
    <x v="175"/>
    <x v="3"/>
  </r>
  <r>
    <x v="882"/>
    <x v="195"/>
    <x v="1"/>
  </r>
  <r>
    <x v="883"/>
    <x v="22"/>
    <x v="121"/>
  </r>
  <r>
    <x v="884"/>
    <x v="0"/>
    <x v="3"/>
  </r>
  <r>
    <x v="884"/>
    <x v="52"/>
    <x v="106"/>
  </r>
  <r>
    <x v="885"/>
    <x v="30"/>
    <x v="60"/>
  </r>
  <r>
    <x v="886"/>
    <x v="23"/>
    <x v="247"/>
  </r>
  <r>
    <x v="886"/>
    <x v="50"/>
    <x v="385"/>
  </r>
  <r>
    <x v="887"/>
    <x v="66"/>
    <x v="136"/>
  </r>
  <r>
    <x v="888"/>
    <x v="31"/>
    <x v="66"/>
  </r>
  <r>
    <x v="889"/>
    <x v="7"/>
    <x v="35"/>
  </r>
  <r>
    <x v="889"/>
    <x v="39"/>
    <x v="173"/>
  </r>
  <r>
    <x v="890"/>
    <x v="52"/>
    <x v="386"/>
  </r>
  <r>
    <x v="891"/>
    <x v="71"/>
    <x v="363"/>
  </r>
  <r>
    <x v="891"/>
    <x v="92"/>
    <x v="2"/>
  </r>
  <r>
    <x v="892"/>
    <x v="72"/>
    <x v="112"/>
  </r>
  <r>
    <x v="893"/>
    <x v="45"/>
    <x v="387"/>
  </r>
  <r>
    <x v="893"/>
    <x v="14"/>
    <x v="33"/>
  </r>
  <r>
    <x v="893"/>
    <x v="112"/>
    <x v="0"/>
  </r>
  <r>
    <x v="894"/>
    <x v="30"/>
    <x v="101"/>
  </r>
  <r>
    <x v="895"/>
    <x v="69"/>
    <x v="131"/>
  </r>
  <r>
    <x v="896"/>
    <x v="39"/>
    <x v="182"/>
  </r>
  <r>
    <x v="897"/>
    <x v="8"/>
    <x v="47"/>
  </r>
  <r>
    <x v="898"/>
    <x v="14"/>
    <x v="388"/>
  </r>
  <r>
    <x v="899"/>
    <x v="10"/>
    <x v="312"/>
  </r>
  <r>
    <x v="900"/>
    <x v="72"/>
    <x v="11"/>
  </r>
  <r>
    <x v="900"/>
    <x v="212"/>
    <x v="92"/>
  </r>
  <r>
    <x v="900"/>
    <x v="45"/>
    <x v="365"/>
  </r>
  <r>
    <x v="901"/>
    <x v="156"/>
    <x v="18"/>
  </r>
  <r>
    <x v="902"/>
    <x v="102"/>
    <x v="258"/>
  </r>
  <r>
    <x v="902"/>
    <x v="80"/>
    <x v="363"/>
  </r>
  <r>
    <x v="903"/>
    <x v="129"/>
    <x v="53"/>
  </r>
  <r>
    <x v="904"/>
    <x v="66"/>
    <x v="386"/>
  </r>
  <r>
    <x v="905"/>
    <x v="45"/>
    <x v="269"/>
  </r>
  <r>
    <x v="906"/>
    <x v="9"/>
    <x v="325"/>
  </r>
  <r>
    <x v="906"/>
    <x v="35"/>
    <x v="139"/>
  </r>
  <r>
    <x v="907"/>
    <x v="213"/>
    <x v="55"/>
  </r>
  <r>
    <x v="908"/>
    <x v="18"/>
    <x v="348"/>
  </r>
  <r>
    <x v="909"/>
    <x v="19"/>
    <x v="146"/>
  </r>
  <r>
    <x v="910"/>
    <x v="176"/>
    <x v="30"/>
  </r>
  <r>
    <x v="910"/>
    <x v="9"/>
    <x v="330"/>
  </r>
  <r>
    <x v="911"/>
    <x v="39"/>
    <x v="389"/>
  </r>
  <r>
    <x v="912"/>
    <x v="37"/>
    <x v="318"/>
  </r>
  <r>
    <x v="913"/>
    <x v="10"/>
    <x v="203"/>
  </r>
  <r>
    <x v="914"/>
    <x v="24"/>
    <x v="277"/>
  </r>
  <r>
    <x v="915"/>
    <x v="22"/>
    <x v="103"/>
  </r>
  <r>
    <x v="916"/>
    <x v="37"/>
    <x v="312"/>
  </r>
  <r>
    <x v="917"/>
    <x v="9"/>
    <x v="219"/>
  </r>
  <r>
    <x v="918"/>
    <x v="52"/>
    <x v="379"/>
  </r>
  <r>
    <x v="919"/>
    <x v="28"/>
    <x v="122"/>
  </r>
  <r>
    <x v="920"/>
    <x v="12"/>
    <x v="146"/>
  </r>
  <r>
    <x v="920"/>
    <x v="172"/>
    <x v="53"/>
  </r>
  <r>
    <x v="921"/>
    <x v="12"/>
    <x v="390"/>
  </r>
  <r>
    <x v="922"/>
    <x v="113"/>
    <x v="92"/>
  </r>
  <r>
    <x v="923"/>
    <x v="10"/>
    <x v="169"/>
  </r>
  <r>
    <x v="924"/>
    <x v="214"/>
    <x v="24"/>
  </r>
  <r>
    <x v="925"/>
    <x v="69"/>
    <x v="81"/>
  </r>
  <r>
    <x v="926"/>
    <x v="61"/>
    <x v="348"/>
  </r>
  <r>
    <x v="927"/>
    <x v="106"/>
    <x v="18"/>
  </r>
  <r>
    <x v="927"/>
    <x v="9"/>
    <x v="391"/>
  </r>
  <r>
    <x v="928"/>
    <x v="35"/>
    <x v="229"/>
  </r>
  <r>
    <x v="929"/>
    <x v="10"/>
    <x v="147"/>
  </r>
  <r>
    <x v="930"/>
    <x v="10"/>
    <x v="147"/>
  </r>
  <r>
    <x v="931"/>
    <x v="9"/>
    <x v="190"/>
  </r>
  <r>
    <x v="932"/>
    <x v="17"/>
    <x v="392"/>
  </r>
  <r>
    <x v="932"/>
    <x v="140"/>
    <x v="3"/>
  </r>
  <r>
    <x v="933"/>
    <x v="98"/>
    <x v="30"/>
  </r>
  <r>
    <x v="934"/>
    <x v="63"/>
    <x v="45"/>
  </r>
  <r>
    <x v="934"/>
    <x v="35"/>
    <x v="23"/>
  </r>
  <r>
    <x v="935"/>
    <x v="66"/>
    <x v="203"/>
  </r>
  <r>
    <x v="935"/>
    <x v="17"/>
    <x v="160"/>
  </r>
  <r>
    <x v="936"/>
    <x v="22"/>
    <x v="118"/>
  </r>
  <r>
    <x v="937"/>
    <x v="26"/>
    <x v="8"/>
  </r>
  <r>
    <x v="938"/>
    <x v="36"/>
    <x v="41"/>
  </r>
  <r>
    <x v="939"/>
    <x v="22"/>
    <x v="325"/>
  </r>
  <r>
    <x v="939"/>
    <x v="50"/>
    <x v="369"/>
  </r>
  <r>
    <x v="940"/>
    <x v="14"/>
    <x v="359"/>
  </r>
  <r>
    <x v="941"/>
    <x v="30"/>
    <x v="195"/>
  </r>
  <r>
    <x v="941"/>
    <x v="12"/>
    <x v="306"/>
  </r>
  <r>
    <x v="942"/>
    <x v="45"/>
    <x v="43"/>
  </r>
  <r>
    <x v="943"/>
    <x v="28"/>
    <x v="105"/>
  </r>
  <r>
    <x v="943"/>
    <x v="50"/>
    <x v="170"/>
  </r>
  <r>
    <x v="944"/>
    <x v="61"/>
    <x v="147"/>
  </r>
  <r>
    <x v="944"/>
    <x v="45"/>
    <x v="93"/>
  </r>
  <r>
    <x v="945"/>
    <x v="14"/>
    <x v="172"/>
  </r>
  <r>
    <x v="946"/>
    <x v="14"/>
    <x v="393"/>
  </r>
  <r>
    <x v="946"/>
    <x v="12"/>
    <x v="394"/>
  </r>
  <r>
    <x v="946"/>
    <x v="141"/>
    <x v="112"/>
  </r>
  <r>
    <x v="947"/>
    <x v="35"/>
    <x v="219"/>
  </r>
  <r>
    <x v="948"/>
    <x v="7"/>
    <x v="296"/>
  </r>
  <r>
    <x v="948"/>
    <x v="52"/>
    <x v="91"/>
  </r>
  <r>
    <x v="949"/>
    <x v="25"/>
    <x v="303"/>
  </r>
  <r>
    <x v="950"/>
    <x v="39"/>
    <x v="37"/>
  </r>
  <r>
    <x v="951"/>
    <x v="19"/>
    <x v="187"/>
  </r>
  <r>
    <x v="952"/>
    <x v="12"/>
    <x v="318"/>
  </r>
  <r>
    <x v="953"/>
    <x v="22"/>
    <x v="236"/>
  </r>
  <r>
    <x v="954"/>
    <x v="45"/>
    <x v="395"/>
  </r>
  <r>
    <x v="955"/>
    <x v="45"/>
    <x v="59"/>
  </r>
  <r>
    <x v="955"/>
    <x v="14"/>
    <x v="299"/>
  </r>
  <r>
    <x v="956"/>
    <x v="25"/>
    <x v="30"/>
  </r>
  <r>
    <x v="957"/>
    <x v="69"/>
    <x v="146"/>
  </r>
  <r>
    <x v="958"/>
    <x v="136"/>
    <x v="53"/>
  </r>
  <r>
    <x v="959"/>
    <x v="19"/>
    <x v="341"/>
  </r>
  <r>
    <x v="960"/>
    <x v="23"/>
    <x v="280"/>
  </r>
  <r>
    <x v="961"/>
    <x v="142"/>
    <x v="1"/>
  </r>
  <r>
    <x v="962"/>
    <x v="17"/>
    <x v="75"/>
  </r>
  <r>
    <x v="963"/>
    <x v="70"/>
    <x v="112"/>
  </r>
  <r>
    <x v="964"/>
    <x v="45"/>
    <x v="328"/>
  </r>
  <r>
    <x v="965"/>
    <x v="172"/>
    <x v="1"/>
  </r>
  <r>
    <x v="966"/>
    <x v="12"/>
    <x v="160"/>
  </r>
  <r>
    <x v="967"/>
    <x v="28"/>
    <x v="380"/>
  </r>
  <r>
    <x v="968"/>
    <x v="37"/>
    <x v="159"/>
  </r>
  <r>
    <x v="968"/>
    <x v="28"/>
    <x v="310"/>
  </r>
  <r>
    <x v="968"/>
    <x v="7"/>
    <x v="366"/>
  </r>
  <r>
    <x v="969"/>
    <x v="14"/>
    <x v="292"/>
  </r>
  <r>
    <x v="970"/>
    <x v="215"/>
    <x v="53"/>
  </r>
  <r>
    <x v="971"/>
    <x v="30"/>
    <x v="47"/>
  </r>
  <r>
    <x v="972"/>
    <x v="69"/>
    <x v="104"/>
  </r>
  <r>
    <x v="973"/>
    <x v="7"/>
    <x v="396"/>
  </r>
  <r>
    <x v="973"/>
    <x v="146"/>
    <x v="2"/>
  </r>
  <r>
    <x v="974"/>
    <x v="14"/>
    <x v="46"/>
  </r>
  <r>
    <x v="975"/>
    <x v="131"/>
    <x v="324"/>
  </r>
  <r>
    <x v="975"/>
    <x v="45"/>
    <x v="339"/>
  </r>
  <r>
    <x v="975"/>
    <x v="52"/>
    <x v="176"/>
  </r>
  <r>
    <x v="976"/>
    <x v="17"/>
    <x v="340"/>
  </r>
  <r>
    <x v="977"/>
    <x v="12"/>
    <x v="246"/>
  </r>
  <r>
    <x v="978"/>
    <x v="78"/>
    <x v="171"/>
  </r>
  <r>
    <x v="979"/>
    <x v="94"/>
    <x v="30"/>
  </r>
  <r>
    <x v="980"/>
    <x v="182"/>
    <x v="15"/>
  </r>
  <r>
    <x v="980"/>
    <x v="156"/>
    <x v="158"/>
  </r>
  <r>
    <x v="981"/>
    <x v="22"/>
    <x v="76"/>
  </r>
  <r>
    <x v="982"/>
    <x v="142"/>
    <x v="30"/>
  </r>
  <r>
    <x v="983"/>
    <x v="31"/>
    <x v="31"/>
  </r>
  <r>
    <x v="984"/>
    <x v="9"/>
    <x v="383"/>
  </r>
  <r>
    <x v="985"/>
    <x v="10"/>
    <x v="219"/>
  </r>
  <r>
    <x v="986"/>
    <x v="45"/>
    <x v="396"/>
  </r>
  <r>
    <x v="987"/>
    <x v="26"/>
    <x v="127"/>
  </r>
  <r>
    <x v="988"/>
    <x v="52"/>
    <x v="116"/>
  </r>
  <r>
    <x v="989"/>
    <x v="5"/>
    <x v="397"/>
  </r>
  <r>
    <x v="990"/>
    <x v="39"/>
    <x v="119"/>
  </r>
  <r>
    <x v="991"/>
    <x v="9"/>
    <x v="330"/>
  </r>
  <r>
    <x v="992"/>
    <x v="55"/>
    <x v="353"/>
  </r>
  <r>
    <x v="992"/>
    <x v="93"/>
    <x v="36"/>
  </r>
  <r>
    <x v="992"/>
    <x v="170"/>
    <x v="11"/>
  </r>
  <r>
    <x v="993"/>
    <x v="216"/>
    <x v="92"/>
  </r>
  <r>
    <x v="993"/>
    <x v="45"/>
    <x v="325"/>
  </r>
  <r>
    <x v="994"/>
    <x v="50"/>
    <x v="339"/>
  </r>
  <r>
    <x v="995"/>
    <x v="127"/>
    <x v="18"/>
  </r>
  <r>
    <x v="996"/>
    <x v="28"/>
    <x v="214"/>
  </r>
  <r>
    <x v="997"/>
    <x v="136"/>
    <x v="44"/>
  </r>
  <r>
    <x v="998"/>
    <x v="9"/>
    <x v="385"/>
  </r>
  <r>
    <x v="999"/>
    <x v="19"/>
    <x v="106"/>
  </r>
  <r>
    <x v="1000"/>
    <x v="22"/>
    <x v="297"/>
  </r>
  <r>
    <x v="1001"/>
    <x v="217"/>
    <x v="53"/>
  </r>
  <r>
    <x v="1002"/>
    <x v="20"/>
    <x v="210"/>
  </r>
  <r>
    <x v="1003"/>
    <x v="218"/>
    <x v="41"/>
  </r>
  <r>
    <x v="1004"/>
    <x v="35"/>
    <x v="173"/>
  </r>
  <r>
    <x v="1005"/>
    <x v="123"/>
    <x v="218"/>
  </r>
  <r>
    <x v="1006"/>
    <x v="10"/>
    <x v="61"/>
  </r>
  <r>
    <x v="1007"/>
    <x v="12"/>
    <x v="37"/>
  </r>
  <r>
    <x v="1008"/>
    <x v="6"/>
    <x v="353"/>
  </r>
  <r>
    <x v="1009"/>
    <x v="31"/>
    <x v="246"/>
  </r>
  <r>
    <x v="1010"/>
    <x v="80"/>
    <x v="197"/>
  </r>
  <r>
    <x v="1011"/>
    <x v="7"/>
    <x v="151"/>
  </r>
  <r>
    <x v="1011"/>
    <x v="45"/>
    <x v="244"/>
  </r>
  <r>
    <x v="1012"/>
    <x v="58"/>
    <x v="310"/>
  </r>
  <r>
    <x v="1013"/>
    <x v="30"/>
    <x v="218"/>
  </r>
  <r>
    <x v="1014"/>
    <x v="153"/>
    <x v="15"/>
  </r>
  <r>
    <x v="1015"/>
    <x v="14"/>
    <x v="311"/>
  </r>
  <r>
    <x v="1016"/>
    <x v="52"/>
    <x v="241"/>
  </r>
  <r>
    <x v="1017"/>
    <x v="17"/>
    <x v="56"/>
  </r>
  <r>
    <x v="1018"/>
    <x v="69"/>
    <x v="30"/>
  </r>
  <r>
    <x v="1019"/>
    <x v="123"/>
    <x v="219"/>
  </r>
  <r>
    <x v="1019"/>
    <x v="10"/>
    <x v="203"/>
  </r>
  <r>
    <x v="1020"/>
    <x v="14"/>
    <x v="217"/>
  </r>
  <r>
    <x v="1021"/>
    <x v="22"/>
    <x v="254"/>
  </r>
  <r>
    <x v="1022"/>
    <x v="45"/>
    <x v="155"/>
  </r>
  <r>
    <x v="1023"/>
    <x v="35"/>
    <x v="65"/>
  </r>
  <r>
    <x v="1023"/>
    <x v="219"/>
    <x v="55"/>
  </r>
  <r>
    <x v="1023"/>
    <x v="118"/>
    <x v="3"/>
  </r>
  <r>
    <x v="1023"/>
    <x v="220"/>
    <x v="158"/>
  </r>
  <r>
    <x v="1024"/>
    <x v="9"/>
    <x v="398"/>
  </r>
  <r>
    <x v="1024"/>
    <x v="221"/>
    <x v="53"/>
  </r>
  <r>
    <x v="1024"/>
    <x v="58"/>
    <x v="246"/>
  </r>
  <r>
    <x v="1025"/>
    <x v="28"/>
    <x v="317"/>
  </r>
  <r>
    <x v="1026"/>
    <x v="55"/>
    <x v="243"/>
  </r>
  <r>
    <x v="1027"/>
    <x v="222"/>
    <x v="17"/>
  </r>
  <r>
    <x v="1028"/>
    <x v="12"/>
    <x v="30"/>
  </r>
  <r>
    <x v="1029"/>
    <x v="50"/>
    <x v="399"/>
  </r>
  <r>
    <x v="1030"/>
    <x v="22"/>
    <x v="161"/>
  </r>
  <r>
    <x v="1031"/>
    <x v="57"/>
    <x v="138"/>
  </r>
  <r>
    <x v="1031"/>
    <x v="149"/>
    <x v="44"/>
  </r>
  <r>
    <x v="1032"/>
    <x v="7"/>
    <x v="381"/>
  </r>
  <r>
    <x v="1033"/>
    <x v="108"/>
    <x v="138"/>
  </r>
  <r>
    <x v="1034"/>
    <x v="8"/>
    <x v="316"/>
  </r>
  <r>
    <x v="1034"/>
    <x v="6"/>
    <x v="20"/>
  </r>
  <r>
    <x v="1035"/>
    <x v="10"/>
    <x v="270"/>
  </r>
  <r>
    <x v="1036"/>
    <x v="30"/>
    <x v="316"/>
  </r>
  <r>
    <x v="1037"/>
    <x v="163"/>
    <x v="36"/>
  </r>
  <r>
    <x v="1037"/>
    <x v="18"/>
    <x v="201"/>
  </r>
  <r>
    <x v="1038"/>
    <x v="4"/>
    <x v="92"/>
  </r>
  <r>
    <x v="1039"/>
    <x v="0"/>
    <x v="41"/>
  </r>
  <r>
    <x v="1040"/>
    <x v="9"/>
    <x v="400"/>
  </r>
  <r>
    <x v="1041"/>
    <x v="61"/>
    <x v="206"/>
  </r>
  <r>
    <x v="1042"/>
    <x v="17"/>
    <x v="401"/>
  </r>
  <r>
    <x v="1043"/>
    <x v="17"/>
    <x v="389"/>
  </r>
  <r>
    <x v="1043"/>
    <x v="52"/>
    <x v="111"/>
  </r>
  <r>
    <x v="1044"/>
    <x v="19"/>
    <x v="204"/>
  </r>
  <r>
    <x v="1045"/>
    <x v="221"/>
    <x v="2"/>
  </r>
  <r>
    <x v="1046"/>
    <x v="24"/>
    <x v="28"/>
  </r>
  <r>
    <x v="1047"/>
    <x v="52"/>
    <x v="39"/>
  </r>
  <r>
    <x v="1048"/>
    <x v="209"/>
    <x v="18"/>
  </r>
  <r>
    <x v="1049"/>
    <x v="50"/>
    <x v="267"/>
  </r>
  <r>
    <x v="1049"/>
    <x v="19"/>
    <x v="187"/>
  </r>
  <r>
    <x v="1049"/>
    <x v="31"/>
    <x v="187"/>
  </r>
  <r>
    <x v="1050"/>
    <x v="18"/>
    <x v="89"/>
  </r>
  <r>
    <x v="1050"/>
    <x v="35"/>
    <x v="106"/>
  </r>
  <r>
    <x v="1051"/>
    <x v="25"/>
    <x v="270"/>
  </r>
  <r>
    <x v="1052"/>
    <x v="58"/>
    <x v="275"/>
  </r>
  <r>
    <x v="1053"/>
    <x v="19"/>
    <x v="177"/>
  </r>
  <r>
    <x v="1054"/>
    <x v="52"/>
    <x v="127"/>
  </r>
  <r>
    <x v="1054"/>
    <x v="201"/>
    <x v="11"/>
  </r>
  <r>
    <x v="1055"/>
    <x v="55"/>
    <x v="139"/>
  </r>
  <r>
    <x v="1056"/>
    <x v="116"/>
    <x v="41"/>
  </r>
  <r>
    <x v="1057"/>
    <x v="12"/>
    <x v="94"/>
  </r>
  <r>
    <x v="1057"/>
    <x v="205"/>
    <x v="158"/>
  </r>
  <r>
    <x v="1057"/>
    <x v="9"/>
    <x v="265"/>
  </r>
  <r>
    <x v="1058"/>
    <x v="19"/>
    <x v="117"/>
  </r>
  <r>
    <x v="1059"/>
    <x v="17"/>
    <x v="402"/>
  </r>
  <r>
    <x v="1060"/>
    <x v="35"/>
    <x v="257"/>
  </r>
  <r>
    <x v="1060"/>
    <x v="194"/>
    <x v="18"/>
  </r>
  <r>
    <x v="1060"/>
    <x v="178"/>
    <x v="24"/>
  </r>
  <r>
    <x v="1061"/>
    <x v="17"/>
    <x v="366"/>
  </r>
  <r>
    <x v="1062"/>
    <x v="102"/>
    <x v="33"/>
  </r>
  <r>
    <x v="1063"/>
    <x v="52"/>
    <x v="229"/>
  </r>
  <r>
    <x v="1064"/>
    <x v="10"/>
    <x v="262"/>
  </r>
  <r>
    <x v="1064"/>
    <x v="37"/>
    <x v="86"/>
  </r>
  <r>
    <x v="1065"/>
    <x v="22"/>
    <x v="169"/>
  </r>
  <r>
    <x v="1065"/>
    <x v="69"/>
    <x v="97"/>
  </r>
  <r>
    <x v="1066"/>
    <x v="66"/>
    <x v="10"/>
  </r>
  <r>
    <x v="1067"/>
    <x v="7"/>
    <x v="379"/>
  </r>
  <r>
    <x v="1068"/>
    <x v="19"/>
    <x v="203"/>
  </r>
  <r>
    <x v="1068"/>
    <x v="71"/>
    <x v="403"/>
  </r>
  <r>
    <x v="1069"/>
    <x v="12"/>
    <x v="203"/>
  </r>
  <r>
    <x v="1069"/>
    <x v="6"/>
    <x v="155"/>
  </r>
  <r>
    <x v="1070"/>
    <x v="63"/>
    <x v="304"/>
  </r>
  <r>
    <x v="1071"/>
    <x v="155"/>
    <x v="24"/>
  </r>
  <r>
    <x v="1072"/>
    <x v="35"/>
    <x v="116"/>
  </r>
  <r>
    <x v="1073"/>
    <x v="35"/>
    <x v="204"/>
  </r>
  <r>
    <x v="1074"/>
    <x v="84"/>
    <x v="1"/>
  </r>
  <r>
    <x v="1075"/>
    <x v="37"/>
    <x v="255"/>
  </r>
  <r>
    <x v="1076"/>
    <x v="35"/>
    <x v="244"/>
  </r>
  <r>
    <x v="1077"/>
    <x v="110"/>
    <x v="41"/>
  </r>
  <r>
    <x v="1077"/>
    <x v="9"/>
    <x v="286"/>
  </r>
  <r>
    <x v="1077"/>
    <x v="6"/>
    <x v="316"/>
  </r>
  <r>
    <x v="1078"/>
    <x v="14"/>
    <x v="404"/>
  </r>
  <r>
    <x v="1078"/>
    <x v="120"/>
    <x v="243"/>
  </r>
  <r>
    <x v="1079"/>
    <x v="8"/>
    <x v="194"/>
  </r>
  <r>
    <x v="1080"/>
    <x v="181"/>
    <x v="1"/>
  </r>
  <r>
    <x v="1080"/>
    <x v="96"/>
    <x v="55"/>
  </r>
  <r>
    <x v="1080"/>
    <x v="37"/>
    <x v="175"/>
  </r>
  <r>
    <x v="1081"/>
    <x v="18"/>
    <x v="159"/>
  </r>
  <r>
    <x v="1082"/>
    <x v="68"/>
    <x v="36"/>
  </r>
  <r>
    <x v="1083"/>
    <x v="12"/>
    <x v="260"/>
  </r>
  <r>
    <x v="1084"/>
    <x v="24"/>
    <x v="349"/>
  </r>
  <r>
    <x v="1084"/>
    <x v="6"/>
    <x v="307"/>
  </r>
  <r>
    <x v="1085"/>
    <x v="10"/>
    <x v="222"/>
  </r>
  <r>
    <x v="1086"/>
    <x v="21"/>
    <x v="36"/>
  </r>
  <r>
    <x v="1087"/>
    <x v="28"/>
    <x v="283"/>
  </r>
  <r>
    <x v="1087"/>
    <x v="13"/>
    <x v="30"/>
  </r>
  <r>
    <x v="1088"/>
    <x v="24"/>
    <x v="141"/>
  </r>
  <r>
    <x v="1088"/>
    <x v="155"/>
    <x v="0"/>
  </r>
  <r>
    <x v="1089"/>
    <x v="163"/>
    <x v="17"/>
  </r>
  <r>
    <x v="1089"/>
    <x v="152"/>
    <x v="11"/>
  </r>
  <r>
    <x v="1090"/>
    <x v="9"/>
    <x v="121"/>
  </r>
  <r>
    <x v="1091"/>
    <x v="102"/>
    <x v="405"/>
  </r>
  <r>
    <x v="1092"/>
    <x v="164"/>
    <x v="15"/>
  </r>
  <r>
    <x v="1093"/>
    <x v="30"/>
    <x v="209"/>
  </r>
  <r>
    <x v="1094"/>
    <x v="223"/>
    <x v="138"/>
  </r>
  <r>
    <x v="1094"/>
    <x v="22"/>
    <x v="358"/>
  </r>
  <r>
    <x v="1095"/>
    <x v="17"/>
    <x v="406"/>
  </r>
  <r>
    <x v="1095"/>
    <x v="5"/>
    <x v="283"/>
  </r>
  <r>
    <x v="1096"/>
    <x v="28"/>
    <x v="275"/>
  </r>
  <r>
    <x v="1097"/>
    <x v="55"/>
    <x v="131"/>
  </r>
  <r>
    <x v="1098"/>
    <x v="25"/>
    <x v="175"/>
  </r>
  <r>
    <x v="1099"/>
    <x v="50"/>
    <x v="369"/>
  </r>
  <r>
    <x v="1100"/>
    <x v="212"/>
    <x v="15"/>
  </r>
  <r>
    <x v="1100"/>
    <x v="21"/>
    <x v="17"/>
  </r>
  <r>
    <x v="1101"/>
    <x v="50"/>
    <x v="332"/>
  </r>
  <r>
    <x v="1102"/>
    <x v="184"/>
    <x v="2"/>
  </r>
  <r>
    <x v="1103"/>
    <x v="75"/>
    <x v="1"/>
  </r>
  <r>
    <x v="1103"/>
    <x v="66"/>
    <x v="307"/>
  </r>
  <r>
    <x v="1104"/>
    <x v="25"/>
    <x v="389"/>
  </r>
  <r>
    <x v="1105"/>
    <x v="197"/>
    <x v="158"/>
  </r>
  <r>
    <x v="1106"/>
    <x v="55"/>
    <x v="65"/>
  </r>
  <r>
    <x v="1107"/>
    <x v="123"/>
    <x v="264"/>
  </r>
  <r>
    <x v="1108"/>
    <x v="21"/>
    <x v="1"/>
  </r>
  <r>
    <x v="1109"/>
    <x v="19"/>
    <x v="280"/>
  </r>
  <r>
    <x v="1109"/>
    <x v="22"/>
    <x v="282"/>
  </r>
  <r>
    <x v="1110"/>
    <x v="26"/>
    <x v="271"/>
  </r>
  <r>
    <x v="1111"/>
    <x v="8"/>
    <x v="363"/>
  </r>
  <r>
    <x v="1112"/>
    <x v="55"/>
    <x v="193"/>
  </r>
  <r>
    <x v="1113"/>
    <x v="177"/>
    <x v="2"/>
  </r>
  <r>
    <x v="1114"/>
    <x v="58"/>
    <x v="214"/>
  </r>
  <r>
    <x v="1115"/>
    <x v="220"/>
    <x v="15"/>
  </r>
  <r>
    <x v="1116"/>
    <x v="56"/>
    <x v="92"/>
  </r>
  <r>
    <x v="1117"/>
    <x v="25"/>
    <x v="276"/>
  </r>
  <r>
    <x v="1117"/>
    <x v="118"/>
    <x v="2"/>
  </r>
  <r>
    <x v="1118"/>
    <x v="19"/>
    <x v="30"/>
  </r>
  <r>
    <x v="1118"/>
    <x v="22"/>
    <x v="337"/>
  </r>
  <r>
    <x v="1119"/>
    <x v="45"/>
    <x v="392"/>
  </r>
  <r>
    <x v="1120"/>
    <x v="12"/>
    <x v="194"/>
  </r>
  <r>
    <x v="1121"/>
    <x v="6"/>
    <x v="197"/>
  </r>
  <r>
    <x v="1122"/>
    <x v="24"/>
    <x v="407"/>
  </r>
  <r>
    <x v="1123"/>
    <x v="30"/>
    <x v="113"/>
  </r>
  <r>
    <x v="1124"/>
    <x v="10"/>
    <x v="324"/>
  </r>
  <r>
    <x v="1125"/>
    <x v="8"/>
    <x v="193"/>
  </r>
  <r>
    <x v="1125"/>
    <x v="224"/>
    <x v="158"/>
  </r>
  <r>
    <x v="1126"/>
    <x v="225"/>
    <x v="36"/>
  </r>
  <r>
    <x v="1127"/>
    <x v="226"/>
    <x v="24"/>
  </r>
  <r>
    <x v="1128"/>
    <x v="6"/>
    <x v="201"/>
  </r>
  <r>
    <x v="1128"/>
    <x v="152"/>
    <x v="158"/>
  </r>
  <r>
    <x v="1129"/>
    <x v="52"/>
    <x v="195"/>
  </r>
  <r>
    <x v="1130"/>
    <x v="92"/>
    <x v="24"/>
  </r>
  <r>
    <x v="1131"/>
    <x v="63"/>
    <x v="100"/>
  </r>
  <r>
    <x v="1132"/>
    <x v="66"/>
    <x v="247"/>
  </r>
  <r>
    <x v="1133"/>
    <x v="9"/>
    <x v="167"/>
  </r>
  <r>
    <x v="1134"/>
    <x v="22"/>
    <x v="168"/>
  </r>
  <r>
    <x v="1134"/>
    <x v="227"/>
    <x v="30"/>
  </r>
  <r>
    <x v="1135"/>
    <x v="22"/>
    <x v="408"/>
  </r>
  <r>
    <x v="1136"/>
    <x v="10"/>
    <x v="198"/>
  </r>
  <r>
    <x v="1137"/>
    <x v="8"/>
    <x v="139"/>
  </r>
  <r>
    <x v="1138"/>
    <x v="52"/>
    <x v="244"/>
  </r>
  <r>
    <x v="1138"/>
    <x v="61"/>
    <x v="115"/>
  </r>
  <r>
    <x v="1139"/>
    <x v="14"/>
    <x v="137"/>
  </r>
  <r>
    <x v="1140"/>
    <x v="52"/>
    <x v="89"/>
  </r>
  <r>
    <x v="1140"/>
    <x v="37"/>
    <x v="344"/>
  </r>
  <r>
    <x v="1141"/>
    <x v="50"/>
    <x v="51"/>
  </r>
  <r>
    <x v="1142"/>
    <x v="25"/>
    <x v="182"/>
  </r>
  <r>
    <x v="1143"/>
    <x v="7"/>
    <x v="409"/>
  </r>
  <r>
    <x v="1144"/>
    <x v="22"/>
    <x v="284"/>
  </r>
  <r>
    <x v="1145"/>
    <x v="108"/>
    <x v="53"/>
  </r>
  <r>
    <x v="1146"/>
    <x v="25"/>
    <x v="187"/>
  </r>
  <r>
    <x v="1146"/>
    <x v="173"/>
    <x v="187"/>
  </r>
  <r>
    <x v="1147"/>
    <x v="18"/>
    <x v="198"/>
  </r>
  <r>
    <x v="1148"/>
    <x v="30"/>
    <x v="115"/>
  </r>
  <r>
    <x v="1149"/>
    <x v="45"/>
    <x v="410"/>
  </r>
  <r>
    <x v="1150"/>
    <x v="9"/>
    <x v="333"/>
  </r>
  <r>
    <x v="1151"/>
    <x v="228"/>
    <x v="70"/>
  </r>
  <r>
    <x v="1151"/>
    <x v="102"/>
    <x v="295"/>
  </r>
  <r>
    <x v="1151"/>
    <x v="19"/>
    <x v="309"/>
  </r>
  <r>
    <x v="1152"/>
    <x v="50"/>
    <x v="411"/>
  </r>
  <r>
    <x v="1153"/>
    <x v="144"/>
    <x v="92"/>
  </r>
  <r>
    <x v="1154"/>
    <x v="31"/>
    <x v="39"/>
  </r>
  <r>
    <x v="1154"/>
    <x v="201"/>
    <x v="36"/>
  </r>
  <r>
    <x v="1155"/>
    <x v="65"/>
    <x v="53"/>
  </r>
  <r>
    <x v="1156"/>
    <x v="149"/>
    <x v="70"/>
  </r>
  <r>
    <x v="1156"/>
    <x v="26"/>
    <x v="157"/>
  </r>
  <r>
    <x v="1157"/>
    <x v="5"/>
    <x v="321"/>
  </r>
  <r>
    <x v="1158"/>
    <x v="102"/>
    <x v="371"/>
  </r>
  <r>
    <x v="1158"/>
    <x v="18"/>
    <x v="115"/>
  </r>
  <r>
    <x v="1159"/>
    <x v="69"/>
    <x v="106"/>
  </r>
  <r>
    <x v="1160"/>
    <x v="14"/>
    <x v="358"/>
  </r>
  <r>
    <x v="1161"/>
    <x v="7"/>
    <x v="349"/>
  </r>
  <r>
    <x v="1162"/>
    <x v="222"/>
    <x v="15"/>
  </r>
  <r>
    <x v="1163"/>
    <x v="61"/>
    <x v="111"/>
  </r>
  <r>
    <x v="1163"/>
    <x v="26"/>
    <x v="94"/>
  </r>
  <r>
    <x v="1164"/>
    <x v="26"/>
    <x v="58"/>
  </r>
  <r>
    <x v="1165"/>
    <x v="37"/>
    <x v="243"/>
  </r>
  <r>
    <x v="1166"/>
    <x v="35"/>
    <x v="243"/>
  </r>
  <r>
    <x v="1166"/>
    <x v="23"/>
    <x v="45"/>
  </r>
  <r>
    <x v="1167"/>
    <x v="23"/>
    <x v="159"/>
  </r>
  <r>
    <x v="1167"/>
    <x v="74"/>
    <x v="11"/>
  </r>
  <r>
    <x v="1168"/>
    <x v="150"/>
    <x v="138"/>
  </r>
  <r>
    <x v="1169"/>
    <x v="9"/>
    <x v="412"/>
  </r>
  <r>
    <x v="1170"/>
    <x v="149"/>
    <x v="3"/>
  </r>
  <r>
    <x v="1171"/>
    <x v="20"/>
    <x v="390"/>
  </r>
  <r>
    <x v="1171"/>
    <x v="9"/>
    <x v="213"/>
  </r>
  <r>
    <x v="1172"/>
    <x v="123"/>
    <x v="304"/>
  </r>
  <r>
    <x v="1173"/>
    <x v="66"/>
    <x v="87"/>
  </r>
  <r>
    <x v="1174"/>
    <x v="22"/>
    <x v="61"/>
  </r>
  <r>
    <x v="1175"/>
    <x v="6"/>
    <x v="306"/>
  </r>
  <r>
    <x v="1176"/>
    <x v="7"/>
    <x v="34"/>
  </r>
  <r>
    <x v="1176"/>
    <x v="81"/>
    <x v="41"/>
  </r>
  <r>
    <x v="1176"/>
    <x v="102"/>
    <x v="413"/>
  </r>
  <r>
    <x v="1177"/>
    <x v="187"/>
    <x v="36"/>
  </r>
  <r>
    <x v="1178"/>
    <x v="14"/>
    <x v="166"/>
  </r>
  <r>
    <x v="1179"/>
    <x v="224"/>
    <x v="3"/>
  </r>
  <r>
    <x v="1179"/>
    <x v="6"/>
    <x v="257"/>
  </r>
  <r>
    <x v="1179"/>
    <x v="229"/>
    <x v="44"/>
  </r>
  <r>
    <x v="1180"/>
    <x v="22"/>
    <x v="183"/>
  </r>
  <r>
    <x v="1181"/>
    <x v="9"/>
    <x v="292"/>
  </r>
  <r>
    <x v="1182"/>
    <x v="36"/>
    <x v="41"/>
  </r>
  <r>
    <x v="1183"/>
    <x v="26"/>
    <x v="229"/>
  </r>
  <r>
    <x v="1184"/>
    <x v="149"/>
    <x v="44"/>
  </r>
  <r>
    <x v="1184"/>
    <x v="171"/>
    <x v="41"/>
  </r>
  <r>
    <x v="1184"/>
    <x v="14"/>
    <x v="331"/>
  </r>
  <r>
    <x v="1185"/>
    <x v="50"/>
    <x v="414"/>
  </r>
  <r>
    <x v="1186"/>
    <x v="5"/>
    <x v="91"/>
  </r>
  <r>
    <x v="1186"/>
    <x v="126"/>
    <x v="2"/>
  </r>
  <r>
    <x v="1187"/>
    <x v="7"/>
    <x v="415"/>
  </r>
  <r>
    <x v="1187"/>
    <x v="65"/>
    <x v="36"/>
  </r>
  <r>
    <x v="1188"/>
    <x v="206"/>
    <x v="3"/>
  </r>
  <r>
    <x v="1189"/>
    <x v="10"/>
    <x v="386"/>
  </r>
  <r>
    <x v="1190"/>
    <x v="173"/>
    <x v="224"/>
  </r>
  <r>
    <x v="1190"/>
    <x v="23"/>
    <x v="152"/>
  </r>
  <r>
    <x v="1191"/>
    <x v="20"/>
    <x v="83"/>
  </r>
  <r>
    <x v="1191"/>
    <x v="55"/>
    <x v="255"/>
  </r>
  <r>
    <x v="1192"/>
    <x v="19"/>
    <x v="81"/>
  </r>
  <r>
    <x v="1193"/>
    <x v="66"/>
    <x v="84"/>
  </r>
  <r>
    <x v="1194"/>
    <x v="50"/>
    <x v="60"/>
  </r>
  <r>
    <x v="1195"/>
    <x v="104"/>
    <x v="70"/>
  </r>
  <r>
    <x v="1195"/>
    <x v="28"/>
    <x v="195"/>
  </r>
  <r>
    <x v="1196"/>
    <x v="50"/>
    <x v="288"/>
  </r>
  <r>
    <x v="1197"/>
    <x v="164"/>
    <x v="17"/>
  </r>
  <r>
    <x v="1198"/>
    <x v="125"/>
    <x v="1"/>
  </r>
  <r>
    <x v="1198"/>
    <x v="50"/>
    <x v="217"/>
  </r>
  <r>
    <x v="1199"/>
    <x v="7"/>
    <x v="278"/>
  </r>
  <r>
    <x v="1199"/>
    <x v="125"/>
    <x v="15"/>
  </r>
  <r>
    <x v="1200"/>
    <x v="35"/>
    <x v="102"/>
  </r>
  <r>
    <x v="1201"/>
    <x v="22"/>
    <x v="150"/>
  </r>
  <r>
    <x v="1202"/>
    <x v="177"/>
    <x v="11"/>
  </r>
  <r>
    <x v="1203"/>
    <x v="37"/>
    <x v="316"/>
  </r>
  <r>
    <x v="1204"/>
    <x v="168"/>
    <x v="30"/>
  </r>
  <r>
    <x v="1204"/>
    <x v="50"/>
    <x v="371"/>
  </r>
  <r>
    <x v="1205"/>
    <x v="37"/>
    <x v="155"/>
  </r>
  <r>
    <x v="1206"/>
    <x v="91"/>
    <x v="70"/>
  </r>
  <r>
    <x v="1207"/>
    <x v="178"/>
    <x v="138"/>
  </r>
  <r>
    <x v="1208"/>
    <x v="12"/>
    <x v="108"/>
  </r>
  <r>
    <x v="1208"/>
    <x v="17"/>
    <x v="144"/>
  </r>
  <r>
    <x v="1209"/>
    <x v="66"/>
    <x v="348"/>
  </r>
  <r>
    <x v="1210"/>
    <x v="55"/>
    <x v="95"/>
  </r>
  <r>
    <x v="1211"/>
    <x v="14"/>
    <x v="344"/>
  </r>
  <r>
    <x v="1212"/>
    <x v="28"/>
    <x v="322"/>
  </r>
  <r>
    <x v="1213"/>
    <x v="16"/>
    <x v="41"/>
  </r>
  <r>
    <x v="1213"/>
    <x v="23"/>
    <x v="221"/>
  </r>
  <r>
    <x v="1213"/>
    <x v="61"/>
    <x v="119"/>
  </r>
  <r>
    <x v="1214"/>
    <x v="22"/>
    <x v="337"/>
  </r>
  <r>
    <x v="1215"/>
    <x v="61"/>
    <x v="347"/>
  </r>
  <r>
    <x v="1216"/>
    <x v="211"/>
    <x v="0"/>
  </r>
  <r>
    <x v="1216"/>
    <x v="79"/>
    <x v="0"/>
  </r>
  <r>
    <x v="1217"/>
    <x v="131"/>
    <x v="322"/>
  </r>
  <r>
    <x v="1217"/>
    <x v="58"/>
    <x v="403"/>
  </r>
  <r>
    <x v="1218"/>
    <x v="9"/>
    <x v="95"/>
  </r>
  <r>
    <x v="1219"/>
    <x v="9"/>
    <x v="416"/>
  </r>
  <r>
    <x v="1220"/>
    <x v="17"/>
    <x v="416"/>
  </r>
  <r>
    <x v="1220"/>
    <x v="47"/>
    <x v="30"/>
  </r>
  <r>
    <x v="1220"/>
    <x v="45"/>
    <x v="350"/>
  </r>
  <r>
    <x v="1221"/>
    <x v="147"/>
    <x v="0"/>
  </r>
  <r>
    <x v="1221"/>
    <x v="7"/>
    <x v="381"/>
  </r>
  <r>
    <x v="1222"/>
    <x v="14"/>
    <x v="330"/>
  </r>
  <r>
    <x v="1223"/>
    <x v="55"/>
    <x v="139"/>
  </r>
  <r>
    <x v="1224"/>
    <x v="22"/>
    <x v="219"/>
  </r>
  <r>
    <x v="1225"/>
    <x v="201"/>
    <x v="55"/>
  </r>
  <r>
    <x v="1226"/>
    <x v="19"/>
    <x v="394"/>
  </r>
  <r>
    <x v="1226"/>
    <x v="24"/>
    <x v="136"/>
  </r>
  <r>
    <x v="1226"/>
    <x v="50"/>
    <x v="228"/>
  </r>
  <r>
    <x v="1227"/>
    <x v="181"/>
    <x v="24"/>
  </r>
  <r>
    <x v="1228"/>
    <x v="71"/>
    <x v="209"/>
  </r>
  <r>
    <x v="1229"/>
    <x v="23"/>
    <x v="152"/>
  </r>
  <r>
    <x v="1230"/>
    <x v="52"/>
    <x v="83"/>
  </r>
  <r>
    <x v="1231"/>
    <x v="55"/>
    <x v="309"/>
  </r>
  <r>
    <x v="1232"/>
    <x v="35"/>
    <x v="37"/>
  </r>
  <r>
    <x v="1233"/>
    <x v="49"/>
    <x v="11"/>
  </r>
  <r>
    <x v="1233"/>
    <x v="66"/>
    <x v="202"/>
  </r>
  <r>
    <x v="1234"/>
    <x v="111"/>
    <x v="112"/>
  </r>
  <r>
    <x v="1234"/>
    <x v="18"/>
    <x v="417"/>
  </r>
  <r>
    <x v="1235"/>
    <x v="8"/>
    <x v="37"/>
  </r>
  <r>
    <x v="1236"/>
    <x v="10"/>
    <x v="307"/>
  </r>
  <r>
    <x v="1237"/>
    <x v="102"/>
    <x v="387"/>
  </r>
  <r>
    <x v="1237"/>
    <x v="7"/>
    <x v="418"/>
  </r>
  <r>
    <x v="1238"/>
    <x v="50"/>
    <x v="123"/>
  </r>
  <r>
    <x v="1239"/>
    <x v="80"/>
    <x v="270"/>
  </r>
  <r>
    <x v="1239"/>
    <x v="137"/>
    <x v="138"/>
  </r>
  <r>
    <x v="1240"/>
    <x v="69"/>
    <x v="191"/>
  </r>
  <r>
    <x v="1240"/>
    <x v="17"/>
    <x v="332"/>
  </r>
  <r>
    <x v="1240"/>
    <x v="108"/>
    <x v="2"/>
  </r>
  <r>
    <x v="1241"/>
    <x v="172"/>
    <x v="15"/>
  </r>
  <r>
    <x v="1242"/>
    <x v="52"/>
    <x v="133"/>
  </r>
  <r>
    <x v="1242"/>
    <x v="17"/>
    <x v="419"/>
  </r>
  <r>
    <x v="1243"/>
    <x v="9"/>
    <x v="116"/>
  </r>
  <r>
    <x v="1244"/>
    <x v="48"/>
    <x v="55"/>
  </r>
  <r>
    <x v="1245"/>
    <x v="69"/>
    <x v="270"/>
  </r>
  <r>
    <x v="1246"/>
    <x v="230"/>
    <x v="30"/>
  </r>
  <r>
    <x v="1247"/>
    <x v="54"/>
    <x v="158"/>
  </r>
  <r>
    <x v="1248"/>
    <x v="131"/>
    <x v="31"/>
  </r>
  <r>
    <x v="1249"/>
    <x v="6"/>
    <x v="379"/>
  </r>
  <r>
    <x v="1250"/>
    <x v="7"/>
    <x v="329"/>
  </r>
  <r>
    <x v="1250"/>
    <x v="14"/>
    <x v="178"/>
  </r>
  <r>
    <x v="1251"/>
    <x v="52"/>
    <x v="206"/>
  </r>
  <r>
    <x v="1252"/>
    <x v="151"/>
    <x v="11"/>
  </r>
  <r>
    <x v="1253"/>
    <x v="130"/>
    <x v="3"/>
  </r>
  <r>
    <x v="1254"/>
    <x v="51"/>
    <x v="17"/>
  </r>
  <r>
    <x v="1255"/>
    <x v="154"/>
    <x v="11"/>
  </r>
  <r>
    <x v="1255"/>
    <x v="26"/>
    <x v="74"/>
  </r>
  <r>
    <x v="1256"/>
    <x v="71"/>
    <x v="316"/>
  </r>
  <r>
    <x v="1257"/>
    <x v="45"/>
    <x v="327"/>
  </r>
  <r>
    <x v="1258"/>
    <x v="37"/>
    <x v="28"/>
  </r>
  <r>
    <x v="1259"/>
    <x v="19"/>
    <x v="417"/>
  </r>
  <r>
    <x v="1260"/>
    <x v="68"/>
    <x v="2"/>
  </r>
  <r>
    <x v="1260"/>
    <x v="229"/>
    <x v="1"/>
  </r>
  <r>
    <x v="1261"/>
    <x v="175"/>
    <x v="3"/>
  </r>
  <r>
    <x v="1262"/>
    <x v="84"/>
    <x v="18"/>
  </r>
  <r>
    <x v="1263"/>
    <x v="18"/>
    <x v="148"/>
  </r>
  <r>
    <x v="1263"/>
    <x v="69"/>
    <x v="206"/>
  </r>
  <r>
    <x v="1263"/>
    <x v="7"/>
    <x v="197"/>
  </r>
  <r>
    <x v="1264"/>
    <x v="37"/>
    <x v="160"/>
  </r>
  <r>
    <x v="1265"/>
    <x v="19"/>
    <x v="257"/>
  </r>
  <r>
    <x v="1265"/>
    <x v="38"/>
    <x v="3"/>
  </r>
  <r>
    <x v="1266"/>
    <x v="10"/>
    <x v="74"/>
  </r>
  <r>
    <x v="1267"/>
    <x v="9"/>
    <x v="380"/>
  </r>
  <r>
    <x v="1268"/>
    <x v="175"/>
    <x v="17"/>
  </r>
  <r>
    <x v="1269"/>
    <x v="28"/>
    <x v="127"/>
  </r>
  <r>
    <x v="1270"/>
    <x v="41"/>
    <x v="3"/>
  </r>
  <r>
    <x v="1271"/>
    <x v="165"/>
    <x v="0"/>
  </r>
  <r>
    <x v="1272"/>
    <x v="22"/>
    <x v="328"/>
  </r>
  <r>
    <x v="1272"/>
    <x v="5"/>
    <x v="420"/>
  </r>
  <r>
    <x v="1273"/>
    <x v="9"/>
    <x v="421"/>
  </r>
  <r>
    <x v="1274"/>
    <x v="2"/>
    <x v="17"/>
  </r>
  <r>
    <x v="1275"/>
    <x v="93"/>
    <x v="24"/>
  </r>
  <r>
    <x v="1276"/>
    <x v="17"/>
    <x v="388"/>
  </r>
  <r>
    <x v="1277"/>
    <x v="132"/>
    <x v="0"/>
  </r>
  <r>
    <x v="1278"/>
    <x v="10"/>
    <x v="94"/>
  </r>
  <r>
    <x v="1278"/>
    <x v="5"/>
    <x v="422"/>
  </r>
  <r>
    <x v="1279"/>
    <x v="50"/>
    <x v="52"/>
  </r>
  <r>
    <x v="1280"/>
    <x v="67"/>
    <x v="17"/>
  </r>
  <r>
    <x v="1281"/>
    <x v="173"/>
    <x v="169"/>
  </r>
  <r>
    <x v="1282"/>
    <x v="9"/>
    <x v="374"/>
  </r>
  <r>
    <x v="1283"/>
    <x v="23"/>
    <x v="64"/>
  </r>
  <r>
    <x v="1284"/>
    <x v="45"/>
    <x v="72"/>
  </r>
  <r>
    <x v="1285"/>
    <x v="49"/>
    <x v="53"/>
  </r>
  <r>
    <x v="1285"/>
    <x v="231"/>
    <x v="3"/>
  </r>
  <r>
    <x v="1286"/>
    <x v="3"/>
    <x v="41"/>
  </r>
  <r>
    <x v="1287"/>
    <x v="66"/>
    <x v="153"/>
  </r>
  <r>
    <x v="1288"/>
    <x v="208"/>
    <x v="24"/>
  </r>
  <r>
    <x v="1289"/>
    <x v="18"/>
    <x v="283"/>
  </r>
  <r>
    <x v="1290"/>
    <x v="55"/>
    <x v="246"/>
  </r>
  <r>
    <x v="1291"/>
    <x v="18"/>
    <x v="212"/>
  </r>
  <r>
    <x v="1291"/>
    <x v="61"/>
    <x v="206"/>
  </r>
  <r>
    <x v="1292"/>
    <x v="52"/>
    <x v="212"/>
  </r>
  <r>
    <x v="1292"/>
    <x v="14"/>
    <x v="286"/>
  </r>
  <r>
    <x v="1293"/>
    <x v="9"/>
    <x v="396"/>
  </r>
  <r>
    <x v="1294"/>
    <x v="14"/>
    <x v="389"/>
  </r>
  <r>
    <x v="1294"/>
    <x v="9"/>
    <x v="225"/>
  </r>
  <r>
    <x v="1295"/>
    <x v="26"/>
    <x v="119"/>
  </r>
  <r>
    <x v="1296"/>
    <x v="67"/>
    <x v="36"/>
  </r>
  <r>
    <x v="1297"/>
    <x v="30"/>
    <x v="275"/>
  </r>
  <r>
    <x v="1298"/>
    <x v="17"/>
    <x v="423"/>
  </r>
  <r>
    <x v="1299"/>
    <x v="45"/>
    <x v="377"/>
  </r>
  <r>
    <x v="1299"/>
    <x v="52"/>
    <x v="424"/>
  </r>
  <r>
    <x v="1300"/>
    <x v="12"/>
    <x v="230"/>
  </r>
  <r>
    <x v="1300"/>
    <x v="131"/>
    <x v="251"/>
  </r>
  <r>
    <x v="1301"/>
    <x v="200"/>
    <x v="70"/>
  </r>
  <r>
    <x v="1302"/>
    <x v="78"/>
    <x v="319"/>
  </r>
  <r>
    <x v="1302"/>
    <x v="7"/>
    <x v="336"/>
  </r>
  <r>
    <x v="1303"/>
    <x v="31"/>
    <x v="146"/>
  </r>
  <r>
    <x v="1304"/>
    <x v="171"/>
    <x v="30"/>
  </r>
  <r>
    <x v="1305"/>
    <x v="159"/>
    <x v="138"/>
  </r>
  <r>
    <x v="1306"/>
    <x v="52"/>
    <x v="229"/>
  </r>
  <r>
    <x v="1307"/>
    <x v="5"/>
    <x v="172"/>
  </r>
  <r>
    <x v="1308"/>
    <x v="12"/>
    <x v="324"/>
  </r>
  <r>
    <x v="1309"/>
    <x v="10"/>
    <x v="131"/>
  </r>
  <r>
    <x v="1310"/>
    <x v="180"/>
    <x v="1"/>
  </r>
  <r>
    <x v="1311"/>
    <x v="7"/>
    <x v="47"/>
  </r>
  <r>
    <x v="1312"/>
    <x v="52"/>
    <x v="145"/>
  </r>
  <r>
    <x v="1312"/>
    <x v="185"/>
    <x v="11"/>
  </r>
  <r>
    <x v="1313"/>
    <x v="28"/>
    <x v="23"/>
  </r>
  <r>
    <x v="1314"/>
    <x v="15"/>
    <x v="112"/>
  </r>
  <r>
    <x v="1315"/>
    <x v="17"/>
    <x v="270"/>
  </r>
  <r>
    <x v="1316"/>
    <x v="52"/>
    <x v="197"/>
  </r>
  <r>
    <x v="1317"/>
    <x v="102"/>
    <x v="268"/>
  </r>
  <r>
    <x v="1318"/>
    <x v="221"/>
    <x v="53"/>
  </r>
  <r>
    <x v="1319"/>
    <x v="28"/>
    <x v="293"/>
  </r>
  <r>
    <x v="1320"/>
    <x v="14"/>
    <x v="425"/>
  </r>
  <r>
    <x v="1321"/>
    <x v="45"/>
    <x v="225"/>
  </r>
  <r>
    <x v="1322"/>
    <x v="58"/>
    <x v="318"/>
  </r>
  <r>
    <x v="1323"/>
    <x v="35"/>
    <x v="246"/>
  </r>
  <r>
    <x v="1324"/>
    <x v="61"/>
    <x v="264"/>
  </r>
  <r>
    <x v="1325"/>
    <x v="9"/>
    <x v="382"/>
  </r>
  <r>
    <x v="1326"/>
    <x v="18"/>
    <x v="205"/>
  </r>
  <r>
    <x v="1326"/>
    <x v="66"/>
    <x v="344"/>
  </r>
  <r>
    <x v="1327"/>
    <x v="61"/>
    <x v="91"/>
  </r>
  <r>
    <x v="1328"/>
    <x v="78"/>
    <x v="424"/>
  </r>
  <r>
    <x v="1329"/>
    <x v="14"/>
    <x v="426"/>
  </r>
  <r>
    <x v="1330"/>
    <x v="7"/>
    <x v="181"/>
  </r>
  <r>
    <x v="1330"/>
    <x v="25"/>
    <x v="71"/>
  </r>
  <r>
    <x v="1331"/>
    <x v="14"/>
    <x v="7"/>
  </r>
  <r>
    <x v="1332"/>
    <x v="17"/>
    <x v="48"/>
  </r>
  <r>
    <x v="1332"/>
    <x v="132"/>
    <x v="36"/>
  </r>
  <r>
    <x v="1333"/>
    <x v="14"/>
    <x v="385"/>
  </r>
  <r>
    <x v="1334"/>
    <x v="66"/>
    <x v="182"/>
  </r>
  <r>
    <x v="1335"/>
    <x v="153"/>
    <x v="44"/>
  </r>
  <r>
    <x v="1336"/>
    <x v="136"/>
    <x v="3"/>
  </r>
  <r>
    <x v="1336"/>
    <x v="7"/>
    <x v="383"/>
  </r>
  <r>
    <x v="1337"/>
    <x v="56"/>
    <x v="17"/>
  </r>
  <r>
    <x v="1338"/>
    <x v="199"/>
    <x v="138"/>
  </r>
  <r>
    <x v="1339"/>
    <x v="232"/>
    <x v="17"/>
  </r>
  <r>
    <x v="1340"/>
    <x v="18"/>
    <x v="136"/>
  </r>
  <r>
    <x v="1341"/>
    <x v="63"/>
    <x v="60"/>
  </r>
  <r>
    <x v="1342"/>
    <x v="22"/>
    <x v="95"/>
  </r>
  <r>
    <x v="1343"/>
    <x v="7"/>
    <x v="412"/>
  </r>
  <r>
    <x v="1343"/>
    <x v="123"/>
    <x v="86"/>
  </r>
  <r>
    <x v="1344"/>
    <x v="14"/>
    <x v="427"/>
  </r>
  <r>
    <x v="1345"/>
    <x v="60"/>
    <x v="2"/>
  </r>
  <r>
    <x v="1346"/>
    <x v="221"/>
    <x v="11"/>
  </r>
  <r>
    <x v="1347"/>
    <x v="71"/>
    <x v="117"/>
  </r>
  <r>
    <x v="1347"/>
    <x v="19"/>
    <x v="417"/>
  </r>
  <r>
    <x v="1348"/>
    <x v="10"/>
    <x v="123"/>
  </r>
  <r>
    <x v="1349"/>
    <x v="52"/>
    <x v="214"/>
  </r>
  <r>
    <x v="1349"/>
    <x v="5"/>
    <x v="308"/>
  </r>
  <r>
    <x v="1349"/>
    <x v="30"/>
    <x v="71"/>
  </r>
  <r>
    <x v="1350"/>
    <x v="9"/>
    <x v="164"/>
  </r>
  <r>
    <x v="1351"/>
    <x v="45"/>
    <x v="274"/>
  </r>
  <r>
    <x v="1352"/>
    <x v="45"/>
    <x v="428"/>
  </r>
  <r>
    <x v="1352"/>
    <x v="71"/>
    <x v="277"/>
  </r>
  <r>
    <x v="1353"/>
    <x v="47"/>
    <x v="112"/>
  </r>
  <r>
    <x v="1354"/>
    <x v="197"/>
    <x v="15"/>
  </r>
  <r>
    <x v="1355"/>
    <x v="9"/>
    <x v="429"/>
  </r>
  <r>
    <x v="1356"/>
    <x v="9"/>
    <x v="383"/>
  </r>
  <r>
    <x v="1357"/>
    <x v="22"/>
    <x v="422"/>
  </r>
  <r>
    <x v="1358"/>
    <x v="7"/>
    <x v="430"/>
  </r>
  <r>
    <x v="1358"/>
    <x v="17"/>
    <x v="328"/>
  </r>
  <r>
    <x v="1359"/>
    <x v="6"/>
    <x v="71"/>
  </r>
  <r>
    <x v="1359"/>
    <x v="10"/>
    <x v="20"/>
  </r>
  <r>
    <x v="1360"/>
    <x v="170"/>
    <x v="17"/>
  </r>
  <r>
    <x v="1361"/>
    <x v="233"/>
    <x v="158"/>
  </r>
  <r>
    <x v="1362"/>
    <x v="30"/>
    <x v="111"/>
  </r>
  <r>
    <x v="1363"/>
    <x v="131"/>
    <x v="63"/>
  </r>
  <r>
    <x v="1364"/>
    <x v="205"/>
    <x v="41"/>
  </r>
  <r>
    <x v="1365"/>
    <x v="154"/>
    <x v="53"/>
  </r>
  <r>
    <x v="1366"/>
    <x v="159"/>
    <x v="30"/>
  </r>
  <r>
    <x v="1367"/>
    <x v="10"/>
    <x v="145"/>
  </r>
  <r>
    <x v="1368"/>
    <x v="137"/>
    <x v="53"/>
  </r>
  <r>
    <x v="1369"/>
    <x v="64"/>
    <x v="55"/>
  </r>
  <r>
    <x v="1370"/>
    <x v="50"/>
    <x v="268"/>
  </r>
  <r>
    <x v="1371"/>
    <x v="39"/>
    <x v="96"/>
  </r>
  <r>
    <x v="1372"/>
    <x v="57"/>
    <x v="92"/>
  </r>
  <r>
    <x v="1373"/>
    <x v="6"/>
    <x v="84"/>
  </r>
  <r>
    <x v="1373"/>
    <x v="45"/>
    <x v="259"/>
  </r>
  <r>
    <x v="1374"/>
    <x v="17"/>
    <x v="93"/>
  </r>
  <r>
    <x v="1375"/>
    <x v="37"/>
    <x v="30"/>
  </r>
  <r>
    <x v="1376"/>
    <x v="69"/>
    <x v="100"/>
  </r>
  <r>
    <x v="1376"/>
    <x v="35"/>
    <x v="125"/>
  </r>
  <r>
    <x v="1377"/>
    <x v="3"/>
    <x v="2"/>
  </r>
  <r>
    <x v="1378"/>
    <x v="102"/>
    <x v="113"/>
  </r>
  <r>
    <x v="1378"/>
    <x v="12"/>
    <x v="64"/>
  </r>
  <r>
    <x v="1379"/>
    <x v="20"/>
    <x v="23"/>
  </r>
  <r>
    <x v="1380"/>
    <x v="19"/>
    <x v="47"/>
  </r>
  <r>
    <x v="1381"/>
    <x v="7"/>
    <x v="431"/>
  </r>
  <r>
    <x v="1382"/>
    <x v="232"/>
    <x v="41"/>
  </r>
  <r>
    <x v="1383"/>
    <x v="9"/>
    <x v="347"/>
  </r>
  <r>
    <x v="1384"/>
    <x v="6"/>
    <x v="61"/>
  </r>
  <r>
    <x v="1385"/>
    <x v="39"/>
    <x v="113"/>
  </r>
  <r>
    <x v="1385"/>
    <x v="222"/>
    <x v="44"/>
  </r>
  <r>
    <x v="1386"/>
    <x v="177"/>
    <x v="158"/>
  </r>
  <r>
    <x v="1387"/>
    <x v="144"/>
    <x v="55"/>
  </r>
  <r>
    <x v="1388"/>
    <x v="102"/>
    <x v="336"/>
  </r>
  <r>
    <x v="1389"/>
    <x v="167"/>
    <x v="1"/>
  </r>
  <r>
    <x v="1390"/>
    <x v="37"/>
    <x v="197"/>
  </r>
  <r>
    <x v="1391"/>
    <x v="61"/>
    <x v="241"/>
  </r>
  <r>
    <x v="1392"/>
    <x v="7"/>
    <x v="162"/>
  </r>
  <r>
    <x v="1392"/>
    <x v="45"/>
    <x v="432"/>
  </r>
  <r>
    <x v="1393"/>
    <x v="229"/>
    <x v="15"/>
  </r>
  <r>
    <x v="1394"/>
    <x v="17"/>
    <x v="359"/>
  </r>
  <r>
    <x v="1395"/>
    <x v="25"/>
    <x v="165"/>
  </r>
  <r>
    <x v="1395"/>
    <x v="102"/>
    <x v="166"/>
  </r>
  <r>
    <x v="1396"/>
    <x v="66"/>
    <x v="94"/>
  </r>
  <r>
    <x v="1397"/>
    <x v="131"/>
    <x v="202"/>
  </r>
  <r>
    <x v="1398"/>
    <x v="10"/>
    <x v="230"/>
  </r>
  <r>
    <x v="1399"/>
    <x v="177"/>
    <x v="15"/>
  </r>
  <r>
    <x v="1399"/>
    <x v="106"/>
    <x v="138"/>
  </r>
  <r>
    <x v="1399"/>
    <x v="15"/>
    <x v="158"/>
  </r>
  <r>
    <x v="1400"/>
    <x v="120"/>
    <x v="139"/>
  </r>
  <r>
    <x v="1401"/>
    <x v="45"/>
    <x v="109"/>
  </r>
  <r>
    <x v="1402"/>
    <x v="234"/>
    <x v="2"/>
  </r>
  <r>
    <x v="1403"/>
    <x v="62"/>
    <x v="2"/>
  </r>
  <r>
    <x v="1403"/>
    <x v="64"/>
    <x v="44"/>
  </r>
  <r>
    <x v="1404"/>
    <x v="109"/>
    <x v="3"/>
  </r>
  <r>
    <x v="1404"/>
    <x v="37"/>
    <x v="202"/>
  </r>
  <r>
    <x v="1405"/>
    <x v="162"/>
    <x v="138"/>
  </r>
  <r>
    <x v="1406"/>
    <x v="69"/>
    <x v="171"/>
  </r>
  <r>
    <x v="1407"/>
    <x v="22"/>
    <x v="101"/>
  </r>
  <r>
    <x v="1408"/>
    <x v="210"/>
    <x v="112"/>
  </r>
  <r>
    <x v="1409"/>
    <x v="200"/>
    <x v="2"/>
  </r>
  <r>
    <x v="1410"/>
    <x v="45"/>
    <x v="69"/>
  </r>
  <r>
    <x v="1410"/>
    <x v="9"/>
    <x v="244"/>
  </r>
  <r>
    <x v="1410"/>
    <x v="28"/>
    <x v="102"/>
  </r>
  <r>
    <x v="1411"/>
    <x v="14"/>
    <x v="4"/>
  </r>
  <r>
    <x v="1412"/>
    <x v="235"/>
    <x v="158"/>
  </r>
  <r>
    <x v="1412"/>
    <x v="154"/>
    <x v="158"/>
  </r>
  <r>
    <x v="1413"/>
    <x v="131"/>
    <x v="198"/>
  </r>
  <r>
    <x v="1414"/>
    <x v="10"/>
    <x v="160"/>
  </r>
  <r>
    <x v="1414"/>
    <x v="8"/>
    <x v="117"/>
  </r>
  <r>
    <x v="1415"/>
    <x v="52"/>
    <x v="195"/>
  </r>
  <r>
    <x v="1415"/>
    <x v="20"/>
    <x v="182"/>
  </r>
  <r>
    <x v="1415"/>
    <x v="77"/>
    <x v="3"/>
  </r>
  <r>
    <x v="1416"/>
    <x v="44"/>
    <x v="1"/>
  </r>
  <r>
    <x v="1416"/>
    <x v="53"/>
    <x v="70"/>
  </r>
  <r>
    <x v="1417"/>
    <x v="236"/>
    <x v="30"/>
  </r>
  <r>
    <x v="1418"/>
    <x v="14"/>
    <x v="129"/>
  </r>
  <r>
    <x v="1418"/>
    <x v="9"/>
    <x v="223"/>
  </r>
  <r>
    <x v="1419"/>
    <x v="45"/>
    <x v="280"/>
  </r>
  <r>
    <x v="1419"/>
    <x v="6"/>
    <x v="214"/>
  </r>
  <r>
    <x v="1420"/>
    <x v="6"/>
    <x v="316"/>
  </r>
  <r>
    <x v="1421"/>
    <x v="19"/>
    <x v="233"/>
  </r>
  <r>
    <x v="1422"/>
    <x v="7"/>
    <x v="74"/>
  </r>
  <r>
    <x v="1423"/>
    <x v="6"/>
    <x v="73"/>
  </r>
  <r>
    <x v="1423"/>
    <x v="7"/>
    <x v="91"/>
  </r>
  <r>
    <x v="1423"/>
    <x v="131"/>
    <x v="197"/>
  </r>
  <r>
    <x v="1424"/>
    <x v="25"/>
    <x v="13"/>
  </r>
  <r>
    <x v="1425"/>
    <x v="130"/>
    <x v="41"/>
  </r>
  <r>
    <x v="1426"/>
    <x v="99"/>
    <x v="70"/>
  </r>
  <r>
    <x v="1427"/>
    <x v="75"/>
    <x v="158"/>
  </r>
  <r>
    <x v="1428"/>
    <x v="45"/>
    <x v="144"/>
  </r>
  <r>
    <x v="1428"/>
    <x v="30"/>
    <x v="116"/>
  </r>
  <r>
    <x v="1429"/>
    <x v="210"/>
    <x v="3"/>
  </r>
  <r>
    <x v="1430"/>
    <x v="28"/>
    <x v="64"/>
  </r>
  <r>
    <x v="1431"/>
    <x v="147"/>
    <x v="138"/>
  </r>
  <r>
    <x v="1432"/>
    <x v="131"/>
    <x v="109"/>
  </r>
  <r>
    <x v="1432"/>
    <x v="110"/>
    <x v="15"/>
  </r>
  <r>
    <x v="1433"/>
    <x v="233"/>
    <x v="11"/>
  </r>
  <r>
    <x v="1434"/>
    <x v="22"/>
    <x v="405"/>
  </r>
  <r>
    <x v="1435"/>
    <x v="5"/>
    <x v="433"/>
  </r>
  <r>
    <x v="1436"/>
    <x v="26"/>
    <x v="212"/>
  </r>
  <r>
    <x v="1437"/>
    <x v="52"/>
    <x v="348"/>
  </r>
  <r>
    <x v="1438"/>
    <x v="30"/>
    <x v="47"/>
  </r>
  <r>
    <x v="1439"/>
    <x v="7"/>
    <x v="163"/>
  </r>
  <r>
    <x v="1440"/>
    <x v="7"/>
    <x v="183"/>
  </r>
  <r>
    <x v="1440"/>
    <x v="14"/>
    <x v="107"/>
  </r>
  <r>
    <x v="1441"/>
    <x v="17"/>
    <x v="434"/>
  </r>
  <r>
    <x v="1442"/>
    <x v="81"/>
    <x v="55"/>
  </r>
  <r>
    <x v="1443"/>
    <x v="85"/>
    <x v="24"/>
  </r>
  <r>
    <x v="1443"/>
    <x v="22"/>
    <x v="199"/>
  </r>
  <r>
    <x v="1444"/>
    <x v="44"/>
    <x v="24"/>
  </r>
  <r>
    <x v="1444"/>
    <x v="49"/>
    <x v="36"/>
  </r>
  <r>
    <x v="1445"/>
    <x v="207"/>
    <x v="53"/>
  </r>
  <r>
    <x v="1446"/>
    <x v="206"/>
    <x v="18"/>
  </r>
  <r>
    <x v="1447"/>
    <x v="71"/>
    <x v="312"/>
  </r>
  <r>
    <x v="1448"/>
    <x v="42"/>
    <x v="18"/>
  </r>
  <r>
    <x v="1449"/>
    <x v="9"/>
    <x v="212"/>
  </r>
  <r>
    <x v="1449"/>
    <x v="42"/>
    <x v="24"/>
  </r>
  <r>
    <x v="1450"/>
    <x v="6"/>
    <x v="280"/>
  </r>
  <r>
    <x v="1451"/>
    <x v="1"/>
    <x v="30"/>
  </r>
  <r>
    <x v="1451"/>
    <x v="35"/>
    <x v="156"/>
  </r>
  <r>
    <x v="1452"/>
    <x v="35"/>
    <x v="417"/>
  </r>
  <r>
    <x v="1453"/>
    <x v="118"/>
    <x v="11"/>
  </r>
  <r>
    <x v="1454"/>
    <x v="237"/>
    <x v="0"/>
  </r>
  <r>
    <x v="1455"/>
    <x v="71"/>
    <x v="204"/>
  </r>
  <r>
    <x v="1456"/>
    <x v="38"/>
    <x v="17"/>
  </r>
  <r>
    <x v="1457"/>
    <x v="222"/>
    <x v="17"/>
  </r>
  <r>
    <x v="1458"/>
    <x v="97"/>
    <x v="15"/>
  </r>
  <r>
    <x v="1459"/>
    <x v="12"/>
    <x v="424"/>
  </r>
  <r>
    <x v="1460"/>
    <x v="82"/>
    <x v="92"/>
  </r>
  <r>
    <x v="1460"/>
    <x v="14"/>
    <x v="171"/>
  </r>
  <r>
    <x v="1461"/>
    <x v="30"/>
    <x v="255"/>
  </r>
  <r>
    <x v="1462"/>
    <x v="190"/>
    <x v="3"/>
  </r>
  <r>
    <x v="1463"/>
    <x v="102"/>
    <x v="270"/>
  </r>
  <r>
    <x v="1464"/>
    <x v="10"/>
    <x v="309"/>
  </r>
  <r>
    <x v="1465"/>
    <x v="234"/>
    <x v="36"/>
  </r>
  <r>
    <x v="1466"/>
    <x v="45"/>
    <x v="306"/>
  </r>
  <r>
    <x v="1467"/>
    <x v="10"/>
    <x v="306"/>
  </r>
  <r>
    <x v="1468"/>
    <x v="221"/>
    <x v="44"/>
  </r>
  <r>
    <x v="1469"/>
    <x v="71"/>
    <x v="312"/>
  </r>
  <r>
    <x v="1469"/>
    <x v="215"/>
    <x v="3"/>
  </r>
  <r>
    <x v="1469"/>
    <x v="45"/>
    <x v="237"/>
  </r>
  <r>
    <x v="1470"/>
    <x v="22"/>
    <x v="327"/>
  </r>
  <r>
    <x v="1471"/>
    <x v="222"/>
    <x v="138"/>
  </r>
  <r>
    <x v="1472"/>
    <x v="17"/>
    <x v="110"/>
  </r>
  <r>
    <x v="1473"/>
    <x v="37"/>
    <x v="46"/>
  </r>
  <r>
    <x v="1473"/>
    <x v="55"/>
    <x v="22"/>
  </r>
  <r>
    <x v="1474"/>
    <x v="9"/>
    <x v="190"/>
  </r>
  <r>
    <x v="1475"/>
    <x v="23"/>
    <x v="100"/>
  </r>
  <r>
    <x v="1475"/>
    <x v="22"/>
    <x v="220"/>
  </r>
  <r>
    <x v="1476"/>
    <x v="10"/>
    <x v="193"/>
  </r>
  <r>
    <x v="1477"/>
    <x v="26"/>
    <x v="127"/>
  </r>
  <r>
    <x v="1478"/>
    <x v="50"/>
    <x v="166"/>
  </r>
  <r>
    <x v="1479"/>
    <x v="23"/>
    <x v="23"/>
  </r>
  <r>
    <x v="1480"/>
    <x v="25"/>
    <x v="127"/>
  </r>
  <r>
    <x v="1481"/>
    <x v="23"/>
    <x v="23"/>
  </r>
  <r>
    <x v="1482"/>
    <x v="60"/>
    <x v="70"/>
  </r>
  <r>
    <x v="1482"/>
    <x v="9"/>
    <x v="422"/>
  </r>
  <r>
    <x v="1483"/>
    <x v="105"/>
    <x v="30"/>
  </r>
  <r>
    <x v="1483"/>
    <x v="6"/>
    <x v="119"/>
  </r>
  <r>
    <x v="1483"/>
    <x v="66"/>
    <x v="292"/>
  </r>
  <r>
    <x v="1484"/>
    <x v="87"/>
    <x v="138"/>
  </r>
  <r>
    <x v="1485"/>
    <x v="71"/>
    <x v="322"/>
  </r>
  <r>
    <x v="1486"/>
    <x v="9"/>
    <x v="114"/>
  </r>
  <r>
    <x v="1487"/>
    <x v="45"/>
    <x v="69"/>
  </r>
  <r>
    <x v="1488"/>
    <x v="45"/>
    <x v="435"/>
  </r>
  <r>
    <x v="1488"/>
    <x v="35"/>
    <x v="31"/>
  </r>
  <r>
    <x v="1488"/>
    <x v="10"/>
    <x v="271"/>
  </r>
  <r>
    <x v="1489"/>
    <x v="175"/>
    <x v="2"/>
  </r>
  <r>
    <x v="1490"/>
    <x v="69"/>
    <x v="276"/>
  </r>
  <r>
    <x v="1491"/>
    <x v="20"/>
    <x v="173"/>
  </r>
  <r>
    <x v="1492"/>
    <x v="14"/>
    <x v="376"/>
  </r>
  <r>
    <x v="1492"/>
    <x v="128"/>
    <x v="138"/>
  </r>
  <r>
    <x v="1493"/>
    <x v="156"/>
    <x v="24"/>
  </r>
  <r>
    <x v="1494"/>
    <x v="191"/>
    <x v="11"/>
  </r>
  <r>
    <x v="1494"/>
    <x v="22"/>
    <x v="22"/>
  </r>
  <r>
    <x v="1495"/>
    <x v="45"/>
    <x v="227"/>
  </r>
  <r>
    <x v="1496"/>
    <x v="9"/>
    <x v="276"/>
  </r>
  <r>
    <x v="1497"/>
    <x v="124"/>
    <x v="18"/>
  </r>
  <r>
    <x v="1498"/>
    <x v="45"/>
    <x v="110"/>
  </r>
  <r>
    <x v="1498"/>
    <x v="102"/>
    <x v="186"/>
  </r>
  <r>
    <x v="1499"/>
    <x v="22"/>
    <x v="436"/>
  </r>
  <r>
    <x v="1500"/>
    <x v="55"/>
    <x v="166"/>
  </r>
  <r>
    <x v="1501"/>
    <x v="55"/>
    <x v="182"/>
  </r>
  <r>
    <x v="1502"/>
    <x v="17"/>
    <x v="296"/>
  </r>
  <r>
    <x v="1503"/>
    <x v="26"/>
    <x v="90"/>
  </r>
  <r>
    <x v="1504"/>
    <x v="50"/>
    <x v="437"/>
  </r>
  <r>
    <x v="1504"/>
    <x v="9"/>
    <x v="356"/>
  </r>
  <r>
    <x v="1505"/>
    <x v="19"/>
    <x v="263"/>
  </r>
  <r>
    <x v="1505"/>
    <x v="5"/>
    <x v="285"/>
  </r>
  <r>
    <x v="1506"/>
    <x v="20"/>
    <x v="30"/>
  </r>
  <r>
    <x v="1507"/>
    <x v="137"/>
    <x v="158"/>
  </r>
  <r>
    <x v="1508"/>
    <x v="45"/>
    <x v="438"/>
  </r>
  <r>
    <x v="1509"/>
    <x v="12"/>
    <x v="277"/>
  </r>
  <r>
    <x v="1509"/>
    <x v="7"/>
    <x v="332"/>
  </r>
  <r>
    <x v="1510"/>
    <x v="37"/>
    <x v="379"/>
  </r>
  <r>
    <x v="1511"/>
    <x v="24"/>
    <x v="314"/>
  </r>
  <r>
    <x v="1512"/>
    <x v="71"/>
    <x v="219"/>
  </r>
  <r>
    <x v="1513"/>
    <x v="14"/>
    <x v="78"/>
  </r>
  <r>
    <x v="1514"/>
    <x v="35"/>
    <x v="122"/>
  </r>
  <r>
    <x v="1515"/>
    <x v="69"/>
    <x v="102"/>
  </r>
  <r>
    <x v="1516"/>
    <x v="22"/>
    <x v="330"/>
  </r>
  <r>
    <x v="1516"/>
    <x v="50"/>
    <x v="402"/>
  </r>
  <r>
    <x v="1517"/>
    <x v="22"/>
    <x v="245"/>
  </r>
  <r>
    <x v="1518"/>
    <x v="14"/>
    <x v="439"/>
  </r>
  <r>
    <x v="1519"/>
    <x v="219"/>
    <x v="24"/>
  </r>
  <r>
    <x v="1520"/>
    <x v="71"/>
    <x v="45"/>
  </r>
  <r>
    <x v="1521"/>
    <x v="102"/>
    <x v="201"/>
  </r>
  <r>
    <x v="1521"/>
    <x v="23"/>
    <x v="230"/>
  </r>
  <r>
    <x v="1522"/>
    <x v="12"/>
    <x v="277"/>
  </r>
  <r>
    <x v="1523"/>
    <x v="61"/>
    <x v="182"/>
  </r>
  <r>
    <x v="1524"/>
    <x v="204"/>
    <x v="0"/>
  </r>
  <r>
    <x v="1525"/>
    <x v="130"/>
    <x v="53"/>
  </r>
  <r>
    <x v="1526"/>
    <x v="52"/>
    <x v="87"/>
  </r>
  <r>
    <x v="1527"/>
    <x v="35"/>
    <x v="325"/>
  </r>
  <r>
    <x v="1528"/>
    <x v="113"/>
    <x v="138"/>
  </r>
  <r>
    <x v="1529"/>
    <x v="14"/>
    <x v="405"/>
  </r>
  <r>
    <x v="1529"/>
    <x v="37"/>
    <x v="221"/>
  </r>
  <r>
    <x v="1530"/>
    <x v="12"/>
    <x v="380"/>
  </r>
  <r>
    <x v="1531"/>
    <x v="12"/>
    <x v="304"/>
  </r>
  <r>
    <x v="1531"/>
    <x v="83"/>
    <x v="55"/>
  </r>
  <r>
    <x v="1532"/>
    <x v="30"/>
    <x v="322"/>
  </r>
  <r>
    <x v="1533"/>
    <x v="9"/>
    <x v="95"/>
  </r>
  <r>
    <x v="1534"/>
    <x v="66"/>
    <x v="195"/>
  </r>
  <r>
    <x v="1534"/>
    <x v="18"/>
    <x v="133"/>
  </r>
  <r>
    <x v="1535"/>
    <x v="79"/>
    <x v="11"/>
  </r>
  <r>
    <x v="1536"/>
    <x v="102"/>
    <x v="343"/>
  </r>
  <r>
    <x v="1537"/>
    <x v="8"/>
    <x v="337"/>
  </r>
  <r>
    <x v="1538"/>
    <x v="147"/>
    <x v="41"/>
  </r>
  <r>
    <x v="1539"/>
    <x v="71"/>
    <x v="148"/>
  </r>
  <r>
    <x v="1540"/>
    <x v="9"/>
    <x v="291"/>
  </r>
  <r>
    <x v="1541"/>
    <x v="63"/>
    <x v="97"/>
  </r>
  <r>
    <x v="1542"/>
    <x v="7"/>
    <x v="423"/>
  </r>
  <r>
    <x v="1543"/>
    <x v="52"/>
    <x v="21"/>
  </r>
  <r>
    <x v="1544"/>
    <x v="12"/>
    <x v="175"/>
  </r>
  <r>
    <x v="1545"/>
    <x v="6"/>
    <x v="316"/>
  </r>
  <r>
    <x v="1546"/>
    <x v="61"/>
    <x v="292"/>
  </r>
  <r>
    <x v="1547"/>
    <x v="17"/>
    <x v="397"/>
  </r>
  <r>
    <x v="1548"/>
    <x v="22"/>
    <x v="431"/>
  </r>
  <r>
    <x v="1548"/>
    <x v="37"/>
    <x v="417"/>
  </r>
  <r>
    <x v="1549"/>
    <x v="17"/>
    <x v="335"/>
  </r>
  <r>
    <x v="1550"/>
    <x v="8"/>
    <x v="303"/>
  </r>
  <r>
    <x v="1551"/>
    <x v="39"/>
    <x v="104"/>
  </r>
  <r>
    <x v="1552"/>
    <x v="17"/>
    <x v="411"/>
  </r>
  <r>
    <x v="1552"/>
    <x v="190"/>
    <x v="158"/>
  </r>
  <r>
    <x v="1553"/>
    <x v="238"/>
    <x v="18"/>
  </r>
  <r>
    <x v="1553"/>
    <x v="116"/>
    <x v="53"/>
  </r>
  <r>
    <x v="1554"/>
    <x v="37"/>
    <x v="362"/>
  </r>
  <r>
    <x v="1555"/>
    <x v="50"/>
    <x v="430"/>
  </r>
  <r>
    <x v="1556"/>
    <x v="78"/>
    <x v="424"/>
  </r>
  <r>
    <x v="1557"/>
    <x v="61"/>
    <x v="65"/>
  </r>
  <r>
    <x v="1558"/>
    <x v="124"/>
    <x v="44"/>
  </r>
  <r>
    <x v="1559"/>
    <x v="8"/>
    <x v="193"/>
  </r>
  <r>
    <x v="1560"/>
    <x v="20"/>
    <x v="325"/>
  </r>
  <r>
    <x v="1560"/>
    <x v="8"/>
    <x v="80"/>
  </r>
  <r>
    <x v="1561"/>
    <x v="58"/>
    <x v="241"/>
  </r>
  <r>
    <x v="1561"/>
    <x v="50"/>
    <x v="277"/>
  </r>
  <r>
    <x v="1562"/>
    <x v="50"/>
    <x v="216"/>
  </r>
  <r>
    <x v="1563"/>
    <x v="18"/>
    <x v="175"/>
  </r>
  <r>
    <x v="1564"/>
    <x v="55"/>
    <x v="87"/>
  </r>
  <r>
    <x v="1564"/>
    <x v="14"/>
    <x v="27"/>
  </r>
  <r>
    <x v="1565"/>
    <x v="9"/>
    <x v="267"/>
  </r>
  <r>
    <x v="1566"/>
    <x v="7"/>
    <x v="314"/>
  </r>
  <r>
    <x v="1567"/>
    <x v="10"/>
    <x v="102"/>
  </r>
  <r>
    <x v="1568"/>
    <x v="14"/>
    <x v="344"/>
  </r>
  <r>
    <x v="1569"/>
    <x v="61"/>
    <x v="233"/>
  </r>
  <r>
    <x v="1570"/>
    <x v="102"/>
    <x v="95"/>
  </r>
  <r>
    <x v="1571"/>
    <x v="139"/>
    <x v="1"/>
  </r>
  <r>
    <x v="1571"/>
    <x v="86"/>
    <x v="70"/>
  </r>
  <r>
    <x v="1572"/>
    <x v="59"/>
    <x v="92"/>
  </r>
  <r>
    <x v="1573"/>
    <x v="102"/>
    <x v="365"/>
  </r>
  <r>
    <x v="1574"/>
    <x v="110"/>
    <x v="138"/>
  </r>
  <r>
    <x v="1575"/>
    <x v="17"/>
    <x v="282"/>
  </r>
  <r>
    <x v="1576"/>
    <x v="19"/>
    <x v="353"/>
  </r>
  <r>
    <x v="1577"/>
    <x v="14"/>
    <x v="192"/>
  </r>
  <r>
    <x v="1577"/>
    <x v="39"/>
    <x v="89"/>
  </r>
  <r>
    <x v="1577"/>
    <x v="239"/>
    <x v="138"/>
  </r>
  <r>
    <x v="1578"/>
    <x v="186"/>
    <x v="3"/>
  </r>
  <r>
    <x v="1579"/>
    <x v="9"/>
    <x v="111"/>
  </r>
  <r>
    <x v="1580"/>
    <x v="146"/>
    <x v="92"/>
  </r>
  <r>
    <x v="1581"/>
    <x v="9"/>
    <x v="440"/>
  </r>
  <r>
    <x v="1582"/>
    <x v="8"/>
    <x v="203"/>
  </r>
  <r>
    <x v="1583"/>
    <x v="45"/>
    <x v="287"/>
  </r>
  <r>
    <x v="1584"/>
    <x v="5"/>
    <x v="441"/>
  </r>
  <r>
    <x v="1585"/>
    <x v="61"/>
    <x v="145"/>
  </r>
  <r>
    <x v="1586"/>
    <x v="58"/>
    <x v="28"/>
  </r>
  <r>
    <x v="1586"/>
    <x v="8"/>
    <x v="195"/>
  </r>
  <r>
    <x v="1586"/>
    <x v="157"/>
    <x v="24"/>
  </r>
  <r>
    <x v="1587"/>
    <x v="104"/>
    <x v="2"/>
  </r>
  <r>
    <x v="1588"/>
    <x v="22"/>
    <x v="79"/>
  </r>
  <r>
    <x v="1589"/>
    <x v="69"/>
    <x v="204"/>
  </r>
  <r>
    <x v="1589"/>
    <x v="22"/>
    <x v="400"/>
  </r>
  <r>
    <x v="1590"/>
    <x v="70"/>
    <x v="24"/>
  </r>
  <r>
    <x v="1590"/>
    <x v="28"/>
    <x v="272"/>
  </r>
  <r>
    <x v="1590"/>
    <x v="25"/>
    <x v="246"/>
  </r>
  <r>
    <x v="1591"/>
    <x v="20"/>
    <x v="271"/>
  </r>
  <r>
    <x v="1592"/>
    <x v="7"/>
    <x v="302"/>
  </r>
  <r>
    <x v="1593"/>
    <x v="22"/>
    <x v="334"/>
  </r>
  <r>
    <x v="1594"/>
    <x v="23"/>
    <x v="95"/>
  </r>
  <r>
    <x v="1595"/>
    <x v="52"/>
    <x v="319"/>
  </r>
  <r>
    <x v="1595"/>
    <x v="8"/>
    <x v="163"/>
  </r>
  <r>
    <x v="1596"/>
    <x v="148"/>
    <x v="53"/>
  </r>
  <r>
    <x v="1597"/>
    <x v="45"/>
    <x v="226"/>
  </r>
  <r>
    <x v="1598"/>
    <x v="22"/>
    <x v="166"/>
  </r>
  <r>
    <x v="1599"/>
    <x v="55"/>
    <x v="153"/>
  </r>
  <r>
    <x v="1599"/>
    <x v="119"/>
    <x v="11"/>
  </r>
  <r>
    <x v="1600"/>
    <x v="20"/>
    <x v="194"/>
  </r>
  <r>
    <x v="1601"/>
    <x v="120"/>
    <x v="424"/>
  </r>
  <r>
    <x v="1602"/>
    <x v="54"/>
    <x v="18"/>
  </r>
  <r>
    <x v="1602"/>
    <x v="55"/>
    <x v="60"/>
  </r>
  <r>
    <x v="1603"/>
    <x v="22"/>
    <x v="442"/>
  </r>
  <r>
    <x v="1604"/>
    <x v="69"/>
    <x v="235"/>
  </r>
  <r>
    <x v="1604"/>
    <x v="12"/>
    <x v="390"/>
  </r>
  <r>
    <x v="1605"/>
    <x v="12"/>
    <x v="324"/>
  </r>
  <r>
    <x v="1606"/>
    <x v="22"/>
    <x v="362"/>
  </r>
  <r>
    <x v="1607"/>
    <x v="7"/>
    <x v="400"/>
  </r>
  <r>
    <x v="1608"/>
    <x v="62"/>
    <x v="17"/>
  </r>
  <r>
    <x v="1609"/>
    <x v="28"/>
    <x v="61"/>
  </r>
  <r>
    <x v="1610"/>
    <x v="7"/>
    <x v="312"/>
  </r>
  <r>
    <x v="1610"/>
    <x v="69"/>
    <x v="96"/>
  </r>
  <r>
    <x v="1611"/>
    <x v="8"/>
    <x v="163"/>
  </r>
  <r>
    <x v="1611"/>
    <x v="10"/>
    <x v="222"/>
  </r>
  <r>
    <x v="1612"/>
    <x v="9"/>
    <x v="443"/>
  </r>
  <r>
    <x v="1612"/>
    <x v="18"/>
    <x v="310"/>
  </r>
  <r>
    <x v="1613"/>
    <x v="132"/>
    <x v="158"/>
  </r>
  <r>
    <x v="1614"/>
    <x v="45"/>
    <x v="141"/>
  </r>
  <r>
    <x v="1615"/>
    <x v="61"/>
    <x v="171"/>
  </r>
  <r>
    <x v="1616"/>
    <x v="98"/>
    <x v="158"/>
  </r>
  <r>
    <x v="1617"/>
    <x v="20"/>
    <x v="202"/>
  </r>
  <r>
    <x v="1618"/>
    <x v="131"/>
    <x v="205"/>
  </r>
  <r>
    <x v="1618"/>
    <x v="71"/>
    <x v="222"/>
  </r>
  <r>
    <x v="1619"/>
    <x v="7"/>
    <x v="294"/>
  </r>
  <r>
    <x v="1619"/>
    <x v="25"/>
    <x v="201"/>
  </r>
  <r>
    <x v="1620"/>
    <x v="113"/>
    <x v="24"/>
  </r>
  <r>
    <x v="1620"/>
    <x v="24"/>
    <x v="365"/>
  </r>
  <r>
    <x v="1621"/>
    <x v="69"/>
    <x v="210"/>
  </r>
  <r>
    <x v="1622"/>
    <x v="74"/>
    <x v="0"/>
  </r>
  <r>
    <x v="1623"/>
    <x v="37"/>
    <x v="260"/>
  </r>
  <r>
    <x v="1624"/>
    <x v="45"/>
    <x v="276"/>
  </r>
  <r>
    <x v="1625"/>
    <x v="58"/>
    <x v="201"/>
  </r>
  <r>
    <x v="1626"/>
    <x v="17"/>
    <x v="278"/>
  </r>
  <r>
    <x v="1627"/>
    <x v="8"/>
    <x v="264"/>
  </r>
  <r>
    <x v="1628"/>
    <x v="22"/>
    <x v="129"/>
  </r>
  <r>
    <x v="1628"/>
    <x v="14"/>
    <x v="369"/>
  </r>
  <r>
    <x v="1629"/>
    <x v="17"/>
    <x v="208"/>
  </r>
  <r>
    <x v="1630"/>
    <x v="55"/>
    <x v="145"/>
  </r>
  <r>
    <x v="1631"/>
    <x v="22"/>
    <x v="431"/>
  </r>
  <r>
    <x v="1632"/>
    <x v="167"/>
    <x v="36"/>
  </r>
  <r>
    <x v="1633"/>
    <x v="45"/>
    <x v="35"/>
  </r>
  <r>
    <x v="1634"/>
    <x v="8"/>
    <x v="169"/>
  </r>
  <r>
    <x v="1635"/>
    <x v="7"/>
    <x v="444"/>
  </r>
  <r>
    <x v="1636"/>
    <x v="159"/>
    <x v="15"/>
  </r>
  <r>
    <x v="1636"/>
    <x v="12"/>
    <x v="362"/>
  </r>
  <r>
    <x v="1637"/>
    <x v="19"/>
    <x v="166"/>
  </r>
  <r>
    <x v="1638"/>
    <x v="23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49A634-E986-41F5-A13F-3A2DD1C7C8B2}" name="Tabela przestawna2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E2:F13" firstHeaderRow="1" firstDataRow="1" firstDataCol="1"/>
  <pivotFields count="5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sortType="descending">
      <items count="241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446">
        <item x="138"/>
        <item x="1"/>
        <item x="36"/>
        <item x="158"/>
        <item x="2"/>
        <item x="18"/>
        <item x="41"/>
        <item x="15"/>
        <item x="53"/>
        <item x="0"/>
        <item x="11"/>
        <item x="17"/>
        <item x="55"/>
        <item x="3"/>
        <item x="44"/>
        <item x="24"/>
        <item x="112"/>
        <item x="92"/>
        <item x="70"/>
        <item x="30"/>
        <item x="222"/>
        <item x="363"/>
        <item x="230"/>
        <item x="345"/>
        <item x="353"/>
        <item x="131"/>
        <item x="221"/>
        <item x="147"/>
        <item x="348"/>
        <item x="203"/>
        <item x="96"/>
        <item x="310"/>
        <item x="124"/>
        <item x="403"/>
        <item x="87"/>
        <item x="12"/>
        <item x="246"/>
        <item x="8"/>
        <item x="104"/>
        <item x="165"/>
        <item x="90"/>
        <item x="209"/>
        <item x="264"/>
        <item x="303"/>
        <item x="206"/>
        <item x="65"/>
        <item x="89"/>
        <item x="32"/>
        <item x="58"/>
        <item x="341"/>
        <item x="13"/>
        <item x="194"/>
        <item x="115"/>
        <item x="39"/>
        <item x="317"/>
        <item x="424"/>
        <item x="195"/>
        <item x="23"/>
        <item x="133"/>
        <item x="125"/>
        <item x="105"/>
        <item x="214"/>
        <item x="97"/>
        <item x="309"/>
        <item x="148"/>
        <item x="86"/>
        <item x="66"/>
        <item x="235"/>
        <item x="271"/>
        <item x="152"/>
        <item x="304"/>
        <item x="132"/>
        <item x="175"/>
        <item x="247"/>
        <item x="210"/>
        <item x="37"/>
        <item x="307"/>
        <item x="198"/>
        <item x="386"/>
        <item x="146"/>
        <item x="71"/>
        <item x="262"/>
        <item x="63"/>
        <item x="85"/>
        <item x="272"/>
        <item x="224"/>
        <item x="394"/>
        <item x="176"/>
        <item x="100"/>
        <item x="322"/>
        <item x="21"/>
        <item x="417"/>
        <item x="260"/>
        <item x="205"/>
        <item x="5"/>
        <item x="202"/>
        <item x="73"/>
        <item x="145"/>
        <item x="20"/>
        <item x="280"/>
        <item x="402"/>
        <item x="31"/>
        <item x="117"/>
        <item x="187"/>
        <item x="101"/>
        <item x="95"/>
        <item x="318"/>
        <item x="197"/>
        <item x="347"/>
        <item x="28"/>
        <item x="255"/>
        <item x="344"/>
        <item x="251"/>
        <item x="173"/>
        <item x="123"/>
        <item x="61"/>
        <item x="312"/>
        <item x="22"/>
        <item x="241"/>
        <item x="10"/>
        <item x="182"/>
        <item x="108"/>
        <item x="159"/>
        <item x="219"/>
        <item x="113"/>
        <item x="299"/>
        <item x="106"/>
        <item x="244"/>
        <item x="294"/>
        <item x="193"/>
        <item x="163"/>
        <item x="111"/>
        <item x="191"/>
        <item x="389"/>
        <item x="293"/>
        <item x="91"/>
        <item x="80"/>
        <item x="277"/>
        <item x="177"/>
        <item x="243"/>
        <item x="257"/>
        <item x="74"/>
        <item x="270"/>
        <item x="77"/>
        <item x="265"/>
        <item x="276"/>
        <item x="102"/>
        <item x="263"/>
        <item x="48"/>
        <item x="169"/>
        <item x="218"/>
        <item x="306"/>
        <item x="337"/>
        <item x="325"/>
        <item x="379"/>
        <item x="233"/>
        <item x="183"/>
        <item x="81"/>
        <item x="160"/>
        <item x="390"/>
        <item x="122"/>
        <item x="155"/>
        <item x="144"/>
        <item x="171"/>
        <item x="116"/>
        <item x="166"/>
        <item x="380"/>
        <item x="94"/>
        <item x="245"/>
        <item x="139"/>
        <item x="153"/>
        <item x="84"/>
        <item x="78"/>
        <item x="47"/>
        <item x="46"/>
        <item x="283"/>
        <item x="64"/>
        <item x="362"/>
        <item x="60"/>
        <item x="204"/>
        <item x="275"/>
        <item x="220"/>
        <item x="324"/>
        <item x="316"/>
        <item x="119"/>
        <item x="212"/>
        <item x="127"/>
        <item x="319"/>
        <item x="83"/>
        <item x="136"/>
        <item x="292"/>
        <item x="156"/>
        <item x="109"/>
        <item x="45"/>
        <item x="134"/>
        <item x="38"/>
        <item x="201"/>
        <item x="157"/>
        <item x="151"/>
        <item x="229"/>
        <item x="51"/>
        <item x="425"/>
        <item x="323"/>
        <item x="29"/>
        <item x="249"/>
        <item x="360"/>
        <item x="286"/>
        <item x="69"/>
        <item x="227"/>
        <item x="75"/>
        <item x="438"/>
        <item x="273"/>
        <item x="170"/>
        <item x="418"/>
        <item x="359"/>
        <item x="192"/>
        <item x="371"/>
        <item x="72"/>
        <item x="137"/>
        <item x="150"/>
        <item x="128"/>
        <item x="329"/>
        <item x="392"/>
        <item x="421"/>
        <item x="416"/>
        <item x="141"/>
        <item x="7"/>
        <item x="367"/>
        <item x="388"/>
        <item x="114"/>
        <item x="331"/>
        <item x="407"/>
        <item x="217"/>
        <item x="432"/>
        <item x="383"/>
        <item x="340"/>
        <item x="167"/>
        <item x="226"/>
        <item x="356"/>
        <item x="373"/>
        <item x="295"/>
        <item x="405"/>
        <item x="408"/>
        <item x="59"/>
        <item x="305"/>
        <item x="62"/>
        <item x="437"/>
        <item x="196"/>
        <item x="188"/>
        <item x="234"/>
        <item x="57"/>
        <item x="258"/>
        <item x="350"/>
        <item x="149"/>
        <item x="43"/>
        <item x="143"/>
        <item x="376"/>
        <item x="440"/>
        <item x="412"/>
        <item x="238"/>
        <item x="328"/>
        <item x="375"/>
        <item x="419"/>
        <item x="369"/>
        <item x="366"/>
        <item x="40"/>
        <item x="118"/>
        <item x="415"/>
        <item x="290"/>
        <item x="208"/>
        <item x="107"/>
        <item x="426"/>
        <item x="16"/>
        <item x="411"/>
        <item x="161"/>
        <item x="185"/>
        <item x="248"/>
        <item x="434"/>
        <item x="154"/>
        <item x="261"/>
        <item x="130"/>
        <item x="181"/>
        <item x="190"/>
        <item x="50"/>
        <item x="93"/>
        <item x="443"/>
        <item x="414"/>
        <item x="216"/>
        <item x="302"/>
        <item x="410"/>
        <item x="441"/>
        <item x="289"/>
        <item x="34"/>
        <item x="349"/>
        <item x="385"/>
        <item x="378"/>
        <item x="395"/>
        <item x="126"/>
        <item x="52"/>
        <item x="281"/>
        <item x="19"/>
        <item x="240"/>
        <item x="179"/>
        <item x="439"/>
        <item x="364"/>
        <item x="420"/>
        <item x="33"/>
        <item x="396"/>
        <item x="35"/>
        <item x="365"/>
        <item x="284"/>
        <item x="288"/>
        <item x="26"/>
        <item x="231"/>
        <item x="336"/>
        <item x="236"/>
        <item x="358"/>
        <item x="200"/>
        <item x="387"/>
        <item x="178"/>
        <item x="374"/>
        <item x="25"/>
        <item x="228"/>
        <item x="6"/>
        <item x="326"/>
        <item x="382"/>
        <item x="413"/>
        <item x="250"/>
        <item x="254"/>
        <item x="300"/>
        <item x="433"/>
        <item x="343"/>
        <item x="333"/>
        <item x="199"/>
        <item x="285"/>
        <item x="56"/>
        <item x="129"/>
        <item x="98"/>
        <item x="135"/>
        <item x="397"/>
        <item x="435"/>
        <item x="259"/>
        <item x="372"/>
        <item x="274"/>
        <item x="313"/>
        <item x="207"/>
        <item x="400"/>
        <item x="180"/>
        <item x="121"/>
        <item x="162"/>
        <item x="314"/>
        <item x="142"/>
        <item x="422"/>
        <item x="327"/>
        <item x="110"/>
        <item x="346"/>
        <item x="406"/>
        <item x="342"/>
        <item x="88"/>
        <item x="315"/>
        <item x="442"/>
        <item x="368"/>
        <item x="381"/>
        <item x="330"/>
        <item x="352"/>
        <item x="211"/>
        <item x="103"/>
        <item x="256"/>
        <item x="296"/>
        <item x="189"/>
        <item x="76"/>
        <item x="291"/>
        <item x="311"/>
        <item x="164"/>
        <item x="370"/>
        <item x="242"/>
        <item x="42"/>
        <item x="321"/>
        <item x="320"/>
        <item x="308"/>
        <item x="186"/>
        <item x="339"/>
        <item x="268"/>
        <item x="67"/>
        <item x="215"/>
        <item x="393"/>
        <item x="301"/>
        <item x="172"/>
        <item x="237"/>
        <item x="79"/>
        <item x="120"/>
        <item x="27"/>
        <item x="4"/>
        <item x="213"/>
        <item x="282"/>
        <item x="9"/>
        <item x="423"/>
        <item x="335"/>
        <item x="174"/>
        <item x="54"/>
        <item x="253"/>
        <item x="252"/>
        <item x="99"/>
        <item x="429"/>
        <item x="404"/>
        <item x="287"/>
        <item x="68"/>
        <item x="430"/>
        <item x="355"/>
        <item x="223"/>
        <item x="225"/>
        <item x="168"/>
        <item x="428"/>
        <item x="409"/>
        <item x="444"/>
        <item x="140"/>
        <item x="14"/>
        <item x="266"/>
        <item x="82"/>
        <item x="338"/>
        <item x="398"/>
        <item x="427"/>
        <item x="436"/>
        <item x="384"/>
        <item x="267"/>
        <item x="298"/>
        <item x="399"/>
        <item x="354"/>
        <item x="269"/>
        <item x="279"/>
        <item x="278"/>
        <item x="297"/>
        <item x="431"/>
        <item x="377"/>
        <item x="361"/>
        <item x="391"/>
        <item x="334"/>
        <item x="49"/>
        <item x="357"/>
        <item x="239"/>
        <item x="332"/>
        <item x="184"/>
        <item x="351"/>
        <item x="401"/>
        <item x="232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</pivotFields>
  <rowFields count="3">
    <field x="4"/>
    <field x="3"/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z CUKIER W KG" fld="2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10AAFFF1-EA99-49BF-BBF6-6A30423D8387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0DBB3966-8993-4808-B1C4-16D64F316041}" autoFormatId="16" applyNumberFormats="0" applyBorderFormats="0" applyFontFormats="0" applyPatternFormats="0" applyAlignmentFormats="0" applyWidthHeightFormats="0">
  <queryTableRefresh nextId="8" unboundColumnsRight="4">
    <queryTableFields count="7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56FC615-4361-4593-8DAE-29BE4E2B128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B1CC54-457E-4582-9FBC-9C3E58F9B6CF}" name="cukier" displayName="cukier" ref="A1:C2163" tableType="queryTable" totalsRowShown="0">
  <autoFilter ref="A1:C2163" xr:uid="{04B1CC54-457E-4582-9FBC-9C3E58F9B6CF}"/>
  <tableColumns count="3">
    <tableColumn id="1" xr3:uid="{7DF327E2-3B55-4B13-8979-554707DE944F}" uniqueName="1" name="DATA" queryTableFieldId="1" dataDxfId="7"/>
    <tableColumn id="2" xr3:uid="{497DE162-4A23-45CD-A98A-2BF8BE293BF1}" uniqueName="2" name="NIP" queryTableFieldId="2" dataDxfId="6"/>
    <tableColumn id="3" xr3:uid="{5524108D-0F15-49F6-8936-9F4F4E7C8D4D}" uniqueName="3" name="CUKIER W KG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746FA5-3D65-4A3B-A8DD-9012DBA883DD}" name="cukier2" displayName="cukier2" ref="A1:G2163" tableType="queryTable" totalsRowShown="0">
  <autoFilter ref="A1:G2163" xr:uid="{A6746FA5-3D65-4A3B-A8DD-9012DBA883DD}"/>
  <tableColumns count="7">
    <tableColumn id="1" xr3:uid="{A42E49D3-0B03-42F9-A77A-4FDEAA97BB9E}" uniqueName="1" name="DATA" queryTableFieldId="1" dataDxfId="5"/>
    <tableColumn id="2" xr3:uid="{74909522-9647-4B6E-90F9-7D3EACAF7150}" uniqueName="2" name="NIP" queryTableFieldId="2" dataDxfId="4"/>
    <tableColumn id="3" xr3:uid="{CC54B3B4-7E81-4041-AA79-54ECC01D8366}" uniqueName="3" name="CUKIER W KG" queryTableFieldId="3"/>
    <tableColumn id="4" xr3:uid="{CB82883F-B349-4EAD-B4D4-16A0644421E7}" uniqueName="4" name="Suma dotychczas cukru" queryTableFieldId="4" dataDxfId="3">
      <calculatedColumnFormula>SUMIF(B$2:C2,B2,C$2:C2)</calculatedColumnFormula>
    </tableColumn>
    <tableColumn id="5" xr3:uid="{AFB4CEAA-D942-4556-9E29-CE78FD04E887}" uniqueName="5" name="Rabaty" queryTableFieldId="5" dataDxfId="2">
      <calculatedColumnFormula>VLOOKUP(D2,$K$1:$L$4,2,TRUE)</calculatedColumnFormula>
    </tableColumn>
    <tableColumn id="6" xr3:uid="{B91991B8-D5CC-498B-86FA-5BCFB12A0778}" uniqueName="6" name="Cena" queryTableFieldId="6" dataDxfId="1">
      <calculatedColumnFormula>VLOOKUP(YEAR(A2),$P$2:$Q$11,2,FALSE) * C2 - (E2*C2)</calculatedColumnFormula>
    </tableColumn>
    <tableColumn id="7" xr3:uid="{E7A597B7-2BE1-493E-89A6-4FD3F4B7D266}" uniqueName="7" name="Rabaty od KG" queryTableFieldId="7" dataDxfId="0">
      <calculatedColumnFormula>E2*C2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0159210-0652-4109-B457-BCBFD1823689}" name="cennik__3" displayName="cennik__3" ref="A1:B11" tableType="queryTable" totalsRowShown="0">
  <autoFilter ref="A1:B11" xr:uid="{C0159210-0652-4109-B457-BCBFD1823689}"/>
  <tableColumns count="2">
    <tableColumn id="1" xr3:uid="{1EA06DC9-2A6D-4A84-94AD-3FF437CAD208}" uniqueName="1" name="Column1" queryTableFieldId="1"/>
    <tableColumn id="2" xr3:uid="{E8BAABE7-34A7-4613-8770-F6008A475F9F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C96EF-9BD3-446A-939E-D97A568327D8}">
  <dimension ref="A1:K2163"/>
  <sheetViews>
    <sheetView topLeftCell="A2035" zoomScaleNormal="100" workbookViewId="0">
      <selection sqref="A1:C2163"/>
    </sheetView>
  </sheetViews>
  <sheetFormatPr defaultColWidth="10.5703125" defaultRowHeight="15" x14ac:dyDescent="0.25"/>
  <cols>
    <col min="1" max="1" width="11.140625" bestFit="1" customWidth="1"/>
    <col min="2" max="2" width="13.28515625" bestFit="1" customWidth="1"/>
    <col min="3" max="3" width="15.140625" customWidth="1"/>
    <col min="4" max="4" width="9.140625" customWidth="1"/>
    <col min="5" max="5" width="17.7109375" bestFit="1" customWidth="1"/>
    <col min="6" max="6" width="19.7109375" bestFit="1" customWidth="1"/>
    <col min="7" max="7" width="11.85546875" customWidth="1"/>
    <col min="8" max="8" width="29.140625" customWidth="1"/>
    <col min="9" max="9" width="5.5703125" customWidth="1"/>
  </cols>
  <sheetData>
    <row r="1" spans="1:11" x14ac:dyDescent="0.25">
      <c r="A1" t="s">
        <v>242</v>
      </c>
      <c r="B1" t="s">
        <v>243</v>
      </c>
      <c r="C1" t="s">
        <v>244</v>
      </c>
    </row>
    <row r="2" spans="1:11" x14ac:dyDescent="0.25">
      <c r="A2" s="1">
        <v>38353</v>
      </c>
      <c r="B2" t="s">
        <v>2</v>
      </c>
      <c r="C2">
        <v>10</v>
      </c>
      <c r="E2" s="4" t="s">
        <v>245</v>
      </c>
      <c r="F2" t="s">
        <v>247</v>
      </c>
      <c r="H2" t="s">
        <v>258</v>
      </c>
    </row>
    <row r="3" spans="1:11" x14ac:dyDescent="0.25">
      <c r="A3" s="1">
        <v>38356</v>
      </c>
      <c r="B3" t="s">
        <v>3</v>
      </c>
      <c r="C3">
        <v>2</v>
      </c>
      <c r="E3" s="5" t="s">
        <v>248</v>
      </c>
      <c r="F3">
        <v>27016</v>
      </c>
      <c r="G3" s="2">
        <v>2</v>
      </c>
      <c r="H3">
        <f>F3*G3</f>
        <v>54032</v>
      </c>
      <c r="J3" s="6" t="s">
        <v>248</v>
      </c>
      <c r="K3">
        <v>27016</v>
      </c>
    </row>
    <row r="4" spans="1:11" x14ac:dyDescent="0.25">
      <c r="A4" s="1">
        <v>38357</v>
      </c>
      <c r="B4" t="s">
        <v>4</v>
      </c>
      <c r="C4">
        <v>2</v>
      </c>
      <c r="E4" s="5" t="s">
        <v>249</v>
      </c>
      <c r="F4">
        <v>27226</v>
      </c>
      <c r="G4" s="3">
        <v>2.0499999999999998</v>
      </c>
      <c r="H4">
        <f t="shared" ref="H4:H12" si="0">F4*G4</f>
        <v>55813.299999999996</v>
      </c>
      <c r="J4" s="7" t="s">
        <v>249</v>
      </c>
      <c r="K4">
        <v>27226</v>
      </c>
    </row>
    <row r="5" spans="1:11" x14ac:dyDescent="0.25">
      <c r="A5" s="1">
        <v>38362</v>
      </c>
      <c r="B5" t="s">
        <v>5</v>
      </c>
      <c r="C5">
        <v>5</v>
      </c>
      <c r="E5" s="5" t="s">
        <v>250</v>
      </c>
      <c r="F5">
        <v>31720</v>
      </c>
      <c r="G5" s="2">
        <v>2.09</v>
      </c>
      <c r="H5">
        <f t="shared" si="0"/>
        <v>66294.799999999988</v>
      </c>
      <c r="J5" s="6" t="s">
        <v>250</v>
      </c>
      <c r="K5">
        <v>31720</v>
      </c>
    </row>
    <row r="6" spans="1:11" x14ac:dyDescent="0.25">
      <c r="A6" s="1">
        <v>38363</v>
      </c>
      <c r="B6" t="s">
        <v>6</v>
      </c>
      <c r="C6">
        <v>14</v>
      </c>
      <c r="E6" s="5" t="s">
        <v>251</v>
      </c>
      <c r="F6">
        <v>36523</v>
      </c>
      <c r="G6" s="3">
        <v>2.15</v>
      </c>
      <c r="H6">
        <f t="shared" si="0"/>
        <v>78524.45</v>
      </c>
      <c r="J6" s="7" t="s">
        <v>251</v>
      </c>
      <c r="K6">
        <v>36523</v>
      </c>
    </row>
    <row r="7" spans="1:11" x14ac:dyDescent="0.25">
      <c r="A7" s="1">
        <v>38365</v>
      </c>
      <c r="B7" t="s">
        <v>7</v>
      </c>
      <c r="C7">
        <v>436</v>
      </c>
      <c r="E7" s="5" t="s">
        <v>252</v>
      </c>
      <c r="F7">
        <v>30764</v>
      </c>
      <c r="G7" s="2">
        <v>2.13</v>
      </c>
      <c r="H7">
        <f t="shared" si="0"/>
        <v>65527.32</v>
      </c>
      <c r="J7" s="6" t="s">
        <v>252</v>
      </c>
      <c r="K7">
        <v>30764</v>
      </c>
    </row>
    <row r="8" spans="1:11" x14ac:dyDescent="0.25">
      <c r="A8" s="1">
        <v>38366</v>
      </c>
      <c r="B8" t="s">
        <v>8</v>
      </c>
      <c r="C8">
        <v>95</v>
      </c>
      <c r="E8" s="5" t="s">
        <v>253</v>
      </c>
      <c r="F8">
        <v>32521</v>
      </c>
      <c r="G8" s="3">
        <v>2.1</v>
      </c>
      <c r="H8">
        <f t="shared" si="0"/>
        <v>68294.100000000006</v>
      </c>
      <c r="J8" s="7" t="s">
        <v>253</v>
      </c>
      <c r="K8">
        <v>32521</v>
      </c>
    </row>
    <row r="9" spans="1:11" x14ac:dyDescent="0.25">
      <c r="A9" s="1">
        <v>38370</v>
      </c>
      <c r="B9" t="s">
        <v>9</v>
      </c>
      <c r="C9">
        <v>350</v>
      </c>
      <c r="E9" s="5" t="s">
        <v>254</v>
      </c>
      <c r="F9">
        <v>23778</v>
      </c>
      <c r="G9" s="2">
        <v>2.2000000000000002</v>
      </c>
      <c r="H9">
        <f t="shared" si="0"/>
        <v>52311.600000000006</v>
      </c>
      <c r="J9" s="6" t="s">
        <v>254</v>
      </c>
      <c r="K9">
        <v>23778</v>
      </c>
    </row>
    <row r="10" spans="1:11" x14ac:dyDescent="0.25">
      <c r="A10" s="1">
        <v>38371</v>
      </c>
      <c r="B10" t="s">
        <v>9</v>
      </c>
      <c r="C10">
        <v>231</v>
      </c>
      <c r="E10" s="5" t="s">
        <v>255</v>
      </c>
      <c r="F10">
        <v>26976</v>
      </c>
      <c r="G10" s="3">
        <v>2.25</v>
      </c>
      <c r="H10">
        <f t="shared" si="0"/>
        <v>60696</v>
      </c>
      <c r="J10" s="7" t="s">
        <v>255</v>
      </c>
      <c r="K10">
        <v>26976</v>
      </c>
    </row>
    <row r="11" spans="1:11" x14ac:dyDescent="0.25">
      <c r="A11" s="1">
        <v>38372</v>
      </c>
      <c r="B11" t="s">
        <v>10</v>
      </c>
      <c r="C11">
        <v>38</v>
      </c>
      <c r="E11" s="5" t="s">
        <v>256</v>
      </c>
      <c r="F11">
        <v>28419</v>
      </c>
      <c r="G11" s="2">
        <v>2.2200000000000002</v>
      </c>
      <c r="H11">
        <f t="shared" si="0"/>
        <v>63090.180000000008</v>
      </c>
      <c r="J11" s="6" t="s">
        <v>256</v>
      </c>
      <c r="K11">
        <v>28419</v>
      </c>
    </row>
    <row r="12" spans="1:11" x14ac:dyDescent="0.25">
      <c r="A12" s="1">
        <v>38374</v>
      </c>
      <c r="B12" t="s">
        <v>11</v>
      </c>
      <c r="C12">
        <v>440</v>
      </c>
      <c r="E12" s="5" t="s">
        <v>257</v>
      </c>
      <c r="F12">
        <v>35284</v>
      </c>
      <c r="G12" s="3">
        <v>2.23</v>
      </c>
      <c r="H12">
        <f t="shared" si="0"/>
        <v>78683.319999999992</v>
      </c>
      <c r="J12" s="7" t="s">
        <v>257</v>
      </c>
      <c r="K12">
        <v>35284</v>
      </c>
    </row>
    <row r="13" spans="1:11" x14ac:dyDescent="0.25">
      <c r="A13" s="1">
        <v>38376</v>
      </c>
      <c r="B13" t="s">
        <v>12</v>
      </c>
      <c r="C13">
        <v>120</v>
      </c>
      <c r="E13" s="5" t="s">
        <v>246</v>
      </c>
      <c r="F13">
        <v>300227</v>
      </c>
      <c r="H13" s="8">
        <f>SUM(H3:H12)</f>
        <v>643267.06999999995</v>
      </c>
    </row>
    <row r="14" spans="1:11" x14ac:dyDescent="0.25">
      <c r="A14" s="1">
        <v>38377</v>
      </c>
      <c r="B14" t="s">
        <v>13</v>
      </c>
      <c r="C14">
        <v>11</v>
      </c>
    </row>
    <row r="15" spans="1:11" x14ac:dyDescent="0.25">
      <c r="A15" s="1">
        <v>38378</v>
      </c>
      <c r="B15" t="s">
        <v>14</v>
      </c>
      <c r="C15">
        <v>36</v>
      </c>
    </row>
    <row r="16" spans="1:11" x14ac:dyDescent="0.25">
      <c r="A16" s="1">
        <v>38379</v>
      </c>
      <c r="B16" t="s">
        <v>12</v>
      </c>
      <c r="C16">
        <v>51</v>
      </c>
    </row>
    <row r="17" spans="1:3" x14ac:dyDescent="0.25">
      <c r="A17" s="1">
        <v>38385</v>
      </c>
      <c r="B17" t="s">
        <v>9</v>
      </c>
      <c r="C17">
        <v>465</v>
      </c>
    </row>
    <row r="18" spans="1:3" x14ac:dyDescent="0.25">
      <c r="A18" s="1">
        <v>38386</v>
      </c>
      <c r="B18" t="s">
        <v>15</v>
      </c>
      <c r="C18">
        <v>8</v>
      </c>
    </row>
    <row r="19" spans="1:3" x14ac:dyDescent="0.25">
      <c r="A19" s="1">
        <v>38388</v>
      </c>
      <c r="B19" t="s">
        <v>16</v>
      </c>
      <c r="C19">
        <v>287</v>
      </c>
    </row>
    <row r="20" spans="1:3" x14ac:dyDescent="0.25">
      <c r="A20" s="1">
        <v>38388</v>
      </c>
      <c r="B20" t="s">
        <v>17</v>
      </c>
      <c r="C20">
        <v>12</v>
      </c>
    </row>
    <row r="21" spans="1:3" x14ac:dyDescent="0.25">
      <c r="A21" s="1">
        <v>38393</v>
      </c>
      <c r="B21" t="s">
        <v>18</v>
      </c>
      <c r="C21">
        <v>6</v>
      </c>
    </row>
    <row r="22" spans="1:3" x14ac:dyDescent="0.25">
      <c r="A22" s="1">
        <v>38397</v>
      </c>
      <c r="B22" t="s">
        <v>19</v>
      </c>
      <c r="C22">
        <v>321</v>
      </c>
    </row>
    <row r="23" spans="1:3" x14ac:dyDescent="0.25">
      <c r="A23" s="1">
        <v>38401</v>
      </c>
      <c r="B23" t="s">
        <v>20</v>
      </c>
      <c r="C23">
        <v>99</v>
      </c>
    </row>
    <row r="24" spans="1:3" x14ac:dyDescent="0.25">
      <c r="A24" s="1">
        <v>38401</v>
      </c>
      <c r="B24" t="s">
        <v>21</v>
      </c>
      <c r="C24">
        <v>91</v>
      </c>
    </row>
    <row r="25" spans="1:3" x14ac:dyDescent="0.25">
      <c r="A25" s="1">
        <v>38407</v>
      </c>
      <c r="B25" t="s">
        <v>16</v>
      </c>
      <c r="C25">
        <v>118</v>
      </c>
    </row>
    <row r="26" spans="1:3" x14ac:dyDescent="0.25">
      <c r="A26" s="1">
        <v>38408</v>
      </c>
      <c r="B26" t="s">
        <v>22</v>
      </c>
      <c r="C26">
        <v>58</v>
      </c>
    </row>
    <row r="27" spans="1:3" x14ac:dyDescent="0.25">
      <c r="A27" s="1">
        <v>38409</v>
      </c>
      <c r="B27" t="s">
        <v>23</v>
      </c>
      <c r="C27">
        <v>16</v>
      </c>
    </row>
    <row r="28" spans="1:3" x14ac:dyDescent="0.25">
      <c r="A28" s="1">
        <v>38409</v>
      </c>
      <c r="B28" t="s">
        <v>24</v>
      </c>
      <c r="C28">
        <v>348</v>
      </c>
    </row>
    <row r="29" spans="1:3" x14ac:dyDescent="0.25">
      <c r="A29" s="1">
        <v>38410</v>
      </c>
      <c r="B29" t="s">
        <v>7</v>
      </c>
      <c r="C29">
        <v>336</v>
      </c>
    </row>
    <row r="30" spans="1:3" x14ac:dyDescent="0.25">
      <c r="A30" s="1">
        <v>38410</v>
      </c>
      <c r="B30" t="s">
        <v>24</v>
      </c>
      <c r="C30">
        <v>435</v>
      </c>
    </row>
    <row r="31" spans="1:3" x14ac:dyDescent="0.25">
      <c r="A31" s="1">
        <v>38410</v>
      </c>
      <c r="B31" t="s">
        <v>25</v>
      </c>
      <c r="C31">
        <v>110</v>
      </c>
    </row>
    <row r="32" spans="1:3" x14ac:dyDescent="0.25">
      <c r="A32" s="1">
        <v>38412</v>
      </c>
      <c r="B32" t="s">
        <v>26</v>
      </c>
      <c r="C32">
        <v>204</v>
      </c>
    </row>
    <row r="33" spans="1:3" x14ac:dyDescent="0.25">
      <c r="A33" s="1">
        <v>38412</v>
      </c>
      <c r="B33" t="s">
        <v>20</v>
      </c>
      <c r="C33">
        <v>20</v>
      </c>
    </row>
    <row r="34" spans="1:3" x14ac:dyDescent="0.25">
      <c r="A34" s="1">
        <v>38414</v>
      </c>
      <c r="B34" t="s">
        <v>27</v>
      </c>
      <c r="C34">
        <v>102</v>
      </c>
    </row>
    <row r="35" spans="1:3" x14ac:dyDescent="0.25">
      <c r="A35" s="1">
        <v>38416</v>
      </c>
      <c r="B35" t="s">
        <v>28</v>
      </c>
      <c r="C35">
        <v>48</v>
      </c>
    </row>
    <row r="36" spans="1:3" x14ac:dyDescent="0.25">
      <c r="A36" s="1">
        <v>38418</v>
      </c>
      <c r="B36" t="s">
        <v>24</v>
      </c>
      <c r="C36">
        <v>329</v>
      </c>
    </row>
    <row r="37" spans="1:3" x14ac:dyDescent="0.25">
      <c r="A37" s="1">
        <v>38420</v>
      </c>
      <c r="B37" t="s">
        <v>29</v>
      </c>
      <c r="C37">
        <v>16</v>
      </c>
    </row>
    <row r="38" spans="1:3" x14ac:dyDescent="0.25">
      <c r="A38" s="1">
        <v>38421</v>
      </c>
      <c r="B38" t="s">
        <v>30</v>
      </c>
      <c r="C38">
        <v>102</v>
      </c>
    </row>
    <row r="39" spans="1:3" x14ac:dyDescent="0.25">
      <c r="A39" s="1">
        <v>38421</v>
      </c>
      <c r="B39" t="s">
        <v>16</v>
      </c>
      <c r="C39">
        <v>309</v>
      </c>
    </row>
    <row r="40" spans="1:3" x14ac:dyDescent="0.25">
      <c r="A40" s="1">
        <v>38423</v>
      </c>
      <c r="B40" t="s">
        <v>7</v>
      </c>
      <c r="C40">
        <v>331</v>
      </c>
    </row>
    <row r="41" spans="1:3" x14ac:dyDescent="0.25">
      <c r="A41" s="1">
        <v>38428</v>
      </c>
      <c r="B41" t="s">
        <v>31</v>
      </c>
      <c r="C41">
        <v>3</v>
      </c>
    </row>
    <row r="42" spans="1:3" x14ac:dyDescent="0.25">
      <c r="A42" s="1">
        <v>38429</v>
      </c>
      <c r="B42" t="s">
        <v>32</v>
      </c>
      <c r="C42">
        <v>76</v>
      </c>
    </row>
    <row r="43" spans="1:3" x14ac:dyDescent="0.25">
      <c r="A43" s="1">
        <v>38429</v>
      </c>
      <c r="B43" t="s">
        <v>33</v>
      </c>
      <c r="C43">
        <v>196</v>
      </c>
    </row>
    <row r="44" spans="1:3" x14ac:dyDescent="0.25">
      <c r="A44" s="1">
        <v>38431</v>
      </c>
      <c r="B44" t="s">
        <v>20</v>
      </c>
      <c r="C44">
        <v>54</v>
      </c>
    </row>
    <row r="45" spans="1:3" x14ac:dyDescent="0.25">
      <c r="A45" s="1">
        <v>38435</v>
      </c>
      <c r="B45" t="s">
        <v>11</v>
      </c>
      <c r="C45">
        <v>277</v>
      </c>
    </row>
    <row r="46" spans="1:3" x14ac:dyDescent="0.25">
      <c r="A46" s="1">
        <v>38437</v>
      </c>
      <c r="B46" t="s">
        <v>34</v>
      </c>
      <c r="C46">
        <v>7</v>
      </c>
    </row>
    <row r="47" spans="1:3" x14ac:dyDescent="0.25">
      <c r="A47" s="1">
        <v>38439</v>
      </c>
      <c r="B47" t="s">
        <v>35</v>
      </c>
      <c r="C47">
        <v>12</v>
      </c>
    </row>
    <row r="48" spans="1:3" x14ac:dyDescent="0.25">
      <c r="A48" s="1">
        <v>38440</v>
      </c>
      <c r="B48" t="s">
        <v>36</v>
      </c>
      <c r="C48">
        <v>7</v>
      </c>
    </row>
    <row r="49" spans="1:3" x14ac:dyDescent="0.25">
      <c r="A49" s="1">
        <v>38442</v>
      </c>
      <c r="B49" t="s">
        <v>9</v>
      </c>
      <c r="C49">
        <v>416</v>
      </c>
    </row>
    <row r="50" spans="1:3" x14ac:dyDescent="0.25">
      <c r="A50" s="1">
        <v>38445</v>
      </c>
      <c r="B50" t="s">
        <v>9</v>
      </c>
      <c r="C50">
        <v>263</v>
      </c>
    </row>
    <row r="51" spans="1:3" x14ac:dyDescent="0.25">
      <c r="A51" s="1">
        <v>38448</v>
      </c>
      <c r="B51" t="s">
        <v>3</v>
      </c>
      <c r="C51">
        <v>15</v>
      </c>
    </row>
    <row r="52" spans="1:3" x14ac:dyDescent="0.25">
      <c r="A52" s="1">
        <v>38452</v>
      </c>
      <c r="B52" t="s">
        <v>27</v>
      </c>
      <c r="C52">
        <v>194</v>
      </c>
    </row>
    <row r="53" spans="1:3" x14ac:dyDescent="0.25">
      <c r="A53" s="1">
        <v>38453</v>
      </c>
      <c r="B53" t="s">
        <v>37</v>
      </c>
      <c r="C53">
        <v>120</v>
      </c>
    </row>
    <row r="54" spans="1:3" x14ac:dyDescent="0.25">
      <c r="A54" s="1">
        <v>38454</v>
      </c>
      <c r="B54" t="s">
        <v>9</v>
      </c>
      <c r="C54">
        <v>175</v>
      </c>
    </row>
    <row r="55" spans="1:3" x14ac:dyDescent="0.25">
      <c r="A55" s="1">
        <v>38456</v>
      </c>
      <c r="B55" t="s">
        <v>38</v>
      </c>
      <c r="C55">
        <v>12</v>
      </c>
    </row>
    <row r="56" spans="1:3" x14ac:dyDescent="0.25">
      <c r="A56" s="1">
        <v>38457</v>
      </c>
      <c r="B56" t="s">
        <v>39</v>
      </c>
      <c r="C56">
        <v>174</v>
      </c>
    </row>
    <row r="57" spans="1:3" x14ac:dyDescent="0.25">
      <c r="A57" s="1">
        <v>38458</v>
      </c>
      <c r="B57" t="s">
        <v>40</v>
      </c>
      <c r="C57">
        <v>3</v>
      </c>
    </row>
    <row r="58" spans="1:3" x14ac:dyDescent="0.25">
      <c r="A58" s="1">
        <v>38459</v>
      </c>
      <c r="B58" t="s">
        <v>41</v>
      </c>
      <c r="C58">
        <v>149</v>
      </c>
    </row>
    <row r="59" spans="1:3" x14ac:dyDescent="0.25">
      <c r="A59" s="1">
        <v>38460</v>
      </c>
      <c r="B59" t="s">
        <v>19</v>
      </c>
      <c r="C59">
        <v>492</v>
      </c>
    </row>
    <row r="60" spans="1:3" x14ac:dyDescent="0.25">
      <c r="A60" s="1">
        <v>38460</v>
      </c>
      <c r="B60" t="s">
        <v>42</v>
      </c>
      <c r="C60">
        <v>2</v>
      </c>
    </row>
    <row r="61" spans="1:3" x14ac:dyDescent="0.25">
      <c r="A61" s="1">
        <v>38461</v>
      </c>
      <c r="B61" t="s">
        <v>16</v>
      </c>
      <c r="C61">
        <v>298</v>
      </c>
    </row>
    <row r="62" spans="1:3" x14ac:dyDescent="0.25">
      <c r="A62" s="1">
        <v>38472</v>
      </c>
      <c r="B62" t="s">
        <v>19</v>
      </c>
      <c r="C62">
        <v>201</v>
      </c>
    </row>
    <row r="63" spans="1:3" x14ac:dyDescent="0.25">
      <c r="A63" s="1">
        <v>38473</v>
      </c>
      <c r="B63" t="s">
        <v>43</v>
      </c>
      <c r="C63">
        <v>15</v>
      </c>
    </row>
    <row r="64" spans="1:3" x14ac:dyDescent="0.25">
      <c r="A64" s="1">
        <v>38473</v>
      </c>
      <c r="B64" t="s">
        <v>16</v>
      </c>
      <c r="C64">
        <v>319</v>
      </c>
    </row>
    <row r="65" spans="1:3" x14ac:dyDescent="0.25">
      <c r="A65" s="1">
        <v>38474</v>
      </c>
      <c r="B65" t="s">
        <v>44</v>
      </c>
      <c r="C65">
        <v>9</v>
      </c>
    </row>
    <row r="66" spans="1:3" x14ac:dyDescent="0.25">
      <c r="A66" s="1">
        <v>38476</v>
      </c>
      <c r="B66" t="s">
        <v>45</v>
      </c>
      <c r="C66">
        <v>15</v>
      </c>
    </row>
    <row r="67" spans="1:3" x14ac:dyDescent="0.25">
      <c r="A67" s="1">
        <v>38479</v>
      </c>
      <c r="B67" t="s">
        <v>24</v>
      </c>
      <c r="C67">
        <v>444</v>
      </c>
    </row>
    <row r="68" spans="1:3" x14ac:dyDescent="0.25">
      <c r="A68" s="1">
        <v>38479</v>
      </c>
      <c r="B68" t="s">
        <v>46</v>
      </c>
      <c r="C68">
        <v>13</v>
      </c>
    </row>
    <row r="69" spans="1:3" x14ac:dyDescent="0.25">
      <c r="A69" s="1">
        <v>38481</v>
      </c>
      <c r="B69" t="s">
        <v>47</v>
      </c>
      <c r="C69">
        <v>366</v>
      </c>
    </row>
    <row r="70" spans="1:3" x14ac:dyDescent="0.25">
      <c r="A70" s="1">
        <v>38492</v>
      </c>
      <c r="B70" t="s">
        <v>11</v>
      </c>
      <c r="C70">
        <v>259</v>
      </c>
    </row>
    <row r="71" spans="1:3" x14ac:dyDescent="0.25">
      <c r="A71" s="1">
        <v>38493</v>
      </c>
      <c r="B71" t="s">
        <v>48</v>
      </c>
      <c r="C71">
        <v>16</v>
      </c>
    </row>
    <row r="72" spans="1:3" x14ac:dyDescent="0.25">
      <c r="A72" s="1">
        <v>38496</v>
      </c>
      <c r="B72" t="s">
        <v>30</v>
      </c>
      <c r="C72">
        <v>49</v>
      </c>
    </row>
    <row r="73" spans="1:3" x14ac:dyDescent="0.25">
      <c r="A73" s="1">
        <v>38497</v>
      </c>
      <c r="B73" t="s">
        <v>49</v>
      </c>
      <c r="C73">
        <v>3</v>
      </c>
    </row>
    <row r="74" spans="1:3" x14ac:dyDescent="0.25">
      <c r="A74" s="1">
        <v>38497</v>
      </c>
      <c r="B74" t="s">
        <v>24</v>
      </c>
      <c r="C74">
        <v>251</v>
      </c>
    </row>
    <row r="75" spans="1:3" x14ac:dyDescent="0.25">
      <c r="A75" s="1">
        <v>38499</v>
      </c>
      <c r="B75" t="s">
        <v>32</v>
      </c>
      <c r="C75">
        <v>179</v>
      </c>
    </row>
    <row r="76" spans="1:3" x14ac:dyDescent="0.25">
      <c r="A76" s="1">
        <v>38501</v>
      </c>
      <c r="B76" t="s">
        <v>12</v>
      </c>
      <c r="C76">
        <v>116</v>
      </c>
    </row>
    <row r="77" spans="1:3" x14ac:dyDescent="0.25">
      <c r="A77" s="1">
        <v>38501</v>
      </c>
      <c r="B77" t="s">
        <v>50</v>
      </c>
      <c r="C77">
        <v>13</v>
      </c>
    </row>
    <row r="78" spans="1:3" x14ac:dyDescent="0.25">
      <c r="A78" s="1">
        <v>38503</v>
      </c>
      <c r="B78" t="s">
        <v>51</v>
      </c>
      <c r="C78">
        <v>3</v>
      </c>
    </row>
    <row r="79" spans="1:3" x14ac:dyDescent="0.25">
      <c r="A79" s="1">
        <v>38503</v>
      </c>
      <c r="B79" t="s">
        <v>52</v>
      </c>
      <c r="C79">
        <v>253</v>
      </c>
    </row>
    <row r="80" spans="1:3" x14ac:dyDescent="0.25">
      <c r="A80" s="1">
        <v>38510</v>
      </c>
      <c r="B80" t="s">
        <v>25</v>
      </c>
      <c r="C80">
        <v>83</v>
      </c>
    </row>
    <row r="81" spans="1:3" x14ac:dyDescent="0.25">
      <c r="A81" s="1">
        <v>38512</v>
      </c>
      <c r="B81" t="s">
        <v>20</v>
      </c>
      <c r="C81">
        <v>177</v>
      </c>
    </row>
    <row r="82" spans="1:3" x14ac:dyDescent="0.25">
      <c r="A82" s="1">
        <v>38512</v>
      </c>
      <c r="B82" t="s">
        <v>53</v>
      </c>
      <c r="C82">
        <v>7</v>
      </c>
    </row>
    <row r="83" spans="1:3" x14ac:dyDescent="0.25">
      <c r="A83" s="1">
        <v>38513</v>
      </c>
      <c r="B83" t="s">
        <v>54</v>
      </c>
      <c r="C83">
        <v>46</v>
      </c>
    </row>
    <row r="84" spans="1:3" x14ac:dyDescent="0.25">
      <c r="A84" s="1">
        <v>38514</v>
      </c>
      <c r="B84" t="s">
        <v>55</v>
      </c>
      <c r="C84">
        <v>2</v>
      </c>
    </row>
    <row r="85" spans="1:3" x14ac:dyDescent="0.25">
      <c r="A85" s="1">
        <v>38515</v>
      </c>
      <c r="B85" t="s">
        <v>5</v>
      </c>
      <c r="C85">
        <v>9</v>
      </c>
    </row>
    <row r="86" spans="1:3" x14ac:dyDescent="0.25">
      <c r="A86" s="1">
        <v>38517</v>
      </c>
      <c r="B86" t="s">
        <v>56</v>
      </c>
      <c r="C86">
        <v>3</v>
      </c>
    </row>
    <row r="87" spans="1:3" x14ac:dyDescent="0.25">
      <c r="A87" s="1">
        <v>38517</v>
      </c>
      <c r="B87" t="s">
        <v>57</v>
      </c>
      <c r="C87">
        <v>67</v>
      </c>
    </row>
    <row r="88" spans="1:3" x14ac:dyDescent="0.25">
      <c r="A88" s="1">
        <v>38517</v>
      </c>
      <c r="B88" t="s">
        <v>47</v>
      </c>
      <c r="C88">
        <v>425</v>
      </c>
    </row>
    <row r="89" spans="1:3" x14ac:dyDescent="0.25">
      <c r="A89" s="1">
        <v>38518</v>
      </c>
      <c r="B89" t="s">
        <v>7</v>
      </c>
      <c r="C89">
        <v>453</v>
      </c>
    </row>
    <row r="90" spans="1:3" x14ac:dyDescent="0.25">
      <c r="A90" s="1">
        <v>38523</v>
      </c>
      <c r="B90" t="s">
        <v>24</v>
      </c>
      <c r="C90">
        <v>212</v>
      </c>
    </row>
    <row r="91" spans="1:3" x14ac:dyDescent="0.25">
      <c r="A91" s="1">
        <v>38525</v>
      </c>
      <c r="B91" t="s">
        <v>58</v>
      </c>
      <c r="C91">
        <v>19</v>
      </c>
    </row>
    <row r="92" spans="1:3" x14ac:dyDescent="0.25">
      <c r="A92" s="1">
        <v>38526</v>
      </c>
      <c r="B92" t="s">
        <v>8</v>
      </c>
      <c r="C92">
        <v>81</v>
      </c>
    </row>
    <row r="93" spans="1:3" x14ac:dyDescent="0.25">
      <c r="A93" s="1">
        <v>38528</v>
      </c>
      <c r="B93" t="s">
        <v>59</v>
      </c>
      <c r="C93">
        <v>7</v>
      </c>
    </row>
    <row r="94" spans="1:3" x14ac:dyDescent="0.25">
      <c r="A94" s="1">
        <v>38529</v>
      </c>
      <c r="B94" t="s">
        <v>60</v>
      </c>
      <c r="C94">
        <v>179</v>
      </c>
    </row>
    <row r="95" spans="1:3" x14ac:dyDescent="0.25">
      <c r="A95" s="1">
        <v>38531</v>
      </c>
      <c r="B95" t="s">
        <v>16</v>
      </c>
      <c r="C95">
        <v>222</v>
      </c>
    </row>
    <row r="96" spans="1:3" x14ac:dyDescent="0.25">
      <c r="A96" s="1">
        <v>38532</v>
      </c>
      <c r="B96" t="s">
        <v>61</v>
      </c>
      <c r="C96">
        <v>14</v>
      </c>
    </row>
    <row r="97" spans="1:3" x14ac:dyDescent="0.25">
      <c r="A97" s="1">
        <v>38534</v>
      </c>
      <c r="B97" t="s">
        <v>62</v>
      </c>
      <c r="C97">
        <v>15</v>
      </c>
    </row>
    <row r="98" spans="1:3" x14ac:dyDescent="0.25">
      <c r="A98" s="1">
        <v>38536</v>
      </c>
      <c r="B98" t="s">
        <v>63</v>
      </c>
      <c r="C98">
        <v>97</v>
      </c>
    </row>
    <row r="99" spans="1:3" x14ac:dyDescent="0.25">
      <c r="A99" s="1">
        <v>38542</v>
      </c>
      <c r="B99" t="s">
        <v>22</v>
      </c>
      <c r="C99">
        <v>142</v>
      </c>
    </row>
    <row r="100" spans="1:3" x14ac:dyDescent="0.25">
      <c r="A100" s="1">
        <v>38546</v>
      </c>
      <c r="B100" t="s">
        <v>47</v>
      </c>
      <c r="C100">
        <v>214</v>
      </c>
    </row>
    <row r="101" spans="1:3" x14ac:dyDescent="0.25">
      <c r="A101" s="1">
        <v>38546</v>
      </c>
      <c r="B101" t="s">
        <v>16</v>
      </c>
      <c r="C101">
        <v>408</v>
      </c>
    </row>
    <row r="102" spans="1:3" x14ac:dyDescent="0.25">
      <c r="A102" s="1">
        <v>38547</v>
      </c>
      <c r="B102" t="s">
        <v>14</v>
      </c>
      <c r="C102">
        <v>144</v>
      </c>
    </row>
    <row r="103" spans="1:3" x14ac:dyDescent="0.25">
      <c r="A103" s="1">
        <v>38547</v>
      </c>
      <c r="B103" t="s">
        <v>8</v>
      </c>
      <c r="C103">
        <v>173</v>
      </c>
    </row>
    <row r="104" spans="1:3" x14ac:dyDescent="0.25">
      <c r="A104" s="1">
        <v>38549</v>
      </c>
      <c r="B104" t="s">
        <v>64</v>
      </c>
      <c r="C104">
        <v>15</v>
      </c>
    </row>
    <row r="105" spans="1:3" x14ac:dyDescent="0.25">
      <c r="A105" s="1">
        <v>38551</v>
      </c>
      <c r="B105" t="s">
        <v>52</v>
      </c>
      <c r="C105">
        <v>433</v>
      </c>
    </row>
    <row r="106" spans="1:3" x14ac:dyDescent="0.25">
      <c r="A106" s="1">
        <v>38555</v>
      </c>
      <c r="B106" t="s">
        <v>65</v>
      </c>
      <c r="C106">
        <v>137</v>
      </c>
    </row>
    <row r="107" spans="1:3" x14ac:dyDescent="0.25">
      <c r="A107" s="1">
        <v>38558</v>
      </c>
      <c r="B107" t="s">
        <v>52</v>
      </c>
      <c r="C107">
        <v>118</v>
      </c>
    </row>
    <row r="108" spans="1:3" x14ac:dyDescent="0.25">
      <c r="A108" s="1">
        <v>38558</v>
      </c>
      <c r="B108" t="s">
        <v>11</v>
      </c>
      <c r="C108">
        <v>158</v>
      </c>
    </row>
    <row r="109" spans="1:3" x14ac:dyDescent="0.25">
      <c r="A109" s="1">
        <v>38559</v>
      </c>
      <c r="B109" t="s">
        <v>46</v>
      </c>
      <c r="C109">
        <v>13</v>
      </c>
    </row>
    <row r="110" spans="1:3" x14ac:dyDescent="0.25">
      <c r="A110" s="1">
        <v>38560</v>
      </c>
      <c r="B110" t="s">
        <v>66</v>
      </c>
      <c r="C110">
        <v>2</v>
      </c>
    </row>
    <row r="111" spans="1:3" x14ac:dyDescent="0.25">
      <c r="A111" s="1">
        <v>38562</v>
      </c>
      <c r="B111" t="s">
        <v>52</v>
      </c>
      <c r="C111">
        <v>467</v>
      </c>
    </row>
    <row r="112" spans="1:3" x14ac:dyDescent="0.25">
      <c r="A112" s="1">
        <v>38563</v>
      </c>
      <c r="B112" t="s">
        <v>67</v>
      </c>
      <c r="C112">
        <v>9</v>
      </c>
    </row>
    <row r="113" spans="1:3" x14ac:dyDescent="0.25">
      <c r="A113" s="1">
        <v>38567</v>
      </c>
      <c r="B113" t="s">
        <v>68</v>
      </c>
      <c r="C113">
        <v>189</v>
      </c>
    </row>
    <row r="114" spans="1:3" x14ac:dyDescent="0.25">
      <c r="A114" s="1">
        <v>38568</v>
      </c>
      <c r="B114" t="s">
        <v>69</v>
      </c>
      <c r="C114">
        <v>19</v>
      </c>
    </row>
    <row r="115" spans="1:3" x14ac:dyDescent="0.25">
      <c r="A115" s="1">
        <v>38569</v>
      </c>
      <c r="B115" t="s">
        <v>11</v>
      </c>
      <c r="C115">
        <v>172</v>
      </c>
    </row>
    <row r="116" spans="1:3" x14ac:dyDescent="0.25">
      <c r="A116" s="1">
        <v>38570</v>
      </c>
      <c r="B116" t="s">
        <v>57</v>
      </c>
      <c r="C116">
        <v>84</v>
      </c>
    </row>
    <row r="117" spans="1:3" x14ac:dyDescent="0.25">
      <c r="A117" s="1">
        <v>38570</v>
      </c>
      <c r="B117" t="s">
        <v>70</v>
      </c>
      <c r="C117">
        <v>8</v>
      </c>
    </row>
    <row r="118" spans="1:3" x14ac:dyDescent="0.25">
      <c r="A118" s="1">
        <v>38570</v>
      </c>
      <c r="B118" t="s">
        <v>71</v>
      </c>
      <c r="C118">
        <v>66</v>
      </c>
    </row>
    <row r="119" spans="1:3" x14ac:dyDescent="0.25">
      <c r="A119" s="1">
        <v>38571</v>
      </c>
      <c r="B119" t="s">
        <v>39</v>
      </c>
      <c r="C119">
        <v>35</v>
      </c>
    </row>
    <row r="120" spans="1:3" x14ac:dyDescent="0.25">
      <c r="A120" s="1">
        <v>38572</v>
      </c>
      <c r="B120" t="s">
        <v>32</v>
      </c>
      <c r="C120">
        <v>91</v>
      </c>
    </row>
    <row r="121" spans="1:3" x14ac:dyDescent="0.25">
      <c r="A121" s="1">
        <v>38577</v>
      </c>
      <c r="B121" t="s">
        <v>9</v>
      </c>
      <c r="C121">
        <v>396</v>
      </c>
    </row>
    <row r="122" spans="1:3" x14ac:dyDescent="0.25">
      <c r="A122" s="1">
        <v>38577</v>
      </c>
      <c r="B122" t="s">
        <v>72</v>
      </c>
      <c r="C122">
        <v>6</v>
      </c>
    </row>
    <row r="123" spans="1:3" x14ac:dyDescent="0.25">
      <c r="A123" s="1">
        <v>38579</v>
      </c>
      <c r="B123" t="s">
        <v>30</v>
      </c>
      <c r="C123">
        <v>47</v>
      </c>
    </row>
    <row r="124" spans="1:3" x14ac:dyDescent="0.25">
      <c r="A124" s="1">
        <v>38581</v>
      </c>
      <c r="B124" t="s">
        <v>21</v>
      </c>
      <c r="C124">
        <v>41</v>
      </c>
    </row>
    <row r="125" spans="1:3" x14ac:dyDescent="0.25">
      <c r="A125" s="1">
        <v>38582</v>
      </c>
      <c r="B125" t="s">
        <v>73</v>
      </c>
      <c r="C125">
        <v>136</v>
      </c>
    </row>
    <row r="126" spans="1:3" x14ac:dyDescent="0.25">
      <c r="A126" s="1">
        <v>38583</v>
      </c>
      <c r="B126" t="s">
        <v>74</v>
      </c>
      <c r="C126">
        <v>16</v>
      </c>
    </row>
    <row r="127" spans="1:3" x14ac:dyDescent="0.25">
      <c r="A127" s="1">
        <v>38585</v>
      </c>
      <c r="B127" t="s">
        <v>75</v>
      </c>
      <c r="C127">
        <v>18</v>
      </c>
    </row>
    <row r="128" spans="1:3" x14ac:dyDescent="0.25">
      <c r="A128" s="1">
        <v>38589</v>
      </c>
      <c r="B128" t="s">
        <v>76</v>
      </c>
      <c r="C128">
        <v>11</v>
      </c>
    </row>
    <row r="129" spans="1:3" x14ac:dyDescent="0.25">
      <c r="A129" s="1">
        <v>38589</v>
      </c>
      <c r="B129" t="s">
        <v>77</v>
      </c>
      <c r="C129">
        <v>8</v>
      </c>
    </row>
    <row r="130" spans="1:3" x14ac:dyDescent="0.25">
      <c r="A130" s="1">
        <v>38589</v>
      </c>
      <c r="B130" t="s">
        <v>78</v>
      </c>
      <c r="C130">
        <v>16</v>
      </c>
    </row>
    <row r="131" spans="1:3" x14ac:dyDescent="0.25">
      <c r="A131" s="1">
        <v>38589</v>
      </c>
      <c r="B131" t="s">
        <v>30</v>
      </c>
      <c r="C131">
        <v>54</v>
      </c>
    </row>
    <row r="132" spans="1:3" x14ac:dyDescent="0.25">
      <c r="A132" s="1">
        <v>38590</v>
      </c>
      <c r="B132" t="s">
        <v>52</v>
      </c>
      <c r="C132">
        <v>299</v>
      </c>
    </row>
    <row r="133" spans="1:3" x14ac:dyDescent="0.25">
      <c r="A133" s="1">
        <v>38592</v>
      </c>
      <c r="B133" t="s">
        <v>71</v>
      </c>
      <c r="C133">
        <v>168</v>
      </c>
    </row>
    <row r="134" spans="1:3" x14ac:dyDescent="0.25">
      <c r="A134" s="1">
        <v>38593</v>
      </c>
      <c r="B134" t="s">
        <v>11</v>
      </c>
      <c r="C134">
        <v>106</v>
      </c>
    </row>
    <row r="135" spans="1:3" x14ac:dyDescent="0.25">
      <c r="A135" s="1">
        <v>38594</v>
      </c>
      <c r="B135" t="s">
        <v>14</v>
      </c>
      <c r="C135">
        <v>41</v>
      </c>
    </row>
    <row r="136" spans="1:3" x14ac:dyDescent="0.25">
      <c r="A136" s="1">
        <v>38594</v>
      </c>
      <c r="B136" t="s">
        <v>41</v>
      </c>
      <c r="C136">
        <v>31</v>
      </c>
    </row>
    <row r="137" spans="1:3" x14ac:dyDescent="0.25">
      <c r="A137" s="1">
        <v>38596</v>
      </c>
      <c r="B137" t="s">
        <v>79</v>
      </c>
      <c r="C137">
        <v>8</v>
      </c>
    </row>
    <row r="138" spans="1:3" x14ac:dyDescent="0.25">
      <c r="A138" s="1">
        <v>38599</v>
      </c>
      <c r="B138" t="s">
        <v>21</v>
      </c>
      <c r="C138">
        <v>63</v>
      </c>
    </row>
    <row r="139" spans="1:3" x14ac:dyDescent="0.25">
      <c r="A139" s="1">
        <v>38602</v>
      </c>
      <c r="B139" t="s">
        <v>7</v>
      </c>
      <c r="C139">
        <v>368</v>
      </c>
    </row>
    <row r="140" spans="1:3" x14ac:dyDescent="0.25">
      <c r="A140" s="1">
        <v>38603</v>
      </c>
      <c r="B140" t="s">
        <v>80</v>
      </c>
      <c r="C140">
        <v>106</v>
      </c>
    </row>
    <row r="141" spans="1:3" x14ac:dyDescent="0.25">
      <c r="A141" s="1">
        <v>38604</v>
      </c>
      <c r="B141" t="s">
        <v>10</v>
      </c>
      <c r="C141">
        <v>47</v>
      </c>
    </row>
    <row r="142" spans="1:3" x14ac:dyDescent="0.25">
      <c r="A142" s="1">
        <v>38604</v>
      </c>
      <c r="B142" t="s">
        <v>52</v>
      </c>
      <c r="C142">
        <v>447</v>
      </c>
    </row>
    <row r="143" spans="1:3" x14ac:dyDescent="0.25">
      <c r="A143" s="1">
        <v>38605</v>
      </c>
      <c r="B143" t="s">
        <v>71</v>
      </c>
      <c r="C143">
        <v>106</v>
      </c>
    </row>
    <row r="144" spans="1:3" x14ac:dyDescent="0.25">
      <c r="A144" s="1">
        <v>38606</v>
      </c>
      <c r="B144" t="s">
        <v>81</v>
      </c>
      <c r="C144">
        <v>13</v>
      </c>
    </row>
    <row r="145" spans="1:3" x14ac:dyDescent="0.25">
      <c r="A145" s="1">
        <v>38606</v>
      </c>
      <c r="B145" t="s">
        <v>54</v>
      </c>
      <c r="C145">
        <v>89</v>
      </c>
    </row>
    <row r="146" spans="1:3" x14ac:dyDescent="0.25">
      <c r="A146" s="1">
        <v>38606</v>
      </c>
      <c r="B146" t="s">
        <v>33</v>
      </c>
      <c r="C146">
        <v>105</v>
      </c>
    </row>
    <row r="147" spans="1:3" x14ac:dyDescent="0.25">
      <c r="A147" s="1">
        <v>38606</v>
      </c>
      <c r="B147" t="s">
        <v>9</v>
      </c>
      <c r="C147">
        <v>147</v>
      </c>
    </row>
    <row r="148" spans="1:3" x14ac:dyDescent="0.25">
      <c r="A148" s="1">
        <v>38608</v>
      </c>
      <c r="B148" t="s">
        <v>11</v>
      </c>
      <c r="C148">
        <v>309</v>
      </c>
    </row>
    <row r="149" spans="1:3" x14ac:dyDescent="0.25">
      <c r="A149" s="1">
        <v>38610</v>
      </c>
      <c r="B149" t="s">
        <v>30</v>
      </c>
      <c r="C149">
        <v>47</v>
      </c>
    </row>
    <row r="150" spans="1:3" x14ac:dyDescent="0.25">
      <c r="A150" s="1">
        <v>38612</v>
      </c>
      <c r="B150" t="s">
        <v>52</v>
      </c>
      <c r="C150">
        <v>404</v>
      </c>
    </row>
    <row r="151" spans="1:3" x14ac:dyDescent="0.25">
      <c r="A151" s="1">
        <v>38612</v>
      </c>
      <c r="B151" t="s">
        <v>82</v>
      </c>
      <c r="C151">
        <v>39</v>
      </c>
    </row>
    <row r="152" spans="1:3" x14ac:dyDescent="0.25">
      <c r="A152" s="1">
        <v>38612</v>
      </c>
      <c r="B152" t="s">
        <v>14</v>
      </c>
      <c r="C152">
        <v>61</v>
      </c>
    </row>
    <row r="153" spans="1:3" x14ac:dyDescent="0.25">
      <c r="A153" s="1">
        <v>38615</v>
      </c>
      <c r="B153" t="s">
        <v>68</v>
      </c>
      <c r="C153">
        <v>89</v>
      </c>
    </row>
    <row r="154" spans="1:3" x14ac:dyDescent="0.25">
      <c r="A154" s="1">
        <v>38617</v>
      </c>
      <c r="B154" t="s">
        <v>25</v>
      </c>
      <c r="C154">
        <v>127</v>
      </c>
    </row>
    <row r="155" spans="1:3" x14ac:dyDescent="0.25">
      <c r="A155" s="1">
        <v>38620</v>
      </c>
      <c r="B155" t="s">
        <v>20</v>
      </c>
      <c r="C155">
        <v>81</v>
      </c>
    </row>
    <row r="156" spans="1:3" x14ac:dyDescent="0.25">
      <c r="A156" s="1">
        <v>38623</v>
      </c>
      <c r="B156" t="s">
        <v>47</v>
      </c>
      <c r="C156">
        <v>433</v>
      </c>
    </row>
    <row r="157" spans="1:3" x14ac:dyDescent="0.25">
      <c r="A157" s="1">
        <v>38623</v>
      </c>
      <c r="B157" t="s">
        <v>11</v>
      </c>
      <c r="C157">
        <v>284</v>
      </c>
    </row>
    <row r="158" spans="1:3" x14ac:dyDescent="0.25">
      <c r="A158" s="1">
        <v>38624</v>
      </c>
      <c r="B158" t="s">
        <v>8</v>
      </c>
      <c r="C158">
        <v>122</v>
      </c>
    </row>
    <row r="159" spans="1:3" x14ac:dyDescent="0.25">
      <c r="A159" s="1">
        <v>38626</v>
      </c>
      <c r="B159" t="s">
        <v>82</v>
      </c>
      <c r="C159">
        <v>193</v>
      </c>
    </row>
    <row r="160" spans="1:3" x14ac:dyDescent="0.25">
      <c r="A160" s="1">
        <v>38628</v>
      </c>
      <c r="B160" t="s">
        <v>30</v>
      </c>
      <c r="C160">
        <v>118</v>
      </c>
    </row>
    <row r="161" spans="1:3" x14ac:dyDescent="0.25">
      <c r="A161" s="1">
        <v>38629</v>
      </c>
      <c r="B161" t="s">
        <v>7</v>
      </c>
      <c r="C161">
        <v>173</v>
      </c>
    </row>
    <row r="162" spans="1:3" x14ac:dyDescent="0.25">
      <c r="A162" s="1">
        <v>38632</v>
      </c>
      <c r="B162" t="s">
        <v>24</v>
      </c>
      <c r="C162">
        <v>392</v>
      </c>
    </row>
    <row r="163" spans="1:3" x14ac:dyDescent="0.25">
      <c r="A163" s="1">
        <v>38633</v>
      </c>
      <c r="B163" t="s">
        <v>18</v>
      </c>
      <c r="C163">
        <v>8</v>
      </c>
    </row>
    <row r="164" spans="1:3" x14ac:dyDescent="0.25">
      <c r="A164" s="1">
        <v>38638</v>
      </c>
      <c r="B164" t="s">
        <v>30</v>
      </c>
      <c r="C164">
        <v>132</v>
      </c>
    </row>
    <row r="165" spans="1:3" x14ac:dyDescent="0.25">
      <c r="A165" s="1">
        <v>38638</v>
      </c>
      <c r="B165" t="s">
        <v>10</v>
      </c>
      <c r="C165">
        <v>76</v>
      </c>
    </row>
    <row r="166" spans="1:3" x14ac:dyDescent="0.25">
      <c r="A166" s="1">
        <v>38639</v>
      </c>
      <c r="B166" t="s">
        <v>83</v>
      </c>
      <c r="C166">
        <v>17</v>
      </c>
    </row>
    <row r="167" spans="1:3" x14ac:dyDescent="0.25">
      <c r="A167" s="1">
        <v>38640</v>
      </c>
      <c r="B167" t="s">
        <v>84</v>
      </c>
      <c r="C167">
        <v>17</v>
      </c>
    </row>
    <row r="168" spans="1:3" x14ac:dyDescent="0.25">
      <c r="A168" s="1">
        <v>38643</v>
      </c>
      <c r="B168" t="s">
        <v>85</v>
      </c>
      <c r="C168">
        <v>2</v>
      </c>
    </row>
    <row r="169" spans="1:3" x14ac:dyDescent="0.25">
      <c r="A169" s="1">
        <v>38645</v>
      </c>
      <c r="B169" t="s">
        <v>21</v>
      </c>
      <c r="C169">
        <v>125</v>
      </c>
    </row>
    <row r="170" spans="1:3" x14ac:dyDescent="0.25">
      <c r="A170" s="1">
        <v>38646</v>
      </c>
      <c r="B170" t="s">
        <v>52</v>
      </c>
      <c r="C170">
        <v>234</v>
      </c>
    </row>
    <row r="171" spans="1:3" x14ac:dyDescent="0.25">
      <c r="A171" s="1">
        <v>38652</v>
      </c>
      <c r="B171" t="s">
        <v>71</v>
      </c>
      <c r="C171">
        <v>53</v>
      </c>
    </row>
    <row r="172" spans="1:3" x14ac:dyDescent="0.25">
      <c r="A172" s="1">
        <v>38653</v>
      </c>
      <c r="B172" t="s">
        <v>39</v>
      </c>
      <c r="C172">
        <v>165</v>
      </c>
    </row>
    <row r="173" spans="1:3" x14ac:dyDescent="0.25">
      <c r="A173" s="1">
        <v>38653</v>
      </c>
      <c r="B173" t="s">
        <v>12</v>
      </c>
      <c r="C173">
        <v>177</v>
      </c>
    </row>
    <row r="174" spans="1:3" x14ac:dyDescent="0.25">
      <c r="A174" s="1">
        <v>38655</v>
      </c>
      <c r="B174" t="s">
        <v>20</v>
      </c>
      <c r="C174">
        <v>103</v>
      </c>
    </row>
    <row r="175" spans="1:3" x14ac:dyDescent="0.25">
      <c r="A175" s="1">
        <v>38657</v>
      </c>
      <c r="B175" t="s">
        <v>86</v>
      </c>
      <c r="C175">
        <v>2</v>
      </c>
    </row>
    <row r="176" spans="1:3" x14ac:dyDescent="0.25">
      <c r="A176" s="1">
        <v>38657</v>
      </c>
      <c r="B176" t="s">
        <v>11</v>
      </c>
      <c r="C176">
        <v>279</v>
      </c>
    </row>
    <row r="177" spans="1:3" x14ac:dyDescent="0.25">
      <c r="A177" s="1">
        <v>38662</v>
      </c>
      <c r="B177" t="s">
        <v>32</v>
      </c>
      <c r="C177">
        <v>185</v>
      </c>
    </row>
    <row r="178" spans="1:3" x14ac:dyDescent="0.25">
      <c r="A178" s="1">
        <v>38663</v>
      </c>
      <c r="B178" t="s">
        <v>9</v>
      </c>
      <c r="C178">
        <v>434</v>
      </c>
    </row>
    <row r="179" spans="1:3" x14ac:dyDescent="0.25">
      <c r="A179" s="1">
        <v>38667</v>
      </c>
      <c r="B179" t="s">
        <v>87</v>
      </c>
      <c r="C179">
        <v>10</v>
      </c>
    </row>
    <row r="180" spans="1:3" x14ac:dyDescent="0.25">
      <c r="A180" s="1">
        <v>38669</v>
      </c>
      <c r="B180" t="s">
        <v>88</v>
      </c>
      <c r="C180">
        <v>9</v>
      </c>
    </row>
    <row r="181" spans="1:3" x14ac:dyDescent="0.25">
      <c r="A181" s="1">
        <v>38670</v>
      </c>
      <c r="B181" t="s">
        <v>26</v>
      </c>
      <c r="C181">
        <v>383</v>
      </c>
    </row>
    <row r="182" spans="1:3" x14ac:dyDescent="0.25">
      <c r="A182" s="1">
        <v>38670</v>
      </c>
      <c r="B182" t="s">
        <v>32</v>
      </c>
      <c r="C182">
        <v>189</v>
      </c>
    </row>
    <row r="183" spans="1:3" x14ac:dyDescent="0.25">
      <c r="A183" s="1">
        <v>38672</v>
      </c>
      <c r="B183" t="s">
        <v>14</v>
      </c>
      <c r="C183">
        <v>161</v>
      </c>
    </row>
    <row r="184" spans="1:3" x14ac:dyDescent="0.25">
      <c r="A184" s="1">
        <v>38672</v>
      </c>
      <c r="B184" t="s">
        <v>65</v>
      </c>
      <c r="C184">
        <v>115</v>
      </c>
    </row>
    <row r="185" spans="1:3" x14ac:dyDescent="0.25">
      <c r="A185" s="1">
        <v>38674</v>
      </c>
      <c r="B185" t="s">
        <v>71</v>
      </c>
      <c r="C185">
        <v>58</v>
      </c>
    </row>
    <row r="186" spans="1:3" x14ac:dyDescent="0.25">
      <c r="A186" s="1">
        <v>38674</v>
      </c>
      <c r="B186" t="s">
        <v>89</v>
      </c>
      <c r="C186">
        <v>16</v>
      </c>
    </row>
    <row r="187" spans="1:3" x14ac:dyDescent="0.25">
      <c r="A187" s="1">
        <v>38675</v>
      </c>
      <c r="B187" t="s">
        <v>55</v>
      </c>
      <c r="C187">
        <v>17</v>
      </c>
    </row>
    <row r="188" spans="1:3" x14ac:dyDescent="0.25">
      <c r="A188" s="1">
        <v>38676</v>
      </c>
      <c r="B188" t="s">
        <v>7</v>
      </c>
      <c r="C188">
        <v>177</v>
      </c>
    </row>
    <row r="189" spans="1:3" x14ac:dyDescent="0.25">
      <c r="A189" s="1">
        <v>38677</v>
      </c>
      <c r="B189" t="s">
        <v>80</v>
      </c>
      <c r="C189">
        <v>33</v>
      </c>
    </row>
    <row r="190" spans="1:3" x14ac:dyDescent="0.25">
      <c r="A190" s="1">
        <v>38680</v>
      </c>
      <c r="B190" t="s">
        <v>20</v>
      </c>
      <c r="C190">
        <v>60</v>
      </c>
    </row>
    <row r="191" spans="1:3" x14ac:dyDescent="0.25">
      <c r="A191" s="1">
        <v>38682</v>
      </c>
      <c r="B191" t="s">
        <v>90</v>
      </c>
      <c r="C191">
        <v>8</v>
      </c>
    </row>
    <row r="192" spans="1:3" x14ac:dyDescent="0.25">
      <c r="A192" s="1">
        <v>38687</v>
      </c>
      <c r="B192" t="s">
        <v>11</v>
      </c>
      <c r="C192">
        <v>317</v>
      </c>
    </row>
    <row r="193" spans="1:3" x14ac:dyDescent="0.25">
      <c r="A193" s="1">
        <v>38689</v>
      </c>
      <c r="B193" t="s">
        <v>91</v>
      </c>
      <c r="C193">
        <v>3</v>
      </c>
    </row>
    <row r="194" spans="1:3" x14ac:dyDescent="0.25">
      <c r="A194" s="1">
        <v>38691</v>
      </c>
      <c r="B194" t="s">
        <v>92</v>
      </c>
      <c r="C194">
        <v>16</v>
      </c>
    </row>
    <row r="195" spans="1:3" x14ac:dyDescent="0.25">
      <c r="A195" s="1">
        <v>38700</v>
      </c>
      <c r="B195" t="s">
        <v>67</v>
      </c>
      <c r="C195">
        <v>2</v>
      </c>
    </row>
    <row r="196" spans="1:3" x14ac:dyDescent="0.25">
      <c r="A196" s="1">
        <v>38705</v>
      </c>
      <c r="B196" t="s">
        <v>12</v>
      </c>
      <c r="C196">
        <v>161</v>
      </c>
    </row>
    <row r="197" spans="1:3" x14ac:dyDescent="0.25">
      <c r="A197" s="1">
        <v>38708</v>
      </c>
      <c r="B197" t="s">
        <v>39</v>
      </c>
      <c r="C197">
        <v>187</v>
      </c>
    </row>
    <row r="198" spans="1:3" x14ac:dyDescent="0.25">
      <c r="A198" s="1">
        <v>38708</v>
      </c>
      <c r="B198" t="s">
        <v>93</v>
      </c>
      <c r="C198">
        <v>17</v>
      </c>
    </row>
    <row r="199" spans="1:3" x14ac:dyDescent="0.25">
      <c r="A199" s="1">
        <v>38709</v>
      </c>
      <c r="B199" t="s">
        <v>94</v>
      </c>
      <c r="C199">
        <v>5</v>
      </c>
    </row>
    <row r="200" spans="1:3" x14ac:dyDescent="0.25">
      <c r="A200" s="1">
        <v>38711</v>
      </c>
      <c r="B200" t="s">
        <v>55</v>
      </c>
      <c r="C200">
        <v>10</v>
      </c>
    </row>
    <row r="201" spans="1:3" x14ac:dyDescent="0.25">
      <c r="A201" s="1">
        <v>38711</v>
      </c>
      <c r="B201" t="s">
        <v>16</v>
      </c>
      <c r="C201">
        <v>225</v>
      </c>
    </row>
    <row r="202" spans="1:3" x14ac:dyDescent="0.25">
      <c r="A202" s="1">
        <v>38716</v>
      </c>
      <c r="B202" t="s">
        <v>19</v>
      </c>
      <c r="C202">
        <v>367</v>
      </c>
    </row>
    <row r="203" spans="1:3" x14ac:dyDescent="0.25">
      <c r="A203" s="1">
        <v>38721</v>
      </c>
      <c r="B203" t="s">
        <v>16</v>
      </c>
      <c r="C203">
        <v>295</v>
      </c>
    </row>
    <row r="204" spans="1:3" x14ac:dyDescent="0.25">
      <c r="A204" s="1">
        <v>38725</v>
      </c>
      <c r="B204" t="s">
        <v>57</v>
      </c>
      <c r="C204">
        <v>26</v>
      </c>
    </row>
    <row r="205" spans="1:3" x14ac:dyDescent="0.25">
      <c r="A205" s="1">
        <v>38725</v>
      </c>
      <c r="B205" t="s">
        <v>95</v>
      </c>
      <c r="C205">
        <v>16</v>
      </c>
    </row>
    <row r="206" spans="1:3" x14ac:dyDescent="0.25">
      <c r="A206" s="1">
        <v>38729</v>
      </c>
      <c r="B206" t="s">
        <v>11</v>
      </c>
      <c r="C206">
        <v>165</v>
      </c>
    </row>
    <row r="207" spans="1:3" x14ac:dyDescent="0.25">
      <c r="A207" s="1">
        <v>38729</v>
      </c>
      <c r="B207" t="s">
        <v>96</v>
      </c>
      <c r="C207">
        <v>20</v>
      </c>
    </row>
    <row r="208" spans="1:3" x14ac:dyDescent="0.25">
      <c r="A208" s="1">
        <v>38734</v>
      </c>
      <c r="B208" t="s">
        <v>97</v>
      </c>
      <c r="C208">
        <v>2</v>
      </c>
    </row>
    <row r="209" spans="1:3" x14ac:dyDescent="0.25">
      <c r="A209" s="1">
        <v>38734</v>
      </c>
      <c r="B209" t="s">
        <v>98</v>
      </c>
      <c r="C209">
        <v>7</v>
      </c>
    </row>
    <row r="210" spans="1:3" x14ac:dyDescent="0.25">
      <c r="A210" s="1">
        <v>38734</v>
      </c>
      <c r="B210" t="s">
        <v>31</v>
      </c>
      <c r="C210">
        <v>7</v>
      </c>
    </row>
    <row r="211" spans="1:3" x14ac:dyDescent="0.25">
      <c r="A211" s="1">
        <v>38734</v>
      </c>
      <c r="B211" t="s">
        <v>80</v>
      </c>
      <c r="C211">
        <v>72</v>
      </c>
    </row>
    <row r="212" spans="1:3" x14ac:dyDescent="0.25">
      <c r="A212" s="1">
        <v>38735</v>
      </c>
      <c r="B212" t="s">
        <v>73</v>
      </c>
      <c r="C212">
        <v>59</v>
      </c>
    </row>
    <row r="213" spans="1:3" x14ac:dyDescent="0.25">
      <c r="A213" s="1">
        <v>38736</v>
      </c>
      <c r="B213" t="s">
        <v>47</v>
      </c>
      <c r="C213">
        <v>212</v>
      </c>
    </row>
    <row r="214" spans="1:3" x14ac:dyDescent="0.25">
      <c r="A214" s="1">
        <v>38741</v>
      </c>
      <c r="B214" t="s">
        <v>19</v>
      </c>
      <c r="C214">
        <v>195</v>
      </c>
    </row>
    <row r="215" spans="1:3" x14ac:dyDescent="0.25">
      <c r="A215" s="1">
        <v>38741</v>
      </c>
      <c r="B215" t="s">
        <v>59</v>
      </c>
      <c r="C215">
        <v>16</v>
      </c>
    </row>
    <row r="216" spans="1:3" x14ac:dyDescent="0.25">
      <c r="A216" s="1">
        <v>38745</v>
      </c>
      <c r="B216" t="s">
        <v>14</v>
      </c>
      <c r="C216">
        <v>187</v>
      </c>
    </row>
    <row r="217" spans="1:3" x14ac:dyDescent="0.25">
      <c r="A217" s="1">
        <v>38751</v>
      </c>
      <c r="B217" t="s">
        <v>19</v>
      </c>
      <c r="C217">
        <v>369</v>
      </c>
    </row>
    <row r="218" spans="1:3" x14ac:dyDescent="0.25">
      <c r="A218" s="1">
        <v>38754</v>
      </c>
      <c r="B218" t="s">
        <v>37</v>
      </c>
      <c r="C218">
        <v>190</v>
      </c>
    </row>
    <row r="219" spans="1:3" x14ac:dyDescent="0.25">
      <c r="A219" s="1">
        <v>38754</v>
      </c>
      <c r="B219" t="s">
        <v>16</v>
      </c>
      <c r="C219">
        <v>453</v>
      </c>
    </row>
    <row r="220" spans="1:3" x14ac:dyDescent="0.25">
      <c r="A220" s="1">
        <v>38754</v>
      </c>
      <c r="B220" t="s">
        <v>24</v>
      </c>
      <c r="C220">
        <v>223</v>
      </c>
    </row>
    <row r="221" spans="1:3" x14ac:dyDescent="0.25">
      <c r="A221" s="1">
        <v>38755</v>
      </c>
      <c r="B221" t="s">
        <v>66</v>
      </c>
      <c r="C221">
        <v>1</v>
      </c>
    </row>
    <row r="222" spans="1:3" x14ac:dyDescent="0.25">
      <c r="A222" s="1">
        <v>38757</v>
      </c>
      <c r="B222" t="s">
        <v>57</v>
      </c>
      <c r="C222">
        <v>170</v>
      </c>
    </row>
    <row r="223" spans="1:3" x14ac:dyDescent="0.25">
      <c r="A223" s="1">
        <v>38757</v>
      </c>
      <c r="B223" t="s">
        <v>88</v>
      </c>
      <c r="C223">
        <v>19</v>
      </c>
    </row>
    <row r="224" spans="1:3" x14ac:dyDescent="0.25">
      <c r="A224" s="1">
        <v>38757</v>
      </c>
      <c r="B224" t="s">
        <v>19</v>
      </c>
      <c r="C224">
        <v>464</v>
      </c>
    </row>
    <row r="225" spans="1:3" x14ac:dyDescent="0.25">
      <c r="A225" s="1">
        <v>38761</v>
      </c>
      <c r="B225" t="s">
        <v>9</v>
      </c>
      <c r="C225">
        <v>230</v>
      </c>
    </row>
    <row r="226" spans="1:3" x14ac:dyDescent="0.25">
      <c r="A226" s="1">
        <v>38765</v>
      </c>
      <c r="B226" t="s">
        <v>11</v>
      </c>
      <c r="C226">
        <v>387</v>
      </c>
    </row>
    <row r="227" spans="1:3" x14ac:dyDescent="0.25">
      <c r="A227" s="1">
        <v>38766</v>
      </c>
      <c r="B227" t="s">
        <v>47</v>
      </c>
      <c r="C227">
        <v>264</v>
      </c>
    </row>
    <row r="228" spans="1:3" x14ac:dyDescent="0.25">
      <c r="A228" s="1">
        <v>38767</v>
      </c>
      <c r="B228" t="s">
        <v>20</v>
      </c>
      <c r="C228">
        <v>163</v>
      </c>
    </row>
    <row r="229" spans="1:3" x14ac:dyDescent="0.25">
      <c r="A229" s="1">
        <v>38768</v>
      </c>
      <c r="B229" t="s">
        <v>38</v>
      </c>
      <c r="C229">
        <v>14</v>
      </c>
    </row>
    <row r="230" spans="1:3" x14ac:dyDescent="0.25">
      <c r="A230" s="1">
        <v>38769</v>
      </c>
      <c r="B230" t="s">
        <v>73</v>
      </c>
      <c r="C230">
        <v>98</v>
      </c>
    </row>
    <row r="231" spans="1:3" x14ac:dyDescent="0.25">
      <c r="A231" s="1">
        <v>38780</v>
      </c>
      <c r="B231" t="s">
        <v>99</v>
      </c>
      <c r="C231">
        <v>16</v>
      </c>
    </row>
    <row r="232" spans="1:3" x14ac:dyDescent="0.25">
      <c r="A232" s="1">
        <v>38780</v>
      </c>
      <c r="B232" t="s">
        <v>28</v>
      </c>
      <c r="C232">
        <v>80</v>
      </c>
    </row>
    <row r="233" spans="1:3" x14ac:dyDescent="0.25">
      <c r="A233" s="1">
        <v>38784</v>
      </c>
      <c r="B233" t="s">
        <v>41</v>
      </c>
      <c r="C233">
        <v>127</v>
      </c>
    </row>
    <row r="234" spans="1:3" x14ac:dyDescent="0.25">
      <c r="A234" s="1">
        <v>38786</v>
      </c>
      <c r="B234" t="s">
        <v>21</v>
      </c>
      <c r="C234">
        <v>170</v>
      </c>
    </row>
    <row r="235" spans="1:3" x14ac:dyDescent="0.25">
      <c r="A235" s="1">
        <v>38787</v>
      </c>
      <c r="B235" t="s">
        <v>63</v>
      </c>
      <c r="C235">
        <v>28</v>
      </c>
    </row>
    <row r="236" spans="1:3" x14ac:dyDescent="0.25">
      <c r="A236" s="1">
        <v>38788</v>
      </c>
      <c r="B236" t="s">
        <v>100</v>
      </c>
      <c r="C236">
        <v>12</v>
      </c>
    </row>
    <row r="237" spans="1:3" x14ac:dyDescent="0.25">
      <c r="A237" s="1">
        <v>38790</v>
      </c>
      <c r="B237" t="s">
        <v>101</v>
      </c>
      <c r="C237">
        <v>10</v>
      </c>
    </row>
    <row r="238" spans="1:3" x14ac:dyDescent="0.25">
      <c r="A238" s="1">
        <v>38791</v>
      </c>
      <c r="B238" t="s">
        <v>32</v>
      </c>
      <c r="C238">
        <v>65</v>
      </c>
    </row>
    <row r="239" spans="1:3" x14ac:dyDescent="0.25">
      <c r="A239" s="1">
        <v>38792</v>
      </c>
      <c r="B239" t="s">
        <v>102</v>
      </c>
      <c r="C239">
        <v>17</v>
      </c>
    </row>
    <row r="240" spans="1:3" x14ac:dyDescent="0.25">
      <c r="A240" s="1">
        <v>38792</v>
      </c>
      <c r="B240" t="s">
        <v>11</v>
      </c>
      <c r="C240">
        <v>262</v>
      </c>
    </row>
    <row r="241" spans="1:3" x14ac:dyDescent="0.25">
      <c r="A241" s="1">
        <v>38792</v>
      </c>
      <c r="B241" t="s">
        <v>103</v>
      </c>
      <c r="C241">
        <v>20</v>
      </c>
    </row>
    <row r="242" spans="1:3" x14ac:dyDescent="0.25">
      <c r="A242" s="1">
        <v>38801</v>
      </c>
      <c r="B242" t="s">
        <v>9</v>
      </c>
      <c r="C242">
        <v>224</v>
      </c>
    </row>
    <row r="243" spans="1:3" x14ac:dyDescent="0.25">
      <c r="A243" s="1">
        <v>38808</v>
      </c>
      <c r="B243" t="s">
        <v>54</v>
      </c>
      <c r="C243">
        <v>199</v>
      </c>
    </row>
    <row r="244" spans="1:3" x14ac:dyDescent="0.25">
      <c r="A244" s="1">
        <v>38813</v>
      </c>
      <c r="B244" t="s">
        <v>32</v>
      </c>
      <c r="C244">
        <v>70</v>
      </c>
    </row>
    <row r="245" spans="1:3" x14ac:dyDescent="0.25">
      <c r="A245" s="1">
        <v>38815</v>
      </c>
      <c r="B245" t="s">
        <v>104</v>
      </c>
      <c r="C245">
        <v>171</v>
      </c>
    </row>
    <row r="246" spans="1:3" x14ac:dyDescent="0.25">
      <c r="A246" s="1">
        <v>38815</v>
      </c>
      <c r="B246" t="s">
        <v>105</v>
      </c>
      <c r="C246">
        <v>1</v>
      </c>
    </row>
    <row r="247" spans="1:3" x14ac:dyDescent="0.25">
      <c r="A247" s="1">
        <v>38817</v>
      </c>
      <c r="B247" t="s">
        <v>96</v>
      </c>
      <c r="C247">
        <v>13</v>
      </c>
    </row>
    <row r="248" spans="1:3" x14ac:dyDescent="0.25">
      <c r="A248" s="1">
        <v>38818</v>
      </c>
      <c r="B248" t="s">
        <v>11</v>
      </c>
      <c r="C248">
        <v>293</v>
      </c>
    </row>
    <row r="249" spans="1:3" x14ac:dyDescent="0.25">
      <c r="A249" s="1">
        <v>38818</v>
      </c>
      <c r="B249" t="s">
        <v>89</v>
      </c>
      <c r="C249">
        <v>11</v>
      </c>
    </row>
    <row r="250" spans="1:3" x14ac:dyDescent="0.25">
      <c r="A250" s="1">
        <v>38820</v>
      </c>
      <c r="B250" t="s">
        <v>52</v>
      </c>
      <c r="C250">
        <v>162</v>
      </c>
    </row>
    <row r="251" spans="1:3" x14ac:dyDescent="0.25">
      <c r="A251" s="1">
        <v>38821</v>
      </c>
      <c r="B251" t="s">
        <v>60</v>
      </c>
      <c r="C251">
        <v>187</v>
      </c>
    </row>
    <row r="252" spans="1:3" x14ac:dyDescent="0.25">
      <c r="A252" s="1">
        <v>38822</v>
      </c>
      <c r="B252" t="s">
        <v>20</v>
      </c>
      <c r="C252">
        <v>192</v>
      </c>
    </row>
    <row r="253" spans="1:3" x14ac:dyDescent="0.25">
      <c r="A253" s="1">
        <v>38824</v>
      </c>
      <c r="B253" t="s">
        <v>26</v>
      </c>
      <c r="C253">
        <v>127</v>
      </c>
    </row>
    <row r="254" spans="1:3" x14ac:dyDescent="0.25">
      <c r="A254" s="1">
        <v>38826</v>
      </c>
      <c r="B254" t="s">
        <v>11</v>
      </c>
      <c r="C254">
        <v>198</v>
      </c>
    </row>
    <row r="255" spans="1:3" x14ac:dyDescent="0.25">
      <c r="A255" s="1">
        <v>38826</v>
      </c>
      <c r="B255" t="s">
        <v>106</v>
      </c>
      <c r="C255">
        <v>4</v>
      </c>
    </row>
    <row r="256" spans="1:3" x14ac:dyDescent="0.25">
      <c r="A256" s="1">
        <v>38826</v>
      </c>
      <c r="B256" t="s">
        <v>19</v>
      </c>
      <c r="C256">
        <v>110</v>
      </c>
    </row>
    <row r="257" spans="1:3" x14ac:dyDescent="0.25">
      <c r="A257" s="1">
        <v>38826</v>
      </c>
      <c r="B257" t="s">
        <v>20</v>
      </c>
      <c r="C257">
        <v>123</v>
      </c>
    </row>
    <row r="258" spans="1:3" x14ac:dyDescent="0.25">
      <c r="A258" s="1">
        <v>38827</v>
      </c>
      <c r="B258" t="s">
        <v>68</v>
      </c>
      <c r="C258">
        <v>159</v>
      </c>
    </row>
    <row r="259" spans="1:3" x14ac:dyDescent="0.25">
      <c r="A259" s="1">
        <v>38828</v>
      </c>
      <c r="B259" t="s">
        <v>107</v>
      </c>
      <c r="C259">
        <v>19</v>
      </c>
    </row>
    <row r="260" spans="1:3" x14ac:dyDescent="0.25">
      <c r="A260" s="1">
        <v>38834</v>
      </c>
      <c r="B260" t="s">
        <v>24</v>
      </c>
      <c r="C260">
        <v>289</v>
      </c>
    </row>
    <row r="261" spans="1:3" x14ac:dyDescent="0.25">
      <c r="A261" s="1">
        <v>38834</v>
      </c>
      <c r="B261" t="s">
        <v>25</v>
      </c>
      <c r="C261">
        <v>136</v>
      </c>
    </row>
    <row r="262" spans="1:3" x14ac:dyDescent="0.25">
      <c r="A262" s="1">
        <v>38845</v>
      </c>
      <c r="B262" t="s">
        <v>27</v>
      </c>
      <c r="C262">
        <v>41</v>
      </c>
    </row>
    <row r="263" spans="1:3" x14ac:dyDescent="0.25">
      <c r="A263" s="1">
        <v>38846</v>
      </c>
      <c r="B263" t="s">
        <v>47</v>
      </c>
      <c r="C263">
        <v>385</v>
      </c>
    </row>
    <row r="264" spans="1:3" x14ac:dyDescent="0.25">
      <c r="A264" s="1">
        <v>38847</v>
      </c>
      <c r="B264" t="s">
        <v>108</v>
      </c>
      <c r="C264">
        <v>17</v>
      </c>
    </row>
    <row r="265" spans="1:3" x14ac:dyDescent="0.25">
      <c r="A265" s="1">
        <v>38847</v>
      </c>
      <c r="B265" t="s">
        <v>109</v>
      </c>
      <c r="C265">
        <v>20</v>
      </c>
    </row>
    <row r="266" spans="1:3" x14ac:dyDescent="0.25">
      <c r="A266" s="1">
        <v>38851</v>
      </c>
      <c r="B266" t="s">
        <v>110</v>
      </c>
      <c r="C266">
        <v>19</v>
      </c>
    </row>
    <row r="267" spans="1:3" x14ac:dyDescent="0.25">
      <c r="A267" s="1">
        <v>38852</v>
      </c>
      <c r="B267" t="s">
        <v>45</v>
      </c>
      <c r="C267">
        <v>13</v>
      </c>
    </row>
    <row r="268" spans="1:3" x14ac:dyDescent="0.25">
      <c r="A268" s="1">
        <v>38853</v>
      </c>
      <c r="B268" t="s">
        <v>99</v>
      </c>
      <c r="C268">
        <v>13</v>
      </c>
    </row>
    <row r="269" spans="1:3" x14ac:dyDescent="0.25">
      <c r="A269" s="1">
        <v>38855</v>
      </c>
      <c r="B269" t="s">
        <v>82</v>
      </c>
      <c r="C269">
        <v>168</v>
      </c>
    </row>
    <row r="270" spans="1:3" x14ac:dyDescent="0.25">
      <c r="A270" s="1">
        <v>38855</v>
      </c>
      <c r="B270" t="s">
        <v>111</v>
      </c>
      <c r="C270">
        <v>18</v>
      </c>
    </row>
    <row r="271" spans="1:3" x14ac:dyDescent="0.25">
      <c r="A271" s="1">
        <v>38855</v>
      </c>
      <c r="B271" t="s">
        <v>16</v>
      </c>
      <c r="C271">
        <v>131</v>
      </c>
    </row>
    <row r="272" spans="1:3" x14ac:dyDescent="0.25">
      <c r="A272" s="1">
        <v>38856</v>
      </c>
      <c r="B272" t="s">
        <v>24</v>
      </c>
      <c r="C272">
        <v>187</v>
      </c>
    </row>
    <row r="273" spans="1:3" x14ac:dyDescent="0.25">
      <c r="A273" s="1">
        <v>38857</v>
      </c>
      <c r="B273" t="s">
        <v>26</v>
      </c>
      <c r="C273">
        <v>412</v>
      </c>
    </row>
    <row r="274" spans="1:3" x14ac:dyDescent="0.25">
      <c r="A274" s="1">
        <v>38859</v>
      </c>
      <c r="B274" t="s">
        <v>8</v>
      </c>
      <c r="C274">
        <v>40</v>
      </c>
    </row>
    <row r="275" spans="1:3" x14ac:dyDescent="0.25">
      <c r="A275" s="1">
        <v>38860</v>
      </c>
      <c r="B275" t="s">
        <v>39</v>
      </c>
      <c r="C275">
        <v>166</v>
      </c>
    </row>
    <row r="276" spans="1:3" x14ac:dyDescent="0.25">
      <c r="A276" s="1">
        <v>38861</v>
      </c>
      <c r="B276" t="s">
        <v>68</v>
      </c>
      <c r="C276">
        <v>173</v>
      </c>
    </row>
    <row r="277" spans="1:3" x14ac:dyDescent="0.25">
      <c r="A277" s="1">
        <v>38862</v>
      </c>
      <c r="B277" t="s">
        <v>112</v>
      </c>
      <c r="C277">
        <v>2</v>
      </c>
    </row>
    <row r="278" spans="1:3" x14ac:dyDescent="0.25">
      <c r="A278" s="1">
        <v>38862</v>
      </c>
      <c r="B278" t="s">
        <v>113</v>
      </c>
      <c r="C278">
        <v>18</v>
      </c>
    </row>
    <row r="279" spans="1:3" x14ac:dyDescent="0.25">
      <c r="A279" s="1">
        <v>38863</v>
      </c>
      <c r="B279" t="s">
        <v>114</v>
      </c>
      <c r="C279">
        <v>15</v>
      </c>
    </row>
    <row r="280" spans="1:3" x14ac:dyDescent="0.25">
      <c r="A280" s="1">
        <v>38864</v>
      </c>
      <c r="B280" t="s">
        <v>104</v>
      </c>
      <c r="C280">
        <v>243</v>
      </c>
    </row>
    <row r="281" spans="1:3" x14ac:dyDescent="0.25">
      <c r="A281" s="1">
        <v>38865</v>
      </c>
      <c r="B281" t="s">
        <v>19</v>
      </c>
      <c r="C281">
        <v>460</v>
      </c>
    </row>
    <row r="282" spans="1:3" x14ac:dyDescent="0.25">
      <c r="A282" s="1">
        <v>38865</v>
      </c>
      <c r="B282" t="s">
        <v>115</v>
      </c>
      <c r="C282">
        <v>8</v>
      </c>
    </row>
    <row r="283" spans="1:3" x14ac:dyDescent="0.25">
      <c r="A283" s="1">
        <v>38866</v>
      </c>
      <c r="B283" t="s">
        <v>10</v>
      </c>
      <c r="C283">
        <v>150</v>
      </c>
    </row>
    <row r="284" spans="1:3" x14ac:dyDescent="0.25">
      <c r="A284" s="1">
        <v>38867</v>
      </c>
      <c r="B284" t="s">
        <v>54</v>
      </c>
      <c r="C284">
        <v>72</v>
      </c>
    </row>
    <row r="285" spans="1:3" x14ac:dyDescent="0.25">
      <c r="A285" s="1">
        <v>38867</v>
      </c>
      <c r="B285" t="s">
        <v>11</v>
      </c>
      <c r="C285">
        <v>217</v>
      </c>
    </row>
    <row r="286" spans="1:3" x14ac:dyDescent="0.25">
      <c r="A286" s="1">
        <v>38870</v>
      </c>
      <c r="B286" t="s">
        <v>41</v>
      </c>
      <c r="C286">
        <v>164</v>
      </c>
    </row>
    <row r="287" spans="1:3" x14ac:dyDescent="0.25">
      <c r="A287" s="1">
        <v>38870</v>
      </c>
      <c r="B287" t="s">
        <v>47</v>
      </c>
      <c r="C287">
        <v>429</v>
      </c>
    </row>
    <row r="288" spans="1:3" x14ac:dyDescent="0.25">
      <c r="A288" s="1">
        <v>38875</v>
      </c>
      <c r="B288" t="s">
        <v>10</v>
      </c>
      <c r="C288">
        <v>63</v>
      </c>
    </row>
    <row r="289" spans="1:3" x14ac:dyDescent="0.25">
      <c r="A289" s="1">
        <v>38878</v>
      </c>
      <c r="B289" t="s">
        <v>32</v>
      </c>
      <c r="C289">
        <v>106</v>
      </c>
    </row>
    <row r="290" spans="1:3" x14ac:dyDescent="0.25">
      <c r="A290" s="1">
        <v>38886</v>
      </c>
      <c r="B290" t="s">
        <v>24</v>
      </c>
      <c r="C290">
        <v>136</v>
      </c>
    </row>
    <row r="291" spans="1:3" x14ac:dyDescent="0.25">
      <c r="A291" s="1">
        <v>38887</v>
      </c>
      <c r="B291" t="s">
        <v>116</v>
      </c>
      <c r="C291">
        <v>7</v>
      </c>
    </row>
    <row r="292" spans="1:3" x14ac:dyDescent="0.25">
      <c r="A292" s="1">
        <v>38896</v>
      </c>
      <c r="B292" t="s">
        <v>14</v>
      </c>
      <c r="C292">
        <v>114</v>
      </c>
    </row>
    <row r="293" spans="1:3" x14ac:dyDescent="0.25">
      <c r="A293" s="1">
        <v>38896</v>
      </c>
      <c r="B293" t="s">
        <v>117</v>
      </c>
      <c r="C293">
        <v>12</v>
      </c>
    </row>
    <row r="294" spans="1:3" x14ac:dyDescent="0.25">
      <c r="A294" s="1">
        <v>38902</v>
      </c>
      <c r="B294" t="s">
        <v>11</v>
      </c>
      <c r="C294">
        <v>443</v>
      </c>
    </row>
    <row r="295" spans="1:3" x14ac:dyDescent="0.25">
      <c r="A295" s="1">
        <v>38904</v>
      </c>
      <c r="B295" t="s">
        <v>54</v>
      </c>
      <c r="C295">
        <v>73</v>
      </c>
    </row>
    <row r="296" spans="1:3" x14ac:dyDescent="0.25">
      <c r="A296" s="1">
        <v>38907</v>
      </c>
      <c r="B296" t="s">
        <v>118</v>
      </c>
      <c r="C296">
        <v>15</v>
      </c>
    </row>
    <row r="297" spans="1:3" x14ac:dyDescent="0.25">
      <c r="A297" s="1">
        <v>38907</v>
      </c>
      <c r="B297" t="s">
        <v>119</v>
      </c>
      <c r="C297">
        <v>9</v>
      </c>
    </row>
    <row r="298" spans="1:3" x14ac:dyDescent="0.25">
      <c r="A298" s="1">
        <v>38908</v>
      </c>
      <c r="B298" t="s">
        <v>120</v>
      </c>
      <c r="C298">
        <v>20</v>
      </c>
    </row>
    <row r="299" spans="1:3" x14ac:dyDescent="0.25">
      <c r="A299" s="1">
        <v>38910</v>
      </c>
      <c r="B299" t="s">
        <v>121</v>
      </c>
      <c r="C299">
        <v>9</v>
      </c>
    </row>
    <row r="300" spans="1:3" x14ac:dyDescent="0.25">
      <c r="A300" s="1">
        <v>38911</v>
      </c>
      <c r="B300" t="s">
        <v>122</v>
      </c>
      <c r="C300">
        <v>88</v>
      </c>
    </row>
    <row r="301" spans="1:3" x14ac:dyDescent="0.25">
      <c r="A301" s="1">
        <v>38911</v>
      </c>
      <c r="B301" t="s">
        <v>9</v>
      </c>
      <c r="C301">
        <v>139</v>
      </c>
    </row>
    <row r="302" spans="1:3" x14ac:dyDescent="0.25">
      <c r="A302" s="1">
        <v>38912</v>
      </c>
      <c r="B302" t="s">
        <v>24</v>
      </c>
      <c r="C302">
        <v>346</v>
      </c>
    </row>
    <row r="303" spans="1:3" x14ac:dyDescent="0.25">
      <c r="A303" s="1">
        <v>38918</v>
      </c>
      <c r="B303" t="s">
        <v>123</v>
      </c>
      <c r="C303">
        <v>3</v>
      </c>
    </row>
    <row r="304" spans="1:3" x14ac:dyDescent="0.25">
      <c r="A304" s="1">
        <v>38918</v>
      </c>
      <c r="B304" t="s">
        <v>124</v>
      </c>
      <c r="C304">
        <v>9</v>
      </c>
    </row>
    <row r="305" spans="1:3" x14ac:dyDescent="0.25">
      <c r="A305" s="1">
        <v>38918</v>
      </c>
      <c r="B305" t="s">
        <v>11</v>
      </c>
      <c r="C305">
        <v>323</v>
      </c>
    </row>
    <row r="306" spans="1:3" x14ac:dyDescent="0.25">
      <c r="A306" s="1">
        <v>38919</v>
      </c>
      <c r="B306" t="s">
        <v>104</v>
      </c>
      <c r="C306">
        <v>382</v>
      </c>
    </row>
    <row r="307" spans="1:3" x14ac:dyDescent="0.25">
      <c r="A307" s="1">
        <v>38923</v>
      </c>
      <c r="B307" t="s">
        <v>19</v>
      </c>
      <c r="C307">
        <v>296</v>
      </c>
    </row>
    <row r="308" spans="1:3" x14ac:dyDescent="0.25">
      <c r="A308" s="1">
        <v>38924</v>
      </c>
      <c r="B308" t="s">
        <v>7</v>
      </c>
      <c r="C308">
        <v>121</v>
      </c>
    </row>
    <row r="309" spans="1:3" x14ac:dyDescent="0.25">
      <c r="A309" s="1">
        <v>38924</v>
      </c>
      <c r="B309" t="s">
        <v>27</v>
      </c>
      <c r="C309">
        <v>157</v>
      </c>
    </row>
    <row r="310" spans="1:3" x14ac:dyDescent="0.25">
      <c r="A310" s="1">
        <v>38926</v>
      </c>
      <c r="B310" t="s">
        <v>11</v>
      </c>
      <c r="C310">
        <v>497</v>
      </c>
    </row>
    <row r="311" spans="1:3" x14ac:dyDescent="0.25">
      <c r="A311" s="1">
        <v>38927</v>
      </c>
      <c r="B311" t="s">
        <v>11</v>
      </c>
      <c r="C311">
        <v>103</v>
      </c>
    </row>
    <row r="312" spans="1:3" x14ac:dyDescent="0.25">
      <c r="A312" s="1">
        <v>38928</v>
      </c>
      <c r="B312" t="s">
        <v>32</v>
      </c>
      <c r="C312">
        <v>142</v>
      </c>
    </row>
    <row r="313" spans="1:3" x14ac:dyDescent="0.25">
      <c r="A313" s="1">
        <v>38929</v>
      </c>
      <c r="B313" t="s">
        <v>25</v>
      </c>
      <c r="C313">
        <v>144</v>
      </c>
    </row>
    <row r="314" spans="1:3" x14ac:dyDescent="0.25">
      <c r="A314" s="1">
        <v>38931</v>
      </c>
      <c r="B314" t="s">
        <v>102</v>
      </c>
      <c r="C314">
        <v>8</v>
      </c>
    </row>
    <row r="315" spans="1:3" x14ac:dyDescent="0.25">
      <c r="A315" s="1">
        <v>38936</v>
      </c>
      <c r="B315" t="s">
        <v>57</v>
      </c>
      <c r="C315">
        <v>172</v>
      </c>
    </row>
    <row r="316" spans="1:3" x14ac:dyDescent="0.25">
      <c r="A316" s="1">
        <v>38940</v>
      </c>
      <c r="B316" t="s">
        <v>9</v>
      </c>
      <c r="C316">
        <v>290</v>
      </c>
    </row>
    <row r="317" spans="1:3" x14ac:dyDescent="0.25">
      <c r="A317" s="1">
        <v>38942</v>
      </c>
      <c r="B317" t="s">
        <v>16</v>
      </c>
      <c r="C317">
        <v>422</v>
      </c>
    </row>
    <row r="318" spans="1:3" x14ac:dyDescent="0.25">
      <c r="A318" s="1">
        <v>38945</v>
      </c>
      <c r="B318" t="s">
        <v>111</v>
      </c>
      <c r="C318">
        <v>12</v>
      </c>
    </row>
    <row r="319" spans="1:3" x14ac:dyDescent="0.25">
      <c r="A319" s="1">
        <v>38948</v>
      </c>
      <c r="B319" t="s">
        <v>57</v>
      </c>
      <c r="C319">
        <v>104</v>
      </c>
    </row>
    <row r="320" spans="1:3" x14ac:dyDescent="0.25">
      <c r="A320" s="1">
        <v>38949</v>
      </c>
      <c r="B320" t="s">
        <v>37</v>
      </c>
      <c r="C320">
        <v>97</v>
      </c>
    </row>
    <row r="321" spans="1:3" x14ac:dyDescent="0.25">
      <c r="A321" s="1">
        <v>38950</v>
      </c>
      <c r="B321" t="s">
        <v>28</v>
      </c>
      <c r="C321">
        <v>179</v>
      </c>
    </row>
    <row r="322" spans="1:3" x14ac:dyDescent="0.25">
      <c r="A322" s="1">
        <v>38953</v>
      </c>
      <c r="B322" t="s">
        <v>52</v>
      </c>
      <c r="C322">
        <v>256</v>
      </c>
    </row>
    <row r="323" spans="1:3" x14ac:dyDescent="0.25">
      <c r="A323" s="1">
        <v>38954</v>
      </c>
      <c r="B323" t="s">
        <v>115</v>
      </c>
      <c r="C323">
        <v>20</v>
      </c>
    </row>
    <row r="324" spans="1:3" x14ac:dyDescent="0.25">
      <c r="A324" s="1">
        <v>38954</v>
      </c>
      <c r="B324" t="s">
        <v>107</v>
      </c>
      <c r="C324">
        <v>10</v>
      </c>
    </row>
    <row r="325" spans="1:3" x14ac:dyDescent="0.25">
      <c r="A325" s="1">
        <v>38955</v>
      </c>
      <c r="B325" t="s">
        <v>9</v>
      </c>
      <c r="C325">
        <v>407</v>
      </c>
    </row>
    <row r="326" spans="1:3" x14ac:dyDescent="0.25">
      <c r="A326" s="1">
        <v>38956</v>
      </c>
      <c r="B326" t="s">
        <v>24</v>
      </c>
      <c r="C326">
        <v>297</v>
      </c>
    </row>
    <row r="327" spans="1:3" x14ac:dyDescent="0.25">
      <c r="A327" s="1">
        <v>38956</v>
      </c>
      <c r="B327" t="s">
        <v>73</v>
      </c>
      <c r="C327">
        <v>133</v>
      </c>
    </row>
    <row r="328" spans="1:3" x14ac:dyDescent="0.25">
      <c r="A328" s="1">
        <v>38956</v>
      </c>
      <c r="B328" t="s">
        <v>37</v>
      </c>
      <c r="C328">
        <v>33</v>
      </c>
    </row>
    <row r="329" spans="1:3" x14ac:dyDescent="0.25">
      <c r="A329" s="1">
        <v>38959</v>
      </c>
      <c r="B329" t="s">
        <v>16</v>
      </c>
      <c r="C329">
        <v>220</v>
      </c>
    </row>
    <row r="330" spans="1:3" x14ac:dyDescent="0.25">
      <c r="A330" s="1">
        <v>38959</v>
      </c>
      <c r="B330" t="s">
        <v>30</v>
      </c>
      <c r="C330">
        <v>114</v>
      </c>
    </row>
    <row r="331" spans="1:3" x14ac:dyDescent="0.25">
      <c r="A331" s="1">
        <v>38962</v>
      </c>
      <c r="B331" t="s">
        <v>10</v>
      </c>
      <c r="C331">
        <v>130</v>
      </c>
    </row>
    <row r="332" spans="1:3" x14ac:dyDescent="0.25">
      <c r="A332" s="1">
        <v>38962</v>
      </c>
      <c r="B332" t="s">
        <v>32</v>
      </c>
      <c r="C332">
        <v>52</v>
      </c>
    </row>
    <row r="333" spans="1:3" x14ac:dyDescent="0.25">
      <c r="A333" s="1">
        <v>38962</v>
      </c>
      <c r="B333" t="s">
        <v>30</v>
      </c>
      <c r="C333">
        <v>33</v>
      </c>
    </row>
    <row r="334" spans="1:3" x14ac:dyDescent="0.25">
      <c r="A334" s="1">
        <v>38963</v>
      </c>
      <c r="B334" t="s">
        <v>63</v>
      </c>
      <c r="C334">
        <v>57</v>
      </c>
    </row>
    <row r="335" spans="1:3" x14ac:dyDescent="0.25">
      <c r="A335" s="1">
        <v>38965</v>
      </c>
      <c r="B335" t="s">
        <v>125</v>
      </c>
      <c r="C335">
        <v>190</v>
      </c>
    </row>
    <row r="336" spans="1:3" x14ac:dyDescent="0.25">
      <c r="A336" s="1">
        <v>38965</v>
      </c>
      <c r="B336" t="s">
        <v>86</v>
      </c>
      <c r="C336">
        <v>8</v>
      </c>
    </row>
    <row r="337" spans="1:3" x14ac:dyDescent="0.25">
      <c r="A337" s="1">
        <v>38965</v>
      </c>
      <c r="B337" t="s">
        <v>9</v>
      </c>
      <c r="C337">
        <v>255</v>
      </c>
    </row>
    <row r="338" spans="1:3" x14ac:dyDescent="0.25">
      <c r="A338" s="1">
        <v>38967</v>
      </c>
      <c r="B338" t="s">
        <v>73</v>
      </c>
      <c r="C338">
        <v>108</v>
      </c>
    </row>
    <row r="339" spans="1:3" x14ac:dyDescent="0.25">
      <c r="A339" s="1">
        <v>38971</v>
      </c>
      <c r="B339" t="s">
        <v>20</v>
      </c>
      <c r="C339">
        <v>78</v>
      </c>
    </row>
    <row r="340" spans="1:3" x14ac:dyDescent="0.25">
      <c r="A340" s="1">
        <v>38972</v>
      </c>
      <c r="B340" t="s">
        <v>9</v>
      </c>
      <c r="C340">
        <v>364</v>
      </c>
    </row>
    <row r="341" spans="1:3" x14ac:dyDescent="0.25">
      <c r="A341" s="1">
        <v>38973</v>
      </c>
      <c r="B341" t="s">
        <v>68</v>
      </c>
      <c r="C341">
        <v>52</v>
      </c>
    </row>
    <row r="342" spans="1:3" x14ac:dyDescent="0.25">
      <c r="A342" s="1">
        <v>38974</v>
      </c>
      <c r="B342" t="s">
        <v>104</v>
      </c>
      <c r="C342">
        <v>343</v>
      </c>
    </row>
    <row r="343" spans="1:3" x14ac:dyDescent="0.25">
      <c r="A343" s="1">
        <v>38976</v>
      </c>
      <c r="B343" t="s">
        <v>54</v>
      </c>
      <c r="C343">
        <v>197</v>
      </c>
    </row>
    <row r="344" spans="1:3" x14ac:dyDescent="0.25">
      <c r="A344" s="1">
        <v>38977</v>
      </c>
      <c r="B344" t="s">
        <v>126</v>
      </c>
      <c r="C344">
        <v>4</v>
      </c>
    </row>
    <row r="345" spans="1:3" x14ac:dyDescent="0.25">
      <c r="A345" s="1">
        <v>38978</v>
      </c>
      <c r="B345" t="s">
        <v>127</v>
      </c>
      <c r="C345">
        <v>8</v>
      </c>
    </row>
    <row r="346" spans="1:3" x14ac:dyDescent="0.25">
      <c r="A346" s="1">
        <v>38978</v>
      </c>
      <c r="B346" t="s">
        <v>58</v>
      </c>
      <c r="C346">
        <v>11</v>
      </c>
    </row>
    <row r="347" spans="1:3" x14ac:dyDescent="0.25">
      <c r="A347" s="1">
        <v>38978</v>
      </c>
      <c r="B347" t="s">
        <v>74</v>
      </c>
      <c r="C347">
        <v>10</v>
      </c>
    </row>
    <row r="348" spans="1:3" x14ac:dyDescent="0.25">
      <c r="A348" s="1">
        <v>38981</v>
      </c>
      <c r="B348" t="s">
        <v>63</v>
      </c>
      <c r="C348">
        <v>96</v>
      </c>
    </row>
    <row r="349" spans="1:3" x14ac:dyDescent="0.25">
      <c r="A349" s="1">
        <v>38981</v>
      </c>
      <c r="B349" t="s">
        <v>57</v>
      </c>
      <c r="C349">
        <v>30</v>
      </c>
    </row>
    <row r="350" spans="1:3" x14ac:dyDescent="0.25">
      <c r="A350" s="1">
        <v>38982</v>
      </c>
      <c r="B350" t="s">
        <v>128</v>
      </c>
      <c r="C350">
        <v>17</v>
      </c>
    </row>
    <row r="351" spans="1:3" x14ac:dyDescent="0.25">
      <c r="A351" s="1">
        <v>38985</v>
      </c>
      <c r="B351" t="s">
        <v>124</v>
      </c>
      <c r="C351">
        <v>17</v>
      </c>
    </row>
    <row r="352" spans="1:3" x14ac:dyDescent="0.25">
      <c r="A352" s="1">
        <v>38985</v>
      </c>
      <c r="B352" t="s">
        <v>14</v>
      </c>
      <c r="C352">
        <v>180</v>
      </c>
    </row>
    <row r="353" spans="1:3" x14ac:dyDescent="0.25">
      <c r="A353" s="1">
        <v>38985</v>
      </c>
      <c r="B353" t="s">
        <v>33</v>
      </c>
      <c r="C353">
        <v>94</v>
      </c>
    </row>
    <row r="354" spans="1:3" x14ac:dyDescent="0.25">
      <c r="A354" s="1">
        <v>38986</v>
      </c>
      <c r="B354" t="s">
        <v>41</v>
      </c>
      <c r="C354">
        <v>45</v>
      </c>
    </row>
    <row r="355" spans="1:3" x14ac:dyDescent="0.25">
      <c r="A355" s="1">
        <v>38987</v>
      </c>
      <c r="B355" t="s">
        <v>9</v>
      </c>
      <c r="C355">
        <v>380</v>
      </c>
    </row>
    <row r="356" spans="1:3" x14ac:dyDescent="0.25">
      <c r="A356" s="1">
        <v>38987</v>
      </c>
      <c r="B356" t="s">
        <v>45</v>
      </c>
      <c r="C356">
        <v>5</v>
      </c>
    </row>
    <row r="357" spans="1:3" x14ac:dyDescent="0.25">
      <c r="A357" s="1">
        <v>38991</v>
      </c>
      <c r="B357" t="s">
        <v>39</v>
      </c>
      <c r="C357">
        <v>170</v>
      </c>
    </row>
    <row r="358" spans="1:3" x14ac:dyDescent="0.25">
      <c r="A358" s="1">
        <v>38995</v>
      </c>
      <c r="B358" t="s">
        <v>47</v>
      </c>
      <c r="C358">
        <v>198</v>
      </c>
    </row>
    <row r="359" spans="1:3" x14ac:dyDescent="0.25">
      <c r="A359" s="1">
        <v>38998</v>
      </c>
      <c r="B359" t="s">
        <v>19</v>
      </c>
      <c r="C359">
        <v>283</v>
      </c>
    </row>
    <row r="360" spans="1:3" x14ac:dyDescent="0.25">
      <c r="A360" s="1">
        <v>39001</v>
      </c>
      <c r="B360" t="s">
        <v>125</v>
      </c>
      <c r="C360">
        <v>42</v>
      </c>
    </row>
    <row r="361" spans="1:3" x14ac:dyDescent="0.25">
      <c r="A361" s="1">
        <v>39003</v>
      </c>
      <c r="B361" t="s">
        <v>8</v>
      </c>
      <c r="C361">
        <v>163</v>
      </c>
    </row>
    <row r="362" spans="1:3" x14ac:dyDescent="0.25">
      <c r="A362" s="1">
        <v>39009</v>
      </c>
      <c r="B362" t="s">
        <v>19</v>
      </c>
      <c r="C362">
        <v>115</v>
      </c>
    </row>
    <row r="363" spans="1:3" x14ac:dyDescent="0.25">
      <c r="A363" s="1">
        <v>39014</v>
      </c>
      <c r="B363" t="s">
        <v>73</v>
      </c>
      <c r="C363">
        <v>75</v>
      </c>
    </row>
    <row r="364" spans="1:3" x14ac:dyDescent="0.25">
      <c r="A364" s="1">
        <v>39015</v>
      </c>
      <c r="B364" t="s">
        <v>47</v>
      </c>
      <c r="C364">
        <v>403</v>
      </c>
    </row>
    <row r="365" spans="1:3" x14ac:dyDescent="0.25">
      <c r="A365" s="1">
        <v>39019</v>
      </c>
      <c r="B365" t="s">
        <v>19</v>
      </c>
      <c r="C365">
        <v>465</v>
      </c>
    </row>
    <row r="366" spans="1:3" x14ac:dyDescent="0.25">
      <c r="A366" s="1">
        <v>39021</v>
      </c>
      <c r="B366" t="s">
        <v>8</v>
      </c>
      <c r="C366">
        <v>194</v>
      </c>
    </row>
    <row r="367" spans="1:3" x14ac:dyDescent="0.25">
      <c r="A367" s="1">
        <v>39021</v>
      </c>
      <c r="B367" t="s">
        <v>71</v>
      </c>
      <c r="C367">
        <v>122</v>
      </c>
    </row>
    <row r="368" spans="1:3" x14ac:dyDescent="0.25">
      <c r="A368" s="1">
        <v>39021</v>
      </c>
      <c r="B368" t="s">
        <v>21</v>
      </c>
      <c r="C368">
        <v>186</v>
      </c>
    </row>
    <row r="369" spans="1:3" x14ac:dyDescent="0.25">
      <c r="A369" s="1">
        <v>39026</v>
      </c>
      <c r="B369" t="s">
        <v>14</v>
      </c>
      <c r="C369">
        <v>137</v>
      </c>
    </row>
    <row r="370" spans="1:3" x14ac:dyDescent="0.25">
      <c r="A370" s="1">
        <v>39029</v>
      </c>
      <c r="B370" t="s">
        <v>81</v>
      </c>
      <c r="C370">
        <v>10</v>
      </c>
    </row>
    <row r="371" spans="1:3" x14ac:dyDescent="0.25">
      <c r="A371" s="1">
        <v>39032</v>
      </c>
      <c r="B371" t="s">
        <v>52</v>
      </c>
      <c r="C371">
        <v>437</v>
      </c>
    </row>
    <row r="372" spans="1:3" x14ac:dyDescent="0.25">
      <c r="A372" s="1">
        <v>39034</v>
      </c>
      <c r="B372" t="s">
        <v>129</v>
      </c>
      <c r="C372">
        <v>20</v>
      </c>
    </row>
    <row r="373" spans="1:3" x14ac:dyDescent="0.25">
      <c r="A373" s="1">
        <v>39035</v>
      </c>
      <c r="B373" t="s">
        <v>16</v>
      </c>
      <c r="C373">
        <v>108</v>
      </c>
    </row>
    <row r="374" spans="1:3" x14ac:dyDescent="0.25">
      <c r="A374" s="1">
        <v>39040</v>
      </c>
      <c r="B374" t="s">
        <v>39</v>
      </c>
      <c r="C374">
        <v>62</v>
      </c>
    </row>
    <row r="375" spans="1:3" x14ac:dyDescent="0.25">
      <c r="A375" s="1">
        <v>39040</v>
      </c>
      <c r="B375" t="s">
        <v>9</v>
      </c>
      <c r="C375">
        <v>426</v>
      </c>
    </row>
    <row r="376" spans="1:3" x14ac:dyDescent="0.25">
      <c r="A376" s="1">
        <v>39043</v>
      </c>
      <c r="B376" t="s">
        <v>47</v>
      </c>
      <c r="C376">
        <v>303</v>
      </c>
    </row>
    <row r="377" spans="1:3" x14ac:dyDescent="0.25">
      <c r="A377" s="1">
        <v>39044</v>
      </c>
      <c r="B377" t="s">
        <v>2</v>
      </c>
      <c r="C377">
        <v>20</v>
      </c>
    </row>
    <row r="378" spans="1:3" x14ac:dyDescent="0.25">
      <c r="A378" s="1">
        <v>39047</v>
      </c>
      <c r="B378" t="s">
        <v>11</v>
      </c>
      <c r="C378">
        <v>237</v>
      </c>
    </row>
    <row r="379" spans="1:3" x14ac:dyDescent="0.25">
      <c r="A379" s="1">
        <v>39048</v>
      </c>
      <c r="B379" t="s">
        <v>25</v>
      </c>
      <c r="C379">
        <v>151</v>
      </c>
    </row>
    <row r="380" spans="1:3" x14ac:dyDescent="0.25">
      <c r="A380" s="1">
        <v>39049</v>
      </c>
      <c r="B380" t="s">
        <v>130</v>
      </c>
      <c r="C380">
        <v>6</v>
      </c>
    </row>
    <row r="381" spans="1:3" x14ac:dyDescent="0.25">
      <c r="A381" s="1">
        <v>39052</v>
      </c>
      <c r="B381" t="s">
        <v>8</v>
      </c>
      <c r="C381">
        <v>124</v>
      </c>
    </row>
    <row r="382" spans="1:3" x14ac:dyDescent="0.25">
      <c r="A382" s="1">
        <v>39054</v>
      </c>
      <c r="B382" t="s">
        <v>131</v>
      </c>
      <c r="C382">
        <v>7</v>
      </c>
    </row>
    <row r="383" spans="1:3" x14ac:dyDescent="0.25">
      <c r="A383" s="1">
        <v>39055</v>
      </c>
      <c r="B383" t="s">
        <v>132</v>
      </c>
      <c r="C383">
        <v>7</v>
      </c>
    </row>
    <row r="384" spans="1:3" x14ac:dyDescent="0.25">
      <c r="A384" s="1">
        <v>39057</v>
      </c>
      <c r="B384" t="s">
        <v>47</v>
      </c>
      <c r="C384">
        <v>105</v>
      </c>
    </row>
    <row r="385" spans="1:3" x14ac:dyDescent="0.25">
      <c r="A385" s="1">
        <v>39058</v>
      </c>
      <c r="B385" t="s">
        <v>71</v>
      </c>
      <c r="C385">
        <v>58</v>
      </c>
    </row>
    <row r="386" spans="1:3" x14ac:dyDescent="0.25">
      <c r="A386" s="1">
        <v>39058</v>
      </c>
      <c r="B386" t="s">
        <v>133</v>
      </c>
      <c r="C386">
        <v>182</v>
      </c>
    </row>
    <row r="387" spans="1:3" x14ac:dyDescent="0.25">
      <c r="A387" s="1">
        <v>39060</v>
      </c>
      <c r="B387" t="s">
        <v>52</v>
      </c>
      <c r="C387">
        <v>163</v>
      </c>
    </row>
    <row r="388" spans="1:3" x14ac:dyDescent="0.25">
      <c r="A388" s="1">
        <v>39060</v>
      </c>
      <c r="B388" t="s">
        <v>134</v>
      </c>
      <c r="C388">
        <v>14</v>
      </c>
    </row>
    <row r="389" spans="1:3" x14ac:dyDescent="0.25">
      <c r="A389" s="1">
        <v>39061</v>
      </c>
      <c r="B389" t="s">
        <v>135</v>
      </c>
      <c r="C389">
        <v>4</v>
      </c>
    </row>
    <row r="390" spans="1:3" x14ac:dyDescent="0.25">
      <c r="A390" s="1">
        <v>39062</v>
      </c>
      <c r="B390" t="s">
        <v>136</v>
      </c>
      <c r="C390">
        <v>13</v>
      </c>
    </row>
    <row r="391" spans="1:3" x14ac:dyDescent="0.25">
      <c r="A391" s="1">
        <v>39063</v>
      </c>
      <c r="B391" t="s">
        <v>9</v>
      </c>
      <c r="C391">
        <v>422</v>
      </c>
    </row>
    <row r="392" spans="1:3" x14ac:dyDescent="0.25">
      <c r="A392" s="1">
        <v>39064</v>
      </c>
      <c r="B392" t="s">
        <v>84</v>
      </c>
      <c r="C392">
        <v>6</v>
      </c>
    </row>
    <row r="393" spans="1:3" x14ac:dyDescent="0.25">
      <c r="A393" s="1">
        <v>39069</v>
      </c>
      <c r="B393" t="s">
        <v>137</v>
      </c>
      <c r="C393">
        <v>15</v>
      </c>
    </row>
    <row r="394" spans="1:3" x14ac:dyDescent="0.25">
      <c r="A394" s="1">
        <v>39070</v>
      </c>
      <c r="B394" t="s">
        <v>32</v>
      </c>
      <c r="C394">
        <v>168</v>
      </c>
    </row>
    <row r="395" spans="1:3" x14ac:dyDescent="0.25">
      <c r="A395" s="1">
        <v>39072</v>
      </c>
      <c r="B395" t="s">
        <v>52</v>
      </c>
      <c r="C395">
        <v>193</v>
      </c>
    </row>
    <row r="396" spans="1:3" x14ac:dyDescent="0.25">
      <c r="A396" s="1">
        <v>39078</v>
      </c>
      <c r="B396" t="s">
        <v>107</v>
      </c>
      <c r="C396">
        <v>15</v>
      </c>
    </row>
    <row r="397" spans="1:3" x14ac:dyDescent="0.25">
      <c r="A397" s="1">
        <v>39079</v>
      </c>
      <c r="B397" t="s">
        <v>25</v>
      </c>
      <c r="C397">
        <v>27</v>
      </c>
    </row>
    <row r="398" spans="1:3" x14ac:dyDescent="0.25">
      <c r="A398" s="1">
        <v>39080</v>
      </c>
      <c r="B398" t="s">
        <v>25</v>
      </c>
      <c r="C398">
        <v>116</v>
      </c>
    </row>
    <row r="399" spans="1:3" x14ac:dyDescent="0.25">
      <c r="A399" s="1">
        <v>39081</v>
      </c>
      <c r="B399" t="s">
        <v>63</v>
      </c>
      <c r="C399">
        <v>21</v>
      </c>
    </row>
    <row r="400" spans="1:3" x14ac:dyDescent="0.25">
      <c r="A400" s="1">
        <v>39081</v>
      </c>
      <c r="B400" t="s">
        <v>25</v>
      </c>
      <c r="C400">
        <v>61</v>
      </c>
    </row>
    <row r="401" spans="1:3" x14ac:dyDescent="0.25">
      <c r="A401" s="1">
        <v>39081</v>
      </c>
      <c r="B401" t="s">
        <v>19</v>
      </c>
      <c r="C401">
        <v>458</v>
      </c>
    </row>
    <row r="402" spans="1:3" x14ac:dyDescent="0.25">
      <c r="A402" s="1">
        <v>39082</v>
      </c>
      <c r="B402" t="s">
        <v>138</v>
      </c>
      <c r="C402">
        <v>19</v>
      </c>
    </row>
    <row r="403" spans="1:3" x14ac:dyDescent="0.25">
      <c r="A403" s="1">
        <v>39084</v>
      </c>
      <c r="B403" t="s">
        <v>57</v>
      </c>
      <c r="C403">
        <v>81</v>
      </c>
    </row>
    <row r="404" spans="1:3" x14ac:dyDescent="0.25">
      <c r="A404" s="1">
        <v>39085</v>
      </c>
      <c r="B404" t="s">
        <v>20</v>
      </c>
      <c r="C404">
        <v>86</v>
      </c>
    </row>
    <row r="405" spans="1:3" x14ac:dyDescent="0.25">
      <c r="A405" s="1">
        <v>39086</v>
      </c>
      <c r="B405" t="s">
        <v>9</v>
      </c>
      <c r="C405">
        <v>142</v>
      </c>
    </row>
    <row r="406" spans="1:3" x14ac:dyDescent="0.25">
      <c r="A406" s="1">
        <v>39092</v>
      </c>
      <c r="B406" t="s">
        <v>19</v>
      </c>
      <c r="C406">
        <v>459</v>
      </c>
    </row>
    <row r="407" spans="1:3" x14ac:dyDescent="0.25">
      <c r="A407" s="1">
        <v>39093</v>
      </c>
      <c r="B407" t="s">
        <v>42</v>
      </c>
      <c r="C407">
        <v>20</v>
      </c>
    </row>
    <row r="408" spans="1:3" x14ac:dyDescent="0.25">
      <c r="A408" s="1">
        <v>39095</v>
      </c>
      <c r="B408" t="s">
        <v>47</v>
      </c>
      <c r="C408">
        <v>245</v>
      </c>
    </row>
    <row r="409" spans="1:3" x14ac:dyDescent="0.25">
      <c r="A409" s="1">
        <v>39095</v>
      </c>
      <c r="B409" t="s">
        <v>102</v>
      </c>
      <c r="C409">
        <v>19</v>
      </c>
    </row>
    <row r="410" spans="1:3" x14ac:dyDescent="0.25">
      <c r="A410" s="1">
        <v>39096</v>
      </c>
      <c r="B410" t="s">
        <v>12</v>
      </c>
      <c r="C410">
        <v>159</v>
      </c>
    </row>
    <row r="411" spans="1:3" x14ac:dyDescent="0.25">
      <c r="A411" s="1">
        <v>39097</v>
      </c>
      <c r="B411" t="s">
        <v>25</v>
      </c>
      <c r="C411">
        <v>99</v>
      </c>
    </row>
    <row r="412" spans="1:3" x14ac:dyDescent="0.25">
      <c r="A412" s="1">
        <v>39099</v>
      </c>
      <c r="B412" t="s">
        <v>24</v>
      </c>
      <c r="C412">
        <v>213</v>
      </c>
    </row>
    <row r="413" spans="1:3" x14ac:dyDescent="0.25">
      <c r="A413" s="1">
        <v>39106</v>
      </c>
      <c r="B413" t="s">
        <v>16</v>
      </c>
      <c r="C413">
        <v>349</v>
      </c>
    </row>
    <row r="414" spans="1:3" x14ac:dyDescent="0.25">
      <c r="A414" s="1">
        <v>39109</v>
      </c>
      <c r="B414" t="s">
        <v>19</v>
      </c>
      <c r="C414">
        <v>114</v>
      </c>
    </row>
    <row r="415" spans="1:3" x14ac:dyDescent="0.25">
      <c r="A415" s="1">
        <v>39109</v>
      </c>
      <c r="B415" t="s">
        <v>29</v>
      </c>
      <c r="C415">
        <v>12</v>
      </c>
    </row>
    <row r="416" spans="1:3" x14ac:dyDescent="0.25">
      <c r="A416" s="1">
        <v>39111</v>
      </c>
      <c r="B416" t="s">
        <v>101</v>
      </c>
      <c r="C416">
        <v>12</v>
      </c>
    </row>
    <row r="417" spans="1:3" x14ac:dyDescent="0.25">
      <c r="A417" s="1">
        <v>39117</v>
      </c>
      <c r="B417" t="s">
        <v>14</v>
      </c>
      <c r="C417">
        <v>132</v>
      </c>
    </row>
    <row r="418" spans="1:3" x14ac:dyDescent="0.25">
      <c r="A418" s="1">
        <v>39120</v>
      </c>
      <c r="B418" t="s">
        <v>25</v>
      </c>
      <c r="C418">
        <v>197</v>
      </c>
    </row>
    <row r="419" spans="1:3" x14ac:dyDescent="0.25">
      <c r="A419" s="1">
        <v>39120</v>
      </c>
      <c r="B419" t="s">
        <v>17</v>
      </c>
      <c r="C419">
        <v>5</v>
      </c>
    </row>
    <row r="420" spans="1:3" x14ac:dyDescent="0.25">
      <c r="A420" s="1">
        <v>39120</v>
      </c>
      <c r="B420" t="s">
        <v>52</v>
      </c>
      <c r="C420">
        <v>403</v>
      </c>
    </row>
    <row r="421" spans="1:3" x14ac:dyDescent="0.25">
      <c r="A421" s="1">
        <v>39121</v>
      </c>
      <c r="B421" t="s">
        <v>12</v>
      </c>
      <c r="C421">
        <v>200</v>
      </c>
    </row>
    <row r="422" spans="1:3" x14ac:dyDescent="0.25">
      <c r="A422" s="1">
        <v>39124</v>
      </c>
      <c r="B422" t="s">
        <v>71</v>
      </c>
      <c r="C422">
        <v>23</v>
      </c>
    </row>
    <row r="423" spans="1:3" x14ac:dyDescent="0.25">
      <c r="A423" s="1">
        <v>39131</v>
      </c>
      <c r="B423" t="s">
        <v>47</v>
      </c>
      <c r="C423">
        <v>337</v>
      </c>
    </row>
    <row r="424" spans="1:3" x14ac:dyDescent="0.25">
      <c r="A424" s="1">
        <v>39132</v>
      </c>
      <c r="B424" t="s">
        <v>7</v>
      </c>
      <c r="C424">
        <v>500</v>
      </c>
    </row>
    <row r="425" spans="1:3" x14ac:dyDescent="0.25">
      <c r="A425" s="1">
        <v>39132</v>
      </c>
      <c r="B425" t="s">
        <v>92</v>
      </c>
      <c r="C425">
        <v>9</v>
      </c>
    </row>
    <row r="426" spans="1:3" x14ac:dyDescent="0.25">
      <c r="A426" s="1">
        <v>39134</v>
      </c>
      <c r="B426" t="s">
        <v>133</v>
      </c>
      <c r="C426">
        <v>39</v>
      </c>
    </row>
    <row r="427" spans="1:3" x14ac:dyDescent="0.25">
      <c r="A427" s="1">
        <v>39139</v>
      </c>
      <c r="B427" t="s">
        <v>80</v>
      </c>
      <c r="C427">
        <v>156</v>
      </c>
    </row>
    <row r="428" spans="1:3" x14ac:dyDescent="0.25">
      <c r="A428" s="1">
        <v>39140</v>
      </c>
      <c r="B428" t="s">
        <v>19</v>
      </c>
      <c r="C428">
        <v>258</v>
      </c>
    </row>
    <row r="429" spans="1:3" x14ac:dyDescent="0.25">
      <c r="A429" s="1">
        <v>39140</v>
      </c>
      <c r="B429" t="s">
        <v>96</v>
      </c>
      <c r="C429">
        <v>14</v>
      </c>
    </row>
    <row r="430" spans="1:3" x14ac:dyDescent="0.25">
      <c r="A430" s="1">
        <v>39142</v>
      </c>
      <c r="B430" t="s">
        <v>14</v>
      </c>
      <c r="C430">
        <v>91</v>
      </c>
    </row>
    <row r="431" spans="1:3" x14ac:dyDescent="0.25">
      <c r="A431" s="1">
        <v>39149</v>
      </c>
      <c r="B431" t="s">
        <v>14</v>
      </c>
      <c r="C431">
        <v>68</v>
      </c>
    </row>
    <row r="432" spans="1:3" x14ac:dyDescent="0.25">
      <c r="A432" s="1">
        <v>39150</v>
      </c>
      <c r="B432" t="s">
        <v>139</v>
      </c>
      <c r="C432">
        <v>13</v>
      </c>
    </row>
    <row r="433" spans="1:3" x14ac:dyDescent="0.25">
      <c r="A433" s="1">
        <v>39152</v>
      </c>
      <c r="B433" t="s">
        <v>30</v>
      </c>
      <c r="C433">
        <v>118</v>
      </c>
    </row>
    <row r="434" spans="1:3" x14ac:dyDescent="0.25">
      <c r="A434" s="1">
        <v>39154</v>
      </c>
      <c r="B434" t="s">
        <v>27</v>
      </c>
      <c r="C434">
        <v>54</v>
      </c>
    </row>
    <row r="435" spans="1:3" x14ac:dyDescent="0.25">
      <c r="A435" s="1">
        <v>39158</v>
      </c>
      <c r="B435" t="s">
        <v>140</v>
      </c>
      <c r="C435">
        <v>10</v>
      </c>
    </row>
    <row r="436" spans="1:3" x14ac:dyDescent="0.25">
      <c r="A436" s="1">
        <v>39162</v>
      </c>
      <c r="B436" t="s">
        <v>52</v>
      </c>
      <c r="C436">
        <v>339</v>
      </c>
    </row>
    <row r="437" spans="1:3" x14ac:dyDescent="0.25">
      <c r="A437" s="1">
        <v>39163</v>
      </c>
      <c r="B437" t="s">
        <v>32</v>
      </c>
      <c r="C437">
        <v>80</v>
      </c>
    </row>
    <row r="438" spans="1:3" x14ac:dyDescent="0.25">
      <c r="A438" s="1">
        <v>39165</v>
      </c>
      <c r="B438" t="s">
        <v>24</v>
      </c>
      <c r="C438">
        <v>431</v>
      </c>
    </row>
    <row r="439" spans="1:3" x14ac:dyDescent="0.25">
      <c r="A439" s="1">
        <v>39167</v>
      </c>
      <c r="B439" t="s">
        <v>52</v>
      </c>
      <c r="C439">
        <v>268</v>
      </c>
    </row>
    <row r="440" spans="1:3" x14ac:dyDescent="0.25">
      <c r="A440" s="1">
        <v>39167</v>
      </c>
      <c r="B440" t="s">
        <v>24</v>
      </c>
      <c r="C440">
        <v>440</v>
      </c>
    </row>
    <row r="441" spans="1:3" x14ac:dyDescent="0.25">
      <c r="A441" s="1">
        <v>39167</v>
      </c>
      <c r="B441" t="s">
        <v>7</v>
      </c>
      <c r="C441">
        <v>396</v>
      </c>
    </row>
    <row r="442" spans="1:3" x14ac:dyDescent="0.25">
      <c r="A442" s="1">
        <v>39167</v>
      </c>
      <c r="B442" t="s">
        <v>20</v>
      </c>
      <c r="C442">
        <v>157</v>
      </c>
    </row>
    <row r="443" spans="1:3" x14ac:dyDescent="0.25">
      <c r="A443" s="1">
        <v>39171</v>
      </c>
      <c r="B443" t="s">
        <v>14</v>
      </c>
      <c r="C443">
        <v>194</v>
      </c>
    </row>
    <row r="444" spans="1:3" x14ac:dyDescent="0.25">
      <c r="A444" s="1">
        <v>39172</v>
      </c>
      <c r="B444" t="s">
        <v>41</v>
      </c>
      <c r="C444">
        <v>156</v>
      </c>
    </row>
    <row r="445" spans="1:3" x14ac:dyDescent="0.25">
      <c r="A445" s="1">
        <v>39173</v>
      </c>
      <c r="B445" t="s">
        <v>114</v>
      </c>
      <c r="C445">
        <v>11</v>
      </c>
    </row>
    <row r="446" spans="1:3" x14ac:dyDescent="0.25">
      <c r="A446" s="1">
        <v>39174</v>
      </c>
      <c r="B446" t="s">
        <v>37</v>
      </c>
      <c r="C446">
        <v>110</v>
      </c>
    </row>
    <row r="447" spans="1:3" x14ac:dyDescent="0.25">
      <c r="A447" s="1">
        <v>39176</v>
      </c>
      <c r="B447" t="s">
        <v>141</v>
      </c>
      <c r="C447">
        <v>12</v>
      </c>
    </row>
    <row r="448" spans="1:3" x14ac:dyDescent="0.25">
      <c r="A448" s="1">
        <v>39177</v>
      </c>
      <c r="B448" t="s">
        <v>7</v>
      </c>
      <c r="C448">
        <v>464</v>
      </c>
    </row>
    <row r="449" spans="1:3" x14ac:dyDescent="0.25">
      <c r="A449" s="1">
        <v>39178</v>
      </c>
      <c r="B449" t="s">
        <v>68</v>
      </c>
      <c r="C449">
        <v>40</v>
      </c>
    </row>
    <row r="450" spans="1:3" x14ac:dyDescent="0.25">
      <c r="A450" s="1">
        <v>39179</v>
      </c>
      <c r="B450" t="s">
        <v>41</v>
      </c>
      <c r="C450">
        <v>52</v>
      </c>
    </row>
    <row r="451" spans="1:3" x14ac:dyDescent="0.25">
      <c r="A451" s="1">
        <v>39184</v>
      </c>
      <c r="B451" t="s">
        <v>77</v>
      </c>
      <c r="C451">
        <v>12</v>
      </c>
    </row>
    <row r="452" spans="1:3" x14ac:dyDescent="0.25">
      <c r="A452" s="1">
        <v>39186</v>
      </c>
      <c r="B452" t="s">
        <v>9</v>
      </c>
      <c r="C452">
        <v>412</v>
      </c>
    </row>
    <row r="453" spans="1:3" x14ac:dyDescent="0.25">
      <c r="A453" s="1">
        <v>39188</v>
      </c>
      <c r="B453" t="s">
        <v>19</v>
      </c>
      <c r="C453">
        <v>268</v>
      </c>
    </row>
    <row r="454" spans="1:3" x14ac:dyDescent="0.25">
      <c r="A454" s="1">
        <v>39188</v>
      </c>
      <c r="B454" t="s">
        <v>9</v>
      </c>
      <c r="C454">
        <v>495</v>
      </c>
    </row>
    <row r="455" spans="1:3" x14ac:dyDescent="0.25">
      <c r="A455" s="1">
        <v>39188</v>
      </c>
      <c r="B455" t="s">
        <v>37</v>
      </c>
      <c r="C455">
        <v>30</v>
      </c>
    </row>
    <row r="456" spans="1:3" x14ac:dyDescent="0.25">
      <c r="A456" s="1">
        <v>39191</v>
      </c>
      <c r="B456" t="s">
        <v>8</v>
      </c>
      <c r="C456">
        <v>67</v>
      </c>
    </row>
    <row r="457" spans="1:3" x14ac:dyDescent="0.25">
      <c r="A457" s="1">
        <v>39197</v>
      </c>
      <c r="B457" t="s">
        <v>16</v>
      </c>
      <c r="C457">
        <v>497</v>
      </c>
    </row>
    <row r="458" spans="1:3" x14ac:dyDescent="0.25">
      <c r="A458" s="1">
        <v>39200</v>
      </c>
      <c r="B458" t="s">
        <v>24</v>
      </c>
      <c r="C458">
        <v>102</v>
      </c>
    </row>
    <row r="459" spans="1:3" x14ac:dyDescent="0.25">
      <c r="A459" s="1">
        <v>39203</v>
      </c>
      <c r="B459" t="s">
        <v>9</v>
      </c>
      <c r="C459">
        <v>322</v>
      </c>
    </row>
    <row r="460" spans="1:3" x14ac:dyDescent="0.25">
      <c r="A460" s="1">
        <v>39204</v>
      </c>
      <c r="B460" t="s">
        <v>11</v>
      </c>
      <c r="C460">
        <v>297</v>
      </c>
    </row>
    <row r="461" spans="1:3" x14ac:dyDescent="0.25">
      <c r="A461" s="1">
        <v>39206</v>
      </c>
      <c r="B461" t="s">
        <v>14</v>
      </c>
      <c r="C461">
        <v>179</v>
      </c>
    </row>
    <row r="462" spans="1:3" x14ac:dyDescent="0.25">
      <c r="A462" s="1">
        <v>39208</v>
      </c>
      <c r="B462" t="s">
        <v>142</v>
      </c>
      <c r="C462">
        <v>15</v>
      </c>
    </row>
    <row r="463" spans="1:3" x14ac:dyDescent="0.25">
      <c r="A463" s="1">
        <v>39210</v>
      </c>
      <c r="B463" t="s">
        <v>63</v>
      </c>
      <c r="C463">
        <v>65</v>
      </c>
    </row>
    <row r="464" spans="1:3" x14ac:dyDescent="0.25">
      <c r="A464" s="1">
        <v>39212</v>
      </c>
      <c r="B464" t="s">
        <v>9</v>
      </c>
      <c r="C464">
        <v>297</v>
      </c>
    </row>
    <row r="465" spans="1:3" x14ac:dyDescent="0.25">
      <c r="A465" s="1">
        <v>39214</v>
      </c>
      <c r="B465" t="s">
        <v>10</v>
      </c>
      <c r="C465">
        <v>131</v>
      </c>
    </row>
    <row r="466" spans="1:3" x14ac:dyDescent="0.25">
      <c r="A466" s="1">
        <v>39215</v>
      </c>
      <c r="B466" t="s">
        <v>143</v>
      </c>
      <c r="C466">
        <v>12</v>
      </c>
    </row>
    <row r="467" spans="1:3" x14ac:dyDescent="0.25">
      <c r="A467" s="1">
        <v>39215</v>
      </c>
      <c r="B467" t="s">
        <v>20</v>
      </c>
      <c r="C467">
        <v>114</v>
      </c>
    </row>
    <row r="468" spans="1:3" x14ac:dyDescent="0.25">
      <c r="A468" s="1">
        <v>39218</v>
      </c>
      <c r="B468" t="s">
        <v>16</v>
      </c>
      <c r="C468">
        <v>293</v>
      </c>
    </row>
    <row r="469" spans="1:3" x14ac:dyDescent="0.25">
      <c r="A469" s="1">
        <v>39220</v>
      </c>
      <c r="B469" t="s">
        <v>144</v>
      </c>
      <c r="C469">
        <v>18</v>
      </c>
    </row>
    <row r="470" spans="1:3" x14ac:dyDescent="0.25">
      <c r="A470" s="1">
        <v>39220</v>
      </c>
      <c r="B470" t="s">
        <v>21</v>
      </c>
      <c r="C470">
        <v>186</v>
      </c>
    </row>
    <row r="471" spans="1:3" x14ac:dyDescent="0.25">
      <c r="A471" s="1">
        <v>39223</v>
      </c>
      <c r="B471" t="s">
        <v>30</v>
      </c>
      <c r="C471">
        <v>119</v>
      </c>
    </row>
    <row r="472" spans="1:3" x14ac:dyDescent="0.25">
      <c r="A472" s="1">
        <v>39227</v>
      </c>
      <c r="B472" t="s">
        <v>132</v>
      </c>
      <c r="C472">
        <v>4</v>
      </c>
    </row>
    <row r="473" spans="1:3" x14ac:dyDescent="0.25">
      <c r="A473" s="1">
        <v>39230</v>
      </c>
      <c r="B473" t="s">
        <v>16</v>
      </c>
      <c r="C473">
        <v>415</v>
      </c>
    </row>
    <row r="474" spans="1:3" x14ac:dyDescent="0.25">
      <c r="A474" s="1">
        <v>39230</v>
      </c>
      <c r="B474" t="s">
        <v>15</v>
      </c>
      <c r="C474">
        <v>10</v>
      </c>
    </row>
    <row r="475" spans="1:3" x14ac:dyDescent="0.25">
      <c r="A475" s="1">
        <v>39230</v>
      </c>
      <c r="B475" t="s">
        <v>20</v>
      </c>
      <c r="C475">
        <v>159</v>
      </c>
    </row>
    <row r="476" spans="1:3" x14ac:dyDescent="0.25">
      <c r="A476" s="1">
        <v>39231</v>
      </c>
      <c r="B476" t="s">
        <v>19</v>
      </c>
      <c r="C476">
        <v>140</v>
      </c>
    </row>
    <row r="477" spans="1:3" x14ac:dyDescent="0.25">
      <c r="A477" s="1">
        <v>39239</v>
      </c>
      <c r="B477" t="s">
        <v>21</v>
      </c>
      <c r="C477">
        <v>128</v>
      </c>
    </row>
    <row r="478" spans="1:3" x14ac:dyDescent="0.25">
      <c r="A478" s="1">
        <v>39247</v>
      </c>
      <c r="B478" t="s">
        <v>145</v>
      </c>
      <c r="C478">
        <v>9</v>
      </c>
    </row>
    <row r="479" spans="1:3" x14ac:dyDescent="0.25">
      <c r="A479" s="1">
        <v>39247</v>
      </c>
      <c r="B479" t="s">
        <v>19</v>
      </c>
      <c r="C479">
        <v>121</v>
      </c>
    </row>
    <row r="480" spans="1:3" x14ac:dyDescent="0.25">
      <c r="A480" s="1">
        <v>39248</v>
      </c>
      <c r="B480" t="s">
        <v>16</v>
      </c>
      <c r="C480">
        <v>169</v>
      </c>
    </row>
    <row r="481" spans="1:3" x14ac:dyDescent="0.25">
      <c r="A481" s="1">
        <v>39250</v>
      </c>
      <c r="B481" t="s">
        <v>57</v>
      </c>
      <c r="C481">
        <v>118</v>
      </c>
    </row>
    <row r="482" spans="1:3" x14ac:dyDescent="0.25">
      <c r="A482" s="1">
        <v>39250</v>
      </c>
      <c r="B482" t="s">
        <v>80</v>
      </c>
      <c r="C482">
        <v>37</v>
      </c>
    </row>
    <row r="483" spans="1:3" x14ac:dyDescent="0.25">
      <c r="A483" s="1">
        <v>39253</v>
      </c>
      <c r="B483" t="s">
        <v>37</v>
      </c>
      <c r="C483">
        <v>198</v>
      </c>
    </row>
    <row r="484" spans="1:3" x14ac:dyDescent="0.25">
      <c r="A484" s="1">
        <v>39254</v>
      </c>
      <c r="B484" t="s">
        <v>30</v>
      </c>
      <c r="C484">
        <v>74</v>
      </c>
    </row>
    <row r="485" spans="1:3" x14ac:dyDescent="0.25">
      <c r="A485" s="1">
        <v>39259</v>
      </c>
      <c r="B485" t="s">
        <v>146</v>
      </c>
      <c r="C485">
        <v>18</v>
      </c>
    </row>
    <row r="486" spans="1:3" x14ac:dyDescent="0.25">
      <c r="A486" s="1">
        <v>39263</v>
      </c>
      <c r="B486" t="s">
        <v>26</v>
      </c>
      <c r="C486">
        <v>291</v>
      </c>
    </row>
    <row r="487" spans="1:3" x14ac:dyDescent="0.25">
      <c r="A487" s="1">
        <v>39270</v>
      </c>
      <c r="B487" t="s">
        <v>11</v>
      </c>
      <c r="C487">
        <v>208</v>
      </c>
    </row>
    <row r="488" spans="1:3" x14ac:dyDescent="0.25">
      <c r="A488" s="1">
        <v>39270</v>
      </c>
      <c r="B488" t="s">
        <v>7</v>
      </c>
      <c r="C488">
        <v>354</v>
      </c>
    </row>
    <row r="489" spans="1:3" x14ac:dyDescent="0.25">
      <c r="A489" s="1">
        <v>39277</v>
      </c>
      <c r="B489" t="s">
        <v>27</v>
      </c>
      <c r="C489">
        <v>113</v>
      </c>
    </row>
    <row r="490" spans="1:3" x14ac:dyDescent="0.25">
      <c r="A490" s="1">
        <v>39278</v>
      </c>
      <c r="B490" t="s">
        <v>147</v>
      </c>
      <c r="C490">
        <v>3</v>
      </c>
    </row>
    <row r="491" spans="1:3" x14ac:dyDescent="0.25">
      <c r="A491" s="1">
        <v>39278</v>
      </c>
      <c r="B491" t="s">
        <v>47</v>
      </c>
      <c r="C491">
        <v>446</v>
      </c>
    </row>
    <row r="492" spans="1:3" x14ac:dyDescent="0.25">
      <c r="A492" s="1">
        <v>39278</v>
      </c>
      <c r="B492" t="s">
        <v>123</v>
      </c>
      <c r="C492">
        <v>9</v>
      </c>
    </row>
    <row r="493" spans="1:3" x14ac:dyDescent="0.25">
      <c r="A493" s="1">
        <v>39282</v>
      </c>
      <c r="B493" t="s">
        <v>52</v>
      </c>
      <c r="C493">
        <v>445</v>
      </c>
    </row>
    <row r="494" spans="1:3" x14ac:dyDescent="0.25">
      <c r="A494" s="1">
        <v>39283</v>
      </c>
      <c r="B494" t="s">
        <v>71</v>
      </c>
      <c r="C494">
        <v>47</v>
      </c>
    </row>
    <row r="495" spans="1:3" x14ac:dyDescent="0.25">
      <c r="A495" s="1">
        <v>39284</v>
      </c>
      <c r="B495" t="s">
        <v>148</v>
      </c>
      <c r="C495">
        <v>14</v>
      </c>
    </row>
    <row r="496" spans="1:3" x14ac:dyDescent="0.25">
      <c r="A496" s="1">
        <v>39289</v>
      </c>
      <c r="B496" t="s">
        <v>39</v>
      </c>
      <c r="C496">
        <v>187</v>
      </c>
    </row>
    <row r="497" spans="1:3" x14ac:dyDescent="0.25">
      <c r="A497" s="1">
        <v>39290</v>
      </c>
      <c r="B497" t="s">
        <v>47</v>
      </c>
      <c r="C497">
        <v>355</v>
      </c>
    </row>
    <row r="498" spans="1:3" x14ac:dyDescent="0.25">
      <c r="A498" s="1">
        <v>39291</v>
      </c>
      <c r="B498" t="s">
        <v>117</v>
      </c>
      <c r="C498">
        <v>6</v>
      </c>
    </row>
    <row r="499" spans="1:3" x14ac:dyDescent="0.25">
      <c r="A499" s="1">
        <v>39292</v>
      </c>
      <c r="B499" t="s">
        <v>70</v>
      </c>
      <c r="C499">
        <v>18</v>
      </c>
    </row>
    <row r="500" spans="1:3" x14ac:dyDescent="0.25">
      <c r="A500" s="1">
        <v>39294</v>
      </c>
      <c r="B500" t="s">
        <v>73</v>
      </c>
      <c r="C500">
        <v>111</v>
      </c>
    </row>
    <row r="501" spans="1:3" x14ac:dyDescent="0.25">
      <c r="A501" s="1">
        <v>39294</v>
      </c>
      <c r="B501" t="s">
        <v>10</v>
      </c>
      <c r="C501">
        <v>156</v>
      </c>
    </row>
    <row r="502" spans="1:3" x14ac:dyDescent="0.25">
      <c r="A502" s="1">
        <v>39295</v>
      </c>
      <c r="B502" t="s">
        <v>47</v>
      </c>
      <c r="C502">
        <v>396</v>
      </c>
    </row>
    <row r="503" spans="1:3" x14ac:dyDescent="0.25">
      <c r="A503" s="1">
        <v>39299</v>
      </c>
      <c r="B503" t="s">
        <v>62</v>
      </c>
      <c r="C503">
        <v>7</v>
      </c>
    </row>
    <row r="504" spans="1:3" x14ac:dyDescent="0.25">
      <c r="A504" s="1">
        <v>39301</v>
      </c>
      <c r="B504" t="s">
        <v>57</v>
      </c>
      <c r="C504">
        <v>98</v>
      </c>
    </row>
    <row r="505" spans="1:3" x14ac:dyDescent="0.25">
      <c r="A505" s="1">
        <v>39303</v>
      </c>
      <c r="B505" t="s">
        <v>47</v>
      </c>
      <c r="C505">
        <v>405</v>
      </c>
    </row>
    <row r="506" spans="1:3" x14ac:dyDescent="0.25">
      <c r="A506" s="1">
        <v>39305</v>
      </c>
      <c r="B506" t="s">
        <v>9</v>
      </c>
      <c r="C506">
        <v>220</v>
      </c>
    </row>
    <row r="507" spans="1:3" x14ac:dyDescent="0.25">
      <c r="A507" s="1">
        <v>39306</v>
      </c>
      <c r="B507" t="s">
        <v>32</v>
      </c>
      <c r="C507">
        <v>141</v>
      </c>
    </row>
    <row r="508" spans="1:3" x14ac:dyDescent="0.25">
      <c r="A508" s="1">
        <v>39307</v>
      </c>
      <c r="B508" t="s">
        <v>92</v>
      </c>
      <c r="C508">
        <v>17</v>
      </c>
    </row>
    <row r="509" spans="1:3" x14ac:dyDescent="0.25">
      <c r="A509" s="1">
        <v>39307</v>
      </c>
      <c r="B509" t="s">
        <v>11</v>
      </c>
      <c r="C509">
        <v>260</v>
      </c>
    </row>
    <row r="510" spans="1:3" x14ac:dyDescent="0.25">
      <c r="A510" s="1">
        <v>39308</v>
      </c>
      <c r="B510" t="s">
        <v>121</v>
      </c>
      <c r="C510">
        <v>11</v>
      </c>
    </row>
    <row r="511" spans="1:3" x14ac:dyDescent="0.25">
      <c r="A511" s="1">
        <v>39312</v>
      </c>
      <c r="B511" t="s">
        <v>54</v>
      </c>
      <c r="C511">
        <v>182</v>
      </c>
    </row>
    <row r="512" spans="1:3" x14ac:dyDescent="0.25">
      <c r="A512" s="1">
        <v>39314</v>
      </c>
      <c r="B512" t="s">
        <v>39</v>
      </c>
      <c r="C512">
        <v>59</v>
      </c>
    </row>
    <row r="513" spans="1:3" x14ac:dyDescent="0.25">
      <c r="A513" s="1">
        <v>39315</v>
      </c>
      <c r="B513" t="s">
        <v>68</v>
      </c>
      <c r="C513">
        <v>45</v>
      </c>
    </row>
    <row r="514" spans="1:3" x14ac:dyDescent="0.25">
      <c r="A514" s="1">
        <v>39315</v>
      </c>
      <c r="B514" t="s">
        <v>78</v>
      </c>
      <c r="C514">
        <v>3</v>
      </c>
    </row>
    <row r="515" spans="1:3" x14ac:dyDescent="0.25">
      <c r="A515" s="1">
        <v>39317</v>
      </c>
      <c r="B515" t="s">
        <v>63</v>
      </c>
      <c r="C515">
        <v>52</v>
      </c>
    </row>
    <row r="516" spans="1:3" x14ac:dyDescent="0.25">
      <c r="A516" s="1">
        <v>39317</v>
      </c>
      <c r="B516" t="s">
        <v>24</v>
      </c>
      <c r="C516">
        <v>373</v>
      </c>
    </row>
    <row r="517" spans="1:3" x14ac:dyDescent="0.25">
      <c r="A517" s="1">
        <v>39318</v>
      </c>
      <c r="B517" t="s">
        <v>36</v>
      </c>
      <c r="C517">
        <v>2</v>
      </c>
    </row>
    <row r="518" spans="1:3" x14ac:dyDescent="0.25">
      <c r="A518" s="1">
        <v>39318</v>
      </c>
      <c r="B518" t="s">
        <v>26</v>
      </c>
      <c r="C518">
        <v>445</v>
      </c>
    </row>
    <row r="519" spans="1:3" x14ac:dyDescent="0.25">
      <c r="A519" s="1">
        <v>39319</v>
      </c>
      <c r="B519" t="s">
        <v>54</v>
      </c>
      <c r="C519">
        <v>93</v>
      </c>
    </row>
    <row r="520" spans="1:3" x14ac:dyDescent="0.25">
      <c r="A520" s="1">
        <v>39324</v>
      </c>
      <c r="B520" t="s">
        <v>24</v>
      </c>
      <c r="C520">
        <v>329</v>
      </c>
    </row>
    <row r="521" spans="1:3" x14ac:dyDescent="0.25">
      <c r="A521" s="1">
        <v>39326</v>
      </c>
      <c r="B521" t="s">
        <v>24</v>
      </c>
      <c r="C521">
        <v>217</v>
      </c>
    </row>
    <row r="522" spans="1:3" x14ac:dyDescent="0.25">
      <c r="A522" s="1">
        <v>39326</v>
      </c>
      <c r="B522" t="s">
        <v>20</v>
      </c>
      <c r="C522">
        <v>165</v>
      </c>
    </row>
    <row r="523" spans="1:3" x14ac:dyDescent="0.25">
      <c r="A523" s="1">
        <v>39327</v>
      </c>
      <c r="B523" t="s">
        <v>43</v>
      </c>
      <c r="C523">
        <v>20</v>
      </c>
    </row>
    <row r="524" spans="1:3" x14ac:dyDescent="0.25">
      <c r="A524" s="1">
        <v>39328</v>
      </c>
      <c r="B524" t="s">
        <v>35</v>
      </c>
      <c r="C524">
        <v>11</v>
      </c>
    </row>
    <row r="525" spans="1:3" x14ac:dyDescent="0.25">
      <c r="A525" s="1">
        <v>39329</v>
      </c>
      <c r="B525" t="s">
        <v>16</v>
      </c>
      <c r="C525">
        <v>294</v>
      </c>
    </row>
    <row r="526" spans="1:3" x14ac:dyDescent="0.25">
      <c r="A526" s="1">
        <v>39331</v>
      </c>
      <c r="B526" t="s">
        <v>14</v>
      </c>
      <c r="C526">
        <v>82</v>
      </c>
    </row>
    <row r="527" spans="1:3" x14ac:dyDescent="0.25">
      <c r="A527" s="1">
        <v>39331</v>
      </c>
      <c r="B527" t="s">
        <v>25</v>
      </c>
      <c r="C527">
        <v>186</v>
      </c>
    </row>
    <row r="528" spans="1:3" x14ac:dyDescent="0.25">
      <c r="A528" s="1">
        <v>39333</v>
      </c>
      <c r="B528" t="s">
        <v>12</v>
      </c>
      <c r="C528">
        <v>163</v>
      </c>
    </row>
    <row r="529" spans="1:3" x14ac:dyDescent="0.25">
      <c r="A529" s="1">
        <v>39333</v>
      </c>
      <c r="B529" t="s">
        <v>32</v>
      </c>
      <c r="C529">
        <v>148</v>
      </c>
    </row>
    <row r="530" spans="1:3" x14ac:dyDescent="0.25">
      <c r="A530" s="1">
        <v>39334</v>
      </c>
      <c r="B530" t="s">
        <v>42</v>
      </c>
      <c r="C530">
        <v>2</v>
      </c>
    </row>
    <row r="531" spans="1:3" x14ac:dyDescent="0.25">
      <c r="A531" s="1">
        <v>39336</v>
      </c>
      <c r="B531" t="s">
        <v>24</v>
      </c>
      <c r="C531">
        <v>343</v>
      </c>
    </row>
    <row r="532" spans="1:3" x14ac:dyDescent="0.25">
      <c r="A532" s="1">
        <v>39336</v>
      </c>
      <c r="B532" t="s">
        <v>73</v>
      </c>
      <c r="C532">
        <v>51</v>
      </c>
    </row>
    <row r="533" spans="1:3" x14ac:dyDescent="0.25">
      <c r="A533" s="1">
        <v>39339</v>
      </c>
      <c r="B533" t="s">
        <v>12</v>
      </c>
      <c r="C533">
        <v>164</v>
      </c>
    </row>
    <row r="534" spans="1:3" x14ac:dyDescent="0.25">
      <c r="A534" s="1">
        <v>39339</v>
      </c>
      <c r="B534" t="s">
        <v>6</v>
      </c>
      <c r="C534">
        <v>5</v>
      </c>
    </row>
    <row r="535" spans="1:3" x14ac:dyDescent="0.25">
      <c r="A535" s="1">
        <v>39340</v>
      </c>
      <c r="B535" t="s">
        <v>9</v>
      </c>
      <c r="C535">
        <v>260</v>
      </c>
    </row>
    <row r="536" spans="1:3" x14ac:dyDescent="0.25">
      <c r="A536" s="1">
        <v>39340</v>
      </c>
      <c r="B536" t="s">
        <v>11</v>
      </c>
      <c r="C536">
        <v>415</v>
      </c>
    </row>
    <row r="537" spans="1:3" x14ac:dyDescent="0.25">
      <c r="A537" s="1">
        <v>39341</v>
      </c>
      <c r="B537" t="s">
        <v>11</v>
      </c>
      <c r="C537">
        <v>467</v>
      </c>
    </row>
    <row r="538" spans="1:3" x14ac:dyDescent="0.25">
      <c r="A538" s="1">
        <v>39341</v>
      </c>
      <c r="B538" t="s">
        <v>63</v>
      </c>
      <c r="C538">
        <v>43</v>
      </c>
    </row>
    <row r="539" spans="1:3" x14ac:dyDescent="0.25">
      <c r="A539" s="1">
        <v>39342</v>
      </c>
      <c r="B539" t="s">
        <v>10</v>
      </c>
      <c r="C539">
        <v>40</v>
      </c>
    </row>
    <row r="540" spans="1:3" x14ac:dyDescent="0.25">
      <c r="A540" s="1">
        <v>39344</v>
      </c>
      <c r="B540" t="s">
        <v>149</v>
      </c>
      <c r="C540">
        <v>10</v>
      </c>
    </row>
    <row r="541" spans="1:3" x14ac:dyDescent="0.25">
      <c r="A541" s="1">
        <v>39345</v>
      </c>
      <c r="B541" t="s">
        <v>11</v>
      </c>
      <c r="C541">
        <v>197</v>
      </c>
    </row>
    <row r="542" spans="1:3" x14ac:dyDescent="0.25">
      <c r="A542" s="1">
        <v>39348</v>
      </c>
      <c r="B542" t="s">
        <v>80</v>
      </c>
      <c r="C542">
        <v>145</v>
      </c>
    </row>
    <row r="543" spans="1:3" x14ac:dyDescent="0.25">
      <c r="A543" s="1">
        <v>39349</v>
      </c>
      <c r="B543" t="s">
        <v>57</v>
      </c>
      <c r="C543">
        <v>105</v>
      </c>
    </row>
    <row r="544" spans="1:3" x14ac:dyDescent="0.25">
      <c r="A544" s="1">
        <v>39350</v>
      </c>
      <c r="B544" t="s">
        <v>39</v>
      </c>
      <c r="C544">
        <v>33</v>
      </c>
    </row>
    <row r="545" spans="1:3" x14ac:dyDescent="0.25">
      <c r="A545" s="1">
        <v>39350</v>
      </c>
      <c r="B545" t="s">
        <v>122</v>
      </c>
      <c r="C545">
        <v>78</v>
      </c>
    </row>
    <row r="546" spans="1:3" x14ac:dyDescent="0.25">
      <c r="A546" s="1">
        <v>39351</v>
      </c>
      <c r="B546" t="s">
        <v>11</v>
      </c>
      <c r="C546">
        <v>466</v>
      </c>
    </row>
    <row r="547" spans="1:3" x14ac:dyDescent="0.25">
      <c r="A547" s="1">
        <v>39354</v>
      </c>
      <c r="B547" t="s">
        <v>47</v>
      </c>
      <c r="C547">
        <v>476</v>
      </c>
    </row>
    <row r="548" spans="1:3" x14ac:dyDescent="0.25">
      <c r="A548" s="1">
        <v>39357</v>
      </c>
      <c r="B548" t="s">
        <v>21</v>
      </c>
      <c r="C548">
        <v>151</v>
      </c>
    </row>
    <row r="549" spans="1:3" x14ac:dyDescent="0.25">
      <c r="A549" s="1">
        <v>39357</v>
      </c>
      <c r="B549" t="s">
        <v>150</v>
      </c>
      <c r="C549">
        <v>17</v>
      </c>
    </row>
    <row r="550" spans="1:3" x14ac:dyDescent="0.25">
      <c r="A550" s="1">
        <v>39361</v>
      </c>
      <c r="B550" t="s">
        <v>151</v>
      </c>
      <c r="C550">
        <v>4</v>
      </c>
    </row>
    <row r="551" spans="1:3" x14ac:dyDescent="0.25">
      <c r="A551" s="1">
        <v>39371</v>
      </c>
      <c r="B551" t="s">
        <v>7</v>
      </c>
      <c r="C551">
        <v>131</v>
      </c>
    </row>
    <row r="552" spans="1:3" x14ac:dyDescent="0.25">
      <c r="A552" s="1">
        <v>39371</v>
      </c>
      <c r="B552" t="s">
        <v>26</v>
      </c>
      <c r="C552">
        <v>369</v>
      </c>
    </row>
    <row r="553" spans="1:3" x14ac:dyDescent="0.25">
      <c r="A553" s="1">
        <v>39371</v>
      </c>
      <c r="B553" t="s">
        <v>133</v>
      </c>
      <c r="C553">
        <v>60</v>
      </c>
    </row>
    <row r="554" spans="1:3" x14ac:dyDescent="0.25">
      <c r="A554" s="1">
        <v>39375</v>
      </c>
      <c r="B554" t="s">
        <v>19</v>
      </c>
      <c r="C554">
        <v>405</v>
      </c>
    </row>
    <row r="555" spans="1:3" x14ac:dyDescent="0.25">
      <c r="A555" s="1">
        <v>39376</v>
      </c>
      <c r="B555" t="s">
        <v>23</v>
      </c>
      <c r="C555">
        <v>3</v>
      </c>
    </row>
    <row r="556" spans="1:3" x14ac:dyDescent="0.25">
      <c r="A556" s="1">
        <v>39380</v>
      </c>
      <c r="B556" t="s">
        <v>80</v>
      </c>
      <c r="C556">
        <v>35</v>
      </c>
    </row>
    <row r="557" spans="1:3" x14ac:dyDescent="0.25">
      <c r="A557" s="1">
        <v>39382</v>
      </c>
      <c r="B557" t="s">
        <v>52</v>
      </c>
      <c r="C557">
        <v>444</v>
      </c>
    </row>
    <row r="558" spans="1:3" x14ac:dyDescent="0.25">
      <c r="A558" s="1">
        <v>39382</v>
      </c>
      <c r="B558" t="s">
        <v>47</v>
      </c>
      <c r="C558">
        <v>424</v>
      </c>
    </row>
    <row r="559" spans="1:3" x14ac:dyDescent="0.25">
      <c r="A559" s="1">
        <v>39382</v>
      </c>
      <c r="B559" t="s">
        <v>152</v>
      </c>
      <c r="C559">
        <v>2</v>
      </c>
    </row>
    <row r="560" spans="1:3" x14ac:dyDescent="0.25">
      <c r="A560" s="1">
        <v>39385</v>
      </c>
      <c r="B560" t="s">
        <v>19</v>
      </c>
      <c r="C560">
        <v>480</v>
      </c>
    </row>
    <row r="561" spans="1:3" x14ac:dyDescent="0.25">
      <c r="A561" s="1">
        <v>39386</v>
      </c>
      <c r="B561" t="s">
        <v>39</v>
      </c>
      <c r="C561">
        <v>65</v>
      </c>
    </row>
    <row r="562" spans="1:3" x14ac:dyDescent="0.25">
      <c r="A562" s="1">
        <v>39388</v>
      </c>
      <c r="B562" t="s">
        <v>91</v>
      </c>
      <c r="C562">
        <v>8</v>
      </c>
    </row>
    <row r="563" spans="1:3" x14ac:dyDescent="0.25">
      <c r="A563" s="1">
        <v>39389</v>
      </c>
      <c r="B563" t="s">
        <v>54</v>
      </c>
      <c r="C563">
        <v>52</v>
      </c>
    </row>
    <row r="564" spans="1:3" x14ac:dyDescent="0.25">
      <c r="A564" s="1">
        <v>39392</v>
      </c>
      <c r="B564" t="s">
        <v>42</v>
      </c>
      <c r="C564">
        <v>8</v>
      </c>
    </row>
    <row r="565" spans="1:3" x14ac:dyDescent="0.25">
      <c r="A565" s="1">
        <v>39393</v>
      </c>
      <c r="B565" t="s">
        <v>9</v>
      </c>
      <c r="C565">
        <v>143</v>
      </c>
    </row>
    <row r="566" spans="1:3" x14ac:dyDescent="0.25">
      <c r="A566" s="1">
        <v>39394</v>
      </c>
      <c r="B566" t="s">
        <v>20</v>
      </c>
      <c r="C566">
        <v>20</v>
      </c>
    </row>
    <row r="567" spans="1:3" x14ac:dyDescent="0.25">
      <c r="A567" s="1">
        <v>39397</v>
      </c>
      <c r="B567" t="s">
        <v>16</v>
      </c>
      <c r="C567">
        <v>396</v>
      </c>
    </row>
    <row r="568" spans="1:3" x14ac:dyDescent="0.25">
      <c r="A568" s="1">
        <v>39398</v>
      </c>
      <c r="B568" t="s">
        <v>71</v>
      </c>
      <c r="C568">
        <v>168</v>
      </c>
    </row>
    <row r="569" spans="1:3" x14ac:dyDescent="0.25">
      <c r="A569" s="1">
        <v>39399</v>
      </c>
      <c r="B569" t="s">
        <v>71</v>
      </c>
      <c r="C569">
        <v>69</v>
      </c>
    </row>
    <row r="570" spans="1:3" x14ac:dyDescent="0.25">
      <c r="A570" s="1">
        <v>39407</v>
      </c>
      <c r="B570" t="s">
        <v>32</v>
      </c>
      <c r="C570">
        <v>99</v>
      </c>
    </row>
    <row r="571" spans="1:3" x14ac:dyDescent="0.25">
      <c r="A571" s="1">
        <v>39407</v>
      </c>
      <c r="B571" t="s">
        <v>125</v>
      </c>
      <c r="C571">
        <v>57</v>
      </c>
    </row>
    <row r="572" spans="1:3" x14ac:dyDescent="0.25">
      <c r="A572" s="1">
        <v>39408</v>
      </c>
      <c r="B572" t="s">
        <v>8</v>
      </c>
      <c r="C572">
        <v>103</v>
      </c>
    </row>
    <row r="573" spans="1:3" x14ac:dyDescent="0.25">
      <c r="A573" s="1">
        <v>39409</v>
      </c>
      <c r="B573" t="s">
        <v>126</v>
      </c>
      <c r="C573">
        <v>2</v>
      </c>
    </row>
    <row r="574" spans="1:3" x14ac:dyDescent="0.25">
      <c r="A574" s="1">
        <v>39412</v>
      </c>
      <c r="B574" t="s">
        <v>54</v>
      </c>
      <c r="C574">
        <v>88</v>
      </c>
    </row>
    <row r="575" spans="1:3" x14ac:dyDescent="0.25">
      <c r="A575" s="1">
        <v>39414</v>
      </c>
      <c r="B575" t="s">
        <v>39</v>
      </c>
      <c r="C575">
        <v>85</v>
      </c>
    </row>
    <row r="576" spans="1:3" x14ac:dyDescent="0.25">
      <c r="A576" s="1">
        <v>39414</v>
      </c>
      <c r="B576" t="s">
        <v>9</v>
      </c>
      <c r="C576">
        <v>216</v>
      </c>
    </row>
    <row r="577" spans="1:3" x14ac:dyDescent="0.25">
      <c r="A577" s="1">
        <v>39416</v>
      </c>
      <c r="B577" t="s">
        <v>9</v>
      </c>
      <c r="C577">
        <v>140</v>
      </c>
    </row>
    <row r="578" spans="1:3" x14ac:dyDescent="0.25">
      <c r="A578" s="1">
        <v>39421</v>
      </c>
      <c r="B578" t="s">
        <v>52</v>
      </c>
      <c r="C578">
        <v>377</v>
      </c>
    </row>
    <row r="579" spans="1:3" x14ac:dyDescent="0.25">
      <c r="A579" s="1">
        <v>39423</v>
      </c>
      <c r="B579" t="s">
        <v>37</v>
      </c>
      <c r="C579">
        <v>89</v>
      </c>
    </row>
    <row r="580" spans="1:3" x14ac:dyDescent="0.25">
      <c r="A580" s="1">
        <v>39425</v>
      </c>
      <c r="B580" t="s">
        <v>14</v>
      </c>
      <c r="C580">
        <v>181</v>
      </c>
    </row>
    <row r="581" spans="1:3" x14ac:dyDescent="0.25">
      <c r="A581" s="1">
        <v>39427</v>
      </c>
      <c r="B581" t="s">
        <v>71</v>
      </c>
      <c r="C581">
        <v>131</v>
      </c>
    </row>
    <row r="582" spans="1:3" x14ac:dyDescent="0.25">
      <c r="A582" s="1">
        <v>39427</v>
      </c>
      <c r="B582" t="s">
        <v>82</v>
      </c>
      <c r="C582">
        <v>43</v>
      </c>
    </row>
    <row r="583" spans="1:3" x14ac:dyDescent="0.25">
      <c r="A583" s="1">
        <v>39428</v>
      </c>
      <c r="B583" t="s">
        <v>32</v>
      </c>
      <c r="C583">
        <v>166</v>
      </c>
    </row>
    <row r="584" spans="1:3" x14ac:dyDescent="0.25">
      <c r="A584" s="1">
        <v>39428</v>
      </c>
      <c r="B584" t="s">
        <v>80</v>
      </c>
      <c r="C584">
        <v>192</v>
      </c>
    </row>
    <row r="585" spans="1:3" x14ac:dyDescent="0.25">
      <c r="A585" s="1">
        <v>39430</v>
      </c>
      <c r="B585" t="s">
        <v>18</v>
      </c>
      <c r="C585">
        <v>7</v>
      </c>
    </row>
    <row r="586" spans="1:3" x14ac:dyDescent="0.25">
      <c r="A586" s="1">
        <v>39432</v>
      </c>
      <c r="B586" t="s">
        <v>55</v>
      </c>
      <c r="C586">
        <v>11</v>
      </c>
    </row>
    <row r="587" spans="1:3" x14ac:dyDescent="0.25">
      <c r="A587" s="1">
        <v>39432</v>
      </c>
      <c r="B587" t="s">
        <v>21</v>
      </c>
      <c r="C587">
        <v>146</v>
      </c>
    </row>
    <row r="588" spans="1:3" x14ac:dyDescent="0.25">
      <c r="A588" s="1">
        <v>39433</v>
      </c>
      <c r="B588" t="s">
        <v>47</v>
      </c>
      <c r="C588">
        <v>138</v>
      </c>
    </row>
    <row r="589" spans="1:3" x14ac:dyDescent="0.25">
      <c r="A589" s="1">
        <v>39434</v>
      </c>
      <c r="B589" t="s">
        <v>25</v>
      </c>
      <c r="C589">
        <v>138</v>
      </c>
    </row>
    <row r="590" spans="1:3" x14ac:dyDescent="0.25">
      <c r="A590" s="1">
        <v>39434</v>
      </c>
      <c r="B590" t="s">
        <v>52</v>
      </c>
      <c r="C590">
        <v>482</v>
      </c>
    </row>
    <row r="591" spans="1:3" x14ac:dyDescent="0.25">
      <c r="A591" s="1">
        <v>39436</v>
      </c>
      <c r="B591" t="s">
        <v>52</v>
      </c>
      <c r="C591">
        <v>481</v>
      </c>
    </row>
    <row r="592" spans="1:3" x14ac:dyDescent="0.25">
      <c r="A592" s="1">
        <v>39438</v>
      </c>
      <c r="B592" t="s">
        <v>47</v>
      </c>
      <c r="C592">
        <v>258</v>
      </c>
    </row>
    <row r="593" spans="1:3" x14ac:dyDescent="0.25">
      <c r="A593" s="1">
        <v>39440</v>
      </c>
      <c r="B593" t="s">
        <v>21</v>
      </c>
      <c r="C593">
        <v>100</v>
      </c>
    </row>
    <row r="594" spans="1:3" x14ac:dyDescent="0.25">
      <c r="A594" s="1">
        <v>39440</v>
      </c>
      <c r="B594" t="s">
        <v>71</v>
      </c>
      <c r="C594">
        <v>86</v>
      </c>
    </row>
    <row r="595" spans="1:3" x14ac:dyDescent="0.25">
      <c r="A595" s="1">
        <v>39443</v>
      </c>
      <c r="B595" t="s">
        <v>30</v>
      </c>
      <c r="C595">
        <v>165</v>
      </c>
    </row>
    <row r="596" spans="1:3" x14ac:dyDescent="0.25">
      <c r="A596" s="1">
        <v>39444</v>
      </c>
      <c r="B596" t="s">
        <v>102</v>
      </c>
      <c r="C596">
        <v>4</v>
      </c>
    </row>
    <row r="597" spans="1:3" x14ac:dyDescent="0.25">
      <c r="A597" s="1">
        <v>39445</v>
      </c>
      <c r="B597" t="s">
        <v>25</v>
      </c>
      <c r="C597">
        <v>156</v>
      </c>
    </row>
    <row r="598" spans="1:3" x14ac:dyDescent="0.25">
      <c r="A598" s="1">
        <v>39446</v>
      </c>
      <c r="B598" t="s">
        <v>47</v>
      </c>
      <c r="C598">
        <v>320</v>
      </c>
    </row>
    <row r="599" spans="1:3" x14ac:dyDescent="0.25">
      <c r="A599" s="1">
        <v>39448</v>
      </c>
      <c r="B599" t="s">
        <v>17</v>
      </c>
      <c r="C599">
        <v>1</v>
      </c>
    </row>
    <row r="600" spans="1:3" x14ac:dyDescent="0.25">
      <c r="A600" s="1">
        <v>39448</v>
      </c>
      <c r="B600" t="s">
        <v>10</v>
      </c>
      <c r="C600">
        <v>81</v>
      </c>
    </row>
    <row r="601" spans="1:3" x14ac:dyDescent="0.25">
      <c r="A601" s="1">
        <v>39448</v>
      </c>
      <c r="B601" t="s">
        <v>52</v>
      </c>
      <c r="C601">
        <v>438</v>
      </c>
    </row>
    <row r="602" spans="1:3" x14ac:dyDescent="0.25">
      <c r="A602" s="1">
        <v>39449</v>
      </c>
      <c r="B602" t="s">
        <v>40</v>
      </c>
      <c r="C602">
        <v>1</v>
      </c>
    </row>
    <row r="603" spans="1:3" x14ac:dyDescent="0.25">
      <c r="A603" s="1">
        <v>39453</v>
      </c>
      <c r="B603" t="s">
        <v>80</v>
      </c>
      <c r="C603">
        <v>173</v>
      </c>
    </row>
    <row r="604" spans="1:3" x14ac:dyDescent="0.25">
      <c r="A604" s="1">
        <v>39456</v>
      </c>
      <c r="B604" t="s">
        <v>26</v>
      </c>
      <c r="C604">
        <v>412</v>
      </c>
    </row>
    <row r="605" spans="1:3" x14ac:dyDescent="0.25">
      <c r="A605" s="1">
        <v>39456</v>
      </c>
      <c r="B605" t="s">
        <v>153</v>
      </c>
      <c r="C605">
        <v>13</v>
      </c>
    </row>
    <row r="606" spans="1:3" x14ac:dyDescent="0.25">
      <c r="A606" s="1">
        <v>39457</v>
      </c>
      <c r="B606" t="s">
        <v>57</v>
      </c>
      <c r="C606">
        <v>130</v>
      </c>
    </row>
    <row r="607" spans="1:3" x14ac:dyDescent="0.25">
      <c r="A607" s="1">
        <v>39459</v>
      </c>
      <c r="B607" t="s">
        <v>154</v>
      </c>
      <c r="C607">
        <v>4</v>
      </c>
    </row>
    <row r="608" spans="1:3" x14ac:dyDescent="0.25">
      <c r="A608" s="1">
        <v>39462</v>
      </c>
      <c r="B608" t="s">
        <v>57</v>
      </c>
      <c r="C608">
        <v>176</v>
      </c>
    </row>
    <row r="609" spans="1:3" x14ac:dyDescent="0.25">
      <c r="A609" s="1">
        <v>39464</v>
      </c>
      <c r="B609" t="s">
        <v>91</v>
      </c>
      <c r="C609">
        <v>14</v>
      </c>
    </row>
    <row r="610" spans="1:3" x14ac:dyDescent="0.25">
      <c r="A610" s="1">
        <v>39465</v>
      </c>
      <c r="B610" t="s">
        <v>57</v>
      </c>
      <c r="C610">
        <v>97</v>
      </c>
    </row>
    <row r="611" spans="1:3" x14ac:dyDescent="0.25">
      <c r="A611" s="1">
        <v>39468</v>
      </c>
      <c r="B611" t="s">
        <v>63</v>
      </c>
      <c r="C611">
        <v>81</v>
      </c>
    </row>
    <row r="612" spans="1:3" x14ac:dyDescent="0.25">
      <c r="A612" s="1">
        <v>39469</v>
      </c>
      <c r="B612" t="s">
        <v>25</v>
      </c>
      <c r="C612">
        <v>179</v>
      </c>
    </row>
    <row r="613" spans="1:3" x14ac:dyDescent="0.25">
      <c r="A613" s="1">
        <v>39470</v>
      </c>
      <c r="B613" t="s">
        <v>39</v>
      </c>
      <c r="C613">
        <v>132</v>
      </c>
    </row>
    <row r="614" spans="1:3" x14ac:dyDescent="0.25">
      <c r="A614" s="1">
        <v>39470</v>
      </c>
      <c r="B614" t="s">
        <v>155</v>
      </c>
      <c r="C614">
        <v>5</v>
      </c>
    </row>
    <row r="615" spans="1:3" x14ac:dyDescent="0.25">
      <c r="A615" s="1">
        <v>39470</v>
      </c>
      <c r="B615" t="s">
        <v>20</v>
      </c>
      <c r="C615">
        <v>100</v>
      </c>
    </row>
    <row r="616" spans="1:3" x14ac:dyDescent="0.25">
      <c r="A616" s="1">
        <v>39474</v>
      </c>
      <c r="B616" t="s">
        <v>156</v>
      </c>
      <c r="C616">
        <v>6</v>
      </c>
    </row>
    <row r="617" spans="1:3" x14ac:dyDescent="0.25">
      <c r="A617" s="1">
        <v>39481</v>
      </c>
      <c r="B617" t="s">
        <v>26</v>
      </c>
      <c r="C617">
        <v>171</v>
      </c>
    </row>
    <row r="618" spans="1:3" x14ac:dyDescent="0.25">
      <c r="A618" s="1">
        <v>39483</v>
      </c>
      <c r="B618" t="s">
        <v>16</v>
      </c>
      <c r="C618">
        <v>333</v>
      </c>
    </row>
    <row r="619" spans="1:3" x14ac:dyDescent="0.25">
      <c r="A619" s="1">
        <v>39484</v>
      </c>
      <c r="B619" t="s">
        <v>26</v>
      </c>
      <c r="C619">
        <v>365</v>
      </c>
    </row>
    <row r="620" spans="1:3" x14ac:dyDescent="0.25">
      <c r="A620" s="1">
        <v>39484</v>
      </c>
      <c r="B620" t="s">
        <v>114</v>
      </c>
      <c r="C620">
        <v>16</v>
      </c>
    </row>
    <row r="621" spans="1:3" x14ac:dyDescent="0.25">
      <c r="A621" s="1">
        <v>39485</v>
      </c>
      <c r="B621" t="s">
        <v>7</v>
      </c>
      <c r="C621">
        <v>211</v>
      </c>
    </row>
    <row r="622" spans="1:3" x14ac:dyDescent="0.25">
      <c r="A622" s="1">
        <v>39489</v>
      </c>
      <c r="B622" t="s">
        <v>47</v>
      </c>
      <c r="C622">
        <v>196</v>
      </c>
    </row>
    <row r="623" spans="1:3" x14ac:dyDescent="0.25">
      <c r="A623" s="1">
        <v>39490</v>
      </c>
      <c r="B623" t="s">
        <v>157</v>
      </c>
      <c r="C623">
        <v>11</v>
      </c>
    </row>
    <row r="624" spans="1:3" x14ac:dyDescent="0.25">
      <c r="A624" s="1">
        <v>39491</v>
      </c>
      <c r="B624" t="s">
        <v>114</v>
      </c>
      <c r="C624">
        <v>17</v>
      </c>
    </row>
    <row r="625" spans="1:3" x14ac:dyDescent="0.25">
      <c r="A625" s="1">
        <v>39494</v>
      </c>
      <c r="B625" t="s">
        <v>68</v>
      </c>
      <c r="C625">
        <v>62</v>
      </c>
    </row>
    <row r="626" spans="1:3" x14ac:dyDescent="0.25">
      <c r="A626" s="1">
        <v>39494</v>
      </c>
      <c r="B626" t="s">
        <v>11</v>
      </c>
      <c r="C626">
        <v>103</v>
      </c>
    </row>
    <row r="627" spans="1:3" x14ac:dyDescent="0.25">
      <c r="A627" s="1">
        <v>39494</v>
      </c>
      <c r="B627" t="s">
        <v>34</v>
      </c>
      <c r="C627">
        <v>9</v>
      </c>
    </row>
    <row r="628" spans="1:3" x14ac:dyDescent="0.25">
      <c r="A628" s="1">
        <v>39495</v>
      </c>
      <c r="B628" t="s">
        <v>158</v>
      </c>
      <c r="C628">
        <v>5</v>
      </c>
    </row>
    <row r="629" spans="1:3" x14ac:dyDescent="0.25">
      <c r="A629" s="1">
        <v>39495</v>
      </c>
      <c r="B629" t="s">
        <v>47</v>
      </c>
      <c r="C629">
        <v>452</v>
      </c>
    </row>
    <row r="630" spans="1:3" x14ac:dyDescent="0.25">
      <c r="A630" s="1">
        <v>39496</v>
      </c>
      <c r="B630" t="s">
        <v>159</v>
      </c>
      <c r="C630">
        <v>2</v>
      </c>
    </row>
    <row r="631" spans="1:3" x14ac:dyDescent="0.25">
      <c r="A631" s="1">
        <v>39497</v>
      </c>
      <c r="B631" t="s">
        <v>52</v>
      </c>
      <c r="C631">
        <v>335</v>
      </c>
    </row>
    <row r="632" spans="1:3" x14ac:dyDescent="0.25">
      <c r="A632" s="1">
        <v>39498</v>
      </c>
      <c r="B632" t="s">
        <v>160</v>
      </c>
      <c r="C632">
        <v>12</v>
      </c>
    </row>
    <row r="633" spans="1:3" x14ac:dyDescent="0.25">
      <c r="A633" s="1">
        <v>39499</v>
      </c>
      <c r="B633" t="s">
        <v>81</v>
      </c>
      <c r="C633">
        <v>12</v>
      </c>
    </row>
    <row r="634" spans="1:3" x14ac:dyDescent="0.25">
      <c r="A634" s="1">
        <v>39500</v>
      </c>
      <c r="B634" t="s">
        <v>161</v>
      </c>
      <c r="C634">
        <v>5</v>
      </c>
    </row>
    <row r="635" spans="1:3" x14ac:dyDescent="0.25">
      <c r="A635" s="1">
        <v>39500</v>
      </c>
      <c r="B635" t="s">
        <v>162</v>
      </c>
      <c r="C635">
        <v>2</v>
      </c>
    </row>
    <row r="636" spans="1:3" x14ac:dyDescent="0.25">
      <c r="A636" s="1">
        <v>39501</v>
      </c>
      <c r="B636" t="s">
        <v>163</v>
      </c>
      <c r="C636">
        <v>10</v>
      </c>
    </row>
    <row r="637" spans="1:3" x14ac:dyDescent="0.25">
      <c r="A637" s="1">
        <v>39503</v>
      </c>
      <c r="B637" t="s">
        <v>47</v>
      </c>
      <c r="C637">
        <v>308</v>
      </c>
    </row>
    <row r="638" spans="1:3" x14ac:dyDescent="0.25">
      <c r="A638" s="1">
        <v>39505</v>
      </c>
      <c r="B638" t="s">
        <v>121</v>
      </c>
      <c r="C638">
        <v>5</v>
      </c>
    </row>
    <row r="639" spans="1:3" x14ac:dyDescent="0.25">
      <c r="A639" s="1">
        <v>39505</v>
      </c>
      <c r="B639" t="s">
        <v>16</v>
      </c>
      <c r="C639">
        <v>446</v>
      </c>
    </row>
    <row r="640" spans="1:3" x14ac:dyDescent="0.25">
      <c r="A640" s="1">
        <v>39506</v>
      </c>
      <c r="B640" t="s">
        <v>9</v>
      </c>
      <c r="C640">
        <v>281</v>
      </c>
    </row>
    <row r="641" spans="1:3" x14ac:dyDescent="0.25">
      <c r="A641" s="1">
        <v>39510</v>
      </c>
      <c r="B641" t="s">
        <v>13</v>
      </c>
      <c r="C641">
        <v>6</v>
      </c>
    </row>
    <row r="642" spans="1:3" x14ac:dyDescent="0.25">
      <c r="A642" s="1">
        <v>39511</v>
      </c>
      <c r="B642" t="s">
        <v>9</v>
      </c>
      <c r="C642">
        <v>409</v>
      </c>
    </row>
    <row r="643" spans="1:3" x14ac:dyDescent="0.25">
      <c r="A643" s="1">
        <v>39511</v>
      </c>
      <c r="B643" t="s">
        <v>68</v>
      </c>
      <c r="C643">
        <v>191</v>
      </c>
    </row>
    <row r="644" spans="1:3" x14ac:dyDescent="0.25">
      <c r="A644" s="1">
        <v>39512</v>
      </c>
      <c r="B644" t="s">
        <v>52</v>
      </c>
      <c r="C644">
        <v>404</v>
      </c>
    </row>
    <row r="645" spans="1:3" x14ac:dyDescent="0.25">
      <c r="A645" s="1">
        <v>39512</v>
      </c>
      <c r="B645" t="s">
        <v>30</v>
      </c>
      <c r="C645">
        <v>135</v>
      </c>
    </row>
    <row r="646" spans="1:3" x14ac:dyDescent="0.25">
      <c r="A646" s="1">
        <v>39512</v>
      </c>
      <c r="B646" t="s">
        <v>29</v>
      </c>
      <c r="C646">
        <v>20</v>
      </c>
    </row>
    <row r="647" spans="1:3" x14ac:dyDescent="0.25">
      <c r="A647" s="1">
        <v>39514</v>
      </c>
      <c r="B647" t="s">
        <v>60</v>
      </c>
      <c r="C647">
        <v>54</v>
      </c>
    </row>
    <row r="648" spans="1:3" x14ac:dyDescent="0.25">
      <c r="A648" s="1">
        <v>39514</v>
      </c>
      <c r="B648" t="s">
        <v>54</v>
      </c>
      <c r="C648">
        <v>129</v>
      </c>
    </row>
    <row r="649" spans="1:3" x14ac:dyDescent="0.25">
      <c r="A649" s="1">
        <v>39517</v>
      </c>
      <c r="B649" t="s">
        <v>164</v>
      </c>
      <c r="C649">
        <v>11</v>
      </c>
    </row>
    <row r="650" spans="1:3" x14ac:dyDescent="0.25">
      <c r="A650" s="1">
        <v>39518</v>
      </c>
      <c r="B650" t="s">
        <v>24</v>
      </c>
      <c r="C650">
        <v>383</v>
      </c>
    </row>
    <row r="651" spans="1:3" x14ac:dyDescent="0.25">
      <c r="A651" s="1">
        <v>39519</v>
      </c>
      <c r="B651" t="s">
        <v>12</v>
      </c>
      <c r="C651">
        <v>46</v>
      </c>
    </row>
    <row r="652" spans="1:3" x14ac:dyDescent="0.25">
      <c r="A652" s="1">
        <v>39520</v>
      </c>
      <c r="B652" t="s">
        <v>133</v>
      </c>
      <c r="C652">
        <v>61</v>
      </c>
    </row>
    <row r="653" spans="1:3" x14ac:dyDescent="0.25">
      <c r="A653" s="1">
        <v>39522</v>
      </c>
      <c r="B653" t="s">
        <v>30</v>
      </c>
      <c r="C653">
        <v>166</v>
      </c>
    </row>
    <row r="654" spans="1:3" x14ac:dyDescent="0.25">
      <c r="A654" s="1">
        <v>39523</v>
      </c>
      <c r="B654" t="s">
        <v>71</v>
      </c>
      <c r="C654">
        <v>91</v>
      </c>
    </row>
    <row r="655" spans="1:3" x14ac:dyDescent="0.25">
      <c r="A655" s="1">
        <v>39524</v>
      </c>
      <c r="B655" t="s">
        <v>165</v>
      </c>
      <c r="C655">
        <v>10</v>
      </c>
    </row>
    <row r="656" spans="1:3" x14ac:dyDescent="0.25">
      <c r="A656" s="1">
        <v>39526</v>
      </c>
      <c r="B656" t="s">
        <v>166</v>
      </c>
      <c r="C656">
        <v>19</v>
      </c>
    </row>
    <row r="657" spans="1:3" x14ac:dyDescent="0.25">
      <c r="A657" s="1">
        <v>39526</v>
      </c>
      <c r="B657" t="s">
        <v>167</v>
      </c>
      <c r="C657">
        <v>2</v>
      </c>
    </row>
    <row r="658" spans="1:3" x14ac:dyDescent="0.25">
      <c r="A658" s="1">
        <v>39527</v>
      </c>
      <c r="B658" t="s">
        <v>37</v>
      </c>
      <c r="C658">
        <v>125</v>
      </c>
    </row>
    <row r="659" spans="1:3" x14ac:dyDescent="0.25">
      <c r="A659" s="1">
        <v>39527</v>
      </c>
      <c r="B659" t="s">
        <v>24</v>
      </c>
      <c r="C659">
        <v>248</v>
      </c>
    </row>
    <row r="660" spans="1:3" x14ac:dyDescent="0.25">
      <c r="A660" s="1">
        <v>39527</v>
      </c>
      <c r="B660" t="s">
        <v>104</v>
      </c>
      <c r="C660">
        <v>298</v>
      </c>
    </row>
    <row r="661" spans="1:3" x14ac:dyDescent="0.25">
      <c r="A661" s="1">
        <v>39528</v>
      </c>
      <c r="B661" t="s">
        <v>24</v>
      </c>
      <c r="C661">
        <v>406</v>
      </c>
    </row>
    <row r="662" spans="1:3" x14ac:dyDescent="0.25">
      <c r="A662" s="1">
        <v>39529</v>
      </c>
      <c r="B662" t="s">
        <v>21</v>
      </c>
      <c r="C662">
        <v>46</v>
      </c>
    </row>
    <row r="663" spans="1:3" x14ac:dyDescent="0.25">
      <c r="A663" s="1">
        <v>39530</v>
      </c>
      <c r="B663" t="s">
        <v>71</v>
      </c>
      <c r="C663">
        <v>106</v>
      </c>
    </row>
    <row r="664" spans="1:3" x14ac:dyDescent="0.25">
      <c r="A664" s="1">
        <v>39532</v>
      </c>
      <c r="B664" t="s">
        <v>11</v>
      </c>
      <c r="C664">
        <v>121</v>
      </c>
    </row>
    <row r="665" spans="1:3" x14ac:dyDescent="0.25">
      <c r="A665" s="1">
        <v>39536</v>
      </c>
      <c r="B665" t="s">
        <v>47</v>
      </c>
      <c r="C665">
        <v>170</v>
      </c>
    </row>
    <row r="666" spans="1:3" x14ac:dyDescent="0.25">
      <c r="A666" s="1">
        <v>39536</v>
      </c>
      <c r="B666" t="s">
        <v>16</v>
      </c>
      <c r="C666">
        <v>431</v>
      </c>
    </row>
    <row r="667" spans="1:3" x14ac:dyDescent="0.25">
      <c r="A667" s="1">
        <v>39537</v>
      </c>
      <c r="B667" t="s">
        <v>52</v>
      </c>
      <c r="C667">
        <v>483</v>
      </c>
    </row>
    <row r="668" spans="1:3" x14ac:dyDescent="0.25">
      <c r="A668" s="1">
        <v>39539</v>
      </c>
      <c r="B668" t="s">
        <v>9</v>
      </c>
      <c r="C668">
        <v>354</v>
      </c>
    </row>
    <row r="669" spans="1:3" x14ac:dyDescent="0.25">
      <c r="A669" s="1">
        <v>39541</v>
      </c>
      <c r="B669" t="s">
        <v>71</v>
      </c>
      <c r="C669">
        <v>65</v>
      </c>
    </row>
    <row r="670" spans="1:3" x14ac:dyDescent="0.25">
      <c r="A670" s="1">
        <v>39544</v>
      </c>
      <c r="B670" t="s">
        <v>26</v>
      </c>
      <c r="C670">
        <v>176</v>
      </c>
    </row>
    <row r="671" spans="1:3" x14ac:dyDescent="0.25">
      <c r="A671" s="1">
        <v>39545</v>
      </c>
      <c r="B671" t="s">
        <v>53</v>
      </c>
      <c r="C671">
        <v>2</v>
      </c>
    </row>
    <row r="672" spans="1:3" x14ac:dyDescent="0.25">
      <c r="A672" s="1">
        <v>39546</v>
      </c>
      <c r="B672" t="s">
        <v>68</v>
      </c>
      <c r="C672">
        <v>46</v>
      </c>
    </row>
    <row r="673" spans="1:3" x14ac:dyDescent="0.25">
      <c r="A673" s="1">
        <v>39549</v>
      </c>
      <c r="B673" t="s">
        <v>104</v>
      </c>
      <c r="C673">
        <v>477</v>
      </c>
    </row>
    <row r="674" spans="1:3" x14ac:dyDescent="0.25">
      <c r="A674" s="1">
        <v>39550</v>
      </c>
      <c r="B674" t="s">
        <v>59</v>
      </c>
      <c r="C674">
        <v>6</v>
      </c>
    </row>
    <row r="675" spans="1:3" x14ac:dyDescent="0.25">
      <c r="A675" s="1">
        <v>39552</v>
      </c>
      <c r="B675" t="s">
        <v>50</v>
      </c>
      <c r="C675">
        <v>11</v>
      </c>
    </row>
    <row r="676" spans="1:3" x14ac:dyDescent="0.25">
      <c r="A676" s="1">
        <v>39552</v>
      </c>
      <c r="B676" t="s">
        <v>68</v>
      </c>
      <c r="C676">
        <v>126</v>
      </c>
    </row>
    <row r="677" spans="1:3" x14ac:dyDescent="0.25">
      <c r="A677" s="1">
        <v>39552</v>
      </c>
      <c r="B677" t="s">
        <v>20</v>
      </c>
      <c r="C677">
        <v>190</v>
      </c>
    </row>
    <row r="678" spans="1:3" x14ac:dyDescent="0.25">
      <c r="A678" s="1">
        <v>39553</v>
      </c>
      <c r="B678" t="s">
        <v>52</v>
      </c>
      <c r="C678">
        <v>358</v>
      </c>
    </row>
    <row r="679" spans="1:3" x14ac:dyDescent="0.25">
      <c r="A679" s="1">
        <v>39553</v>
      </c>
      <c r="B679" t="s">
        <v>41</v>
      </c>
      <c r="C679">
        <v>78</v>
      </c>
    </row>
    <row r="680" spans="1:3" x14ac:dyDescent="0.25">
      <c r="A680" s="1">
        <v>39553</v>
      </c>
      <c r="B680" t="s">
        <v>73</v>
      </c>
      <c r="C680">
        <v>129</v>
      </c>
    </row>
    <row r="681" spans="1:3" x14ac:dyDescent="0.25">
      <c r="A681" s="1">
        <v>39554</v>
      </c>
      <c r="B681" t="s">
        <v>16</v>
      </c>
      <c r="C681">
        <v>433</v>
      </c>
    </row>
    <row r="682" spans="1:3" x14ac:dyDescent="0.25">
      <c r="A682" s="1">
        <v>39555</v>
      </c>
      <c r="B682" t="s">
        <v>92</v>
      </c>
      <c r="C682">
        <v>18</v>
      </c>
    </row>
    <row r="683" spans="1:3" x14ac:dyDescent="0.25">
      <c r="A683" s="1">
        <v>39556</v>
      </c>
      <c r="B683" t="s">
        <v>82</v>
      </c>
      <c r="C683">
        <v>30</v>
      </c>
    </row>
    <row r="684" spans="1:3" x14ac:dyDescent="0.25">
      <c r="A684" s="1">
        <v>39557</v>
      </c>
      <c r="B684" t="s">
        <v>44</v>
      </c>
      <c r="C684">
        <v>18</v>
      </c>
    </row>
    <row r="685" spans="1:3" x14ac:dyDescent="0.25">
      <c r="A685" s="1">
        <v>39558</v>
      </c>
      <c r="B685" t="s">
        <v>68</v>
      </c>
      <c r="C685">
        <v>146</v>
      </c>
    </row>
    <row r="686" spans="1:3" x14ac:dyDescent="0.25">
      <c r="A686" s="1">
        <v>39558</v>
      </c>
      <c r="B686" t="s">
        <v>164</v>
      </c>
      <c r="C686">
        <v>19</v>
      </c>
    </row>
    <row r="687" spans="1:3" x14ac:dyDescent="0.25">
      <c r="A687" s="1">
        <v>39559</v>
      </c>
      <c r="B687" t="s">
        <v>25</v>
      </c>
      <c r="C687">
        <v>170</v>
      </c>
    </row>
    <row r="688" spans="1:3" x14ac:dyDescent="0.25">
      <c r="A688" s="1">
        <v>39561</v>
      </c>
      <c r="B688" t="s">
        <v>7</v>
      </c>
      <c r="C688">
        <v>428</v>
      </c>
    </row>
    <row r="689" spans="1:3" x14ac:dyDescent="0.25">
      <c r="A689" s="1">
        <v>39563</v>
      </c>
      <c r="B689" t="s">
        <v>52</v>
      </c>
      <c r="C689">
        <v>129</v>
      </c>
    </row>
    <row r="690" spans="1:3" x14ac:dyDescent="0.25">
      <c r="A690" s="1">
        <v>39564</v>
      </c>
      <c r="B690" t="s">
        <v>19</v>
      </c>
      <c r="C690">
        <v>304</v>
      </c>
    </row>
    <row r="691" spans="1:3" x14ac:dyDescent="0.25">
      <c r="A691" s="1">
        <v>39568</v>
      </c>
      <c r="B691" t="s">
        <v>153</v>
      </c>
      <c r="C691">
        <v>15</v>
      </c>
    </row>
    <row r="692" spans="1:3" x14ac:dyDescent="0.25">
      <c r="A692" s="1">
        <v>39569</v>
      </c>
      <c r="B692" t="s">
        <v>168</v>
      </c>
      <c r="C692">
        <v>14</v>
      </c>
    </row>
    <row r="693" spans="1:3" x14ac:dyDescent="0.25">
      <c r="A693" s="1">
        <v>39571</v>
      </c>
      <c r="B693" t="s">
        <v>16</v>
      </c>
      <c r="C693">
        <v>320</v>
      </c>
    </row>
    <row r="694" spans="1:3" x14ac:dyDescent="0.25">
      <c r="A694" s="1">
        <v>39572</v>
      </c>
      <c r="B694" t="s">
        <v>57</v>
      </c>
      <c r="C694">
        <v>44</v>
      </c>
    </row>
    <row r="695" spans="1:3" x14ac:dyDescent="0.25">
      <c r="A695" s="1">
        <v>39573</v>
      </c>
      <c r="B695" t="s">
        <v>12</v>
      </c>
      <c r="C695">
        <v>71</v>
      </c>
    </row>
    <row r="696" spans="1:3" x14ac:dyDescent="0.25">
      <c r="A696" s="1">
        <v>39573</v>
      </c>
      <c r="B696" t="s">
        <v>74</v>
      </c>
      <c r="C696">
        <v>8</v>
      </c>
    </row>
    <row r="697" spans="1:3" x14ac:dyDescent="0.25">
      <c r="A697" s="1">
        <v>39577</v>
      </c>
      <c r="B697" t="s">
        <v>11</v>
      </c>
      <c r="C697">
        <v>444</v>
      </c>
    </row>
    <row r="698" spans="1:3" x14ac:dyDescent="0.25">
      <c r="A698" s="1">
        <v>39577</v>
      </c>
      <c r="B698" t="s">
        <v>85</v>
      </c>
      <c r="C698">
        <v>1</v>
      </c>
    </row>
    <row r="699" spans="1:3" x14ac:dyDescent="0.25">
      <c r="A699" s="1">
        <v>39579</v>
      </c>
      <c r="B699" t="s">
        <v>68</v>
      </c>
      <c r="C699">
        <v>102</v>
      </c>
    </row>
    <row r="700" spans="1:3" x14ac:dyDescent="0.25">
      <c r="A700" s="1">
        <v>39579</v>
      </c>
      <c r="B700" t="s">
        <v>28</v>
      </c>
      <c r="C700">
        <v>181</v>
      </c>
    </row>
    <row r="701" spans="1:3" x14ac:dyDescent="0.25">
      <c r="A701" s="1">
        <v>39579</v>
      </c>
      <c r="B701" t="s">
        <v>54</v>
      </c>
      <c r="C701">
        <v>82</v>
      </c>
    </row>
    <row r="702" spans="1:3" x14ac:dyDescent="0.25">
      <c r="A702" s="1">
        <v>39582</v>
      </c>
      <c r="B702" t="s">
        <v>169</v>
      </c>
      <c r="C702">
        <v>19</v>
      </c>
    </row>
    <row r="703" spans="1:3" x14ac:dyDescent="0.25">
      <c r="A703" s="1">
        <v>39582</v>
      </c>
      <c r="B703" t="s">
        <v>19</v>
      </c>
      <c r="C703">
        <v>245</v>
      </c>
    </row>
    <row r="704" spans="1:3" x14ac:dyDescent="0.25">
      <c r="A704" s="1">
        <v>39584</v>
      </c>
      <c r="B704" t="s">
        <v>104</v>
      </c>
      <c r="C704">
        <v>431</v>
      </c>
    </row>
    <row r="705" spans="1:3" x14ac:dyDescent="0.25">
      <c r="A705" s="1">
        <v>39584</v>
      </c>
      <c r="B705" t="s">
        <v>9</v>
      </c>
      <c r="C705">
        <v>252</v>
      </c>
    </row>
    <row r="706" spans="1:3" x14ac:dyDescent="0.25">
      <c r="A706" s="1">
        <v>39585</v>
      </c>
      <c r="B706" t="s">
        <v>64</v>
      </c>
      <c r="C706">
        <v>2</v>
      </c>
    </row>
    <row r="707" spans="1:3" x14ac:dyDescent="0.25">
      <c r="A707" s="1">
        <v>39586</v>
      </c>
      <c r="B707" t="s">
        <v>8</v>
      </c>
      <c r="C707">
        <v>52</v>
      </c>
    </row>
    <row r="708" spans="1:3" x14ac:dyDescent="0.25">
      <c r="A708" s="1">
        <v>39587</v>
      </c>
      <c r="B708" t="s">
        <v>25</v>
      </c>
      <c r="C708">
        <v>54</v>
      </c>
    </row>
    <row r="709" spans="1:3" x14ac:dyDescent="0.25">
      <c r="A709" s="1">
        <v>39587</v>
      </c>
      <c r="B709" t="s">
        <v>61</v>
      </c>
      <c r="C709">
        <v>4</v>
      </c>
    </row>
    <row r="710" spans="1:3" x14ac:dyDescent="0.25">
      <c r="A710" s="1">
        <v>39587</v>
      </c>
      <c r="B710" t="s">
        <v>63</v>
      </c>
      <c r="C710">
        <v>88</v>
      </c>
    </row>
    <row r="711" spans="1:3" x14ac:dyDescent="0.25">
      <c r="A711" s="1">
        <v>39590</v>
      </c>
      <c r="B711" t="s">
        <v>20</v>
      </c>
      <c r="C711">
        <v>152</v>
      </c>
    </row>
    <row r="712" spans="1:3" x14ac:dyDescent="0.25">
      <c r="A712" s="1">
        <v>39591</v>
      </c>
      <c r="B712" t="s">
        <v>57</v>
      </c>
      <c r="C712">
        <v>121</v>
      </c>
    </row>
    <row r="713" spans="1:3" x14ac:dyDescent="0.25">
      <c r="A713" s="1">
        <v>39592</v>
      </c>
      <c r="B713" t="s">
        <v>20</v>
      </c>
      <c r="C713">
        <v>77</v>
      </c>
    </row>
    <row r="714" spans="1:3" x14ac:dyDescent="0.25">
      <c r="A714" s="1">
        <v>39595</v>
      </c>
      <c r="B714" t="s">
        <v>133</v>
      </c>
      <c r="C714">
        <v>21</v>
      </c>
    </row>
    <row r="715" spans="1:3" x14ac:dyDescent="0.25">
      <c r="A715" s="1">
        <v>39596</v>
      </c>
      <c r="B715" t="s">
        <v>63</v>
      </c>
      <c r="C715">
        <v>48</v>
      </c>
    </row>
    <row r="716" spans="1:3" x14ac:dyDescent="0.25">
      <c r="A716" s="1">
        <v>39597</v>
      </c>
      <c r="B716" t="s">
        <v>47</v>
      </c>
      <c r="C716">
        <v>420</v>
      </c>
    </row>
    <row r="717" spans="1:3" x14ac:dyDescent="0.25">
      <c r="A717" s="1">
        <v>39598</v>
      </c>
      <c r="B717" t="s">
        <v>9</v>
      </c>
      <c r="C717">
        <v>443</v>
      </c>
    </row>
    <row r="718" spans="1:3" x14ac:dyDescent="0.25">
      <c r="A718" s="1">
        <v>39602</v>
      </c>
      <c r="B718" t="s">
        <v>57</v>
      </c>
      <c r="C718">
        <v>46</v>
      </c>
    </row>
    <row r="719" spans="1:3" x14ac:dyDescent="0.25">
      <c r="A719" s="1">
        <v>39603</v>
      </c>
      <c r="B719" t="s">
        <v>136</v>
      </c>
      <c r="C719">
        <v>3</v>
      </c>
    </row>
    <row r="720" spans="1:3" x14ac:dyDescent="0.25">
      <c r="A720" s="1">
        <v>39605</v>
      </c>
      <c r="B720" t="s">
        <v>57</v>
      </c>
      <c r="C720">
        <v>98</v>
      </c>
    </row>
    <row r="721" spans="1:3" x14ac:dyDescent="0.25">
      <c r="A721" s="1">
        <v>39605</v>
      </c>
      <c r="B721" t="s">
        <v>170</v>
      </c>
      <c r="C721">
        <v>18</v>
      </c>
    </row>
    <row r="722" spans="1:3" x14ac:dyDescent="0.25">
      <c r="A722" s="1">
        <v>39605</v>
      </c>
      <c r="B722" t="s">
        <v>52</v>
      </c>
      <c r="C722">
        <v>237</v>
      </c>
    </row>
    <row r="723" spans="1:3" x14ac:dyDescent="0.25">
      <c r="A723" s="1">
        <v>39605</v>
      </c>
      <c r="B723" t="s">
        <v>33</v>
      </c>
      <c r="C723">
        <v>64</v>
      </c>
    </row>
    <row r="724" spans="1:3" x14ac:dyDescent="0.25">
      <c r="A724" s="1">
        <v>39609</v>
      </c>
      <c r="B724" t="s">
        <v>39</v>
      </c>
      <c r="C724">
        <v>32</v>
      </c>
    </row>
    <row r="725" spans="1:3" x14ac:dyDescent="0.25">
      <c r="A725" s="1">
        <v>39614</v>
      </c>
      <c r="B725" t="s">
        <v>12</v>
      </c>
      <c r="C725">
        <v>30</v>
      </c>
    </row>
    <row r="726" spans="1:3" x14ac:dyDescent="0.25">
      <c r="A726" s="1">
        <v>39614</v>
      </c>
      <c r="B726" t="s">
        <v>139</v>
      </c>
      <c r="C726">
        <v>12</v>
      </c>
    </row>
    <row r="727" spans="1:3" x14ac:dyDescent="0.25">
      <c r="A727" s="1">
        <v>39615</v>
      </c>
      <c r="B727" t="s">
        <v>73</v>
      </c>
      <c r="C727">
        <v>138</v>
      </c>
    </row>
    <row r="728" spans="1:3" x14ac:dyDescent="0.25">
      <c r="A728" s="1">
        <v>39619</v>
      </c>
      <c r="B728" t="s">
        <v>24</v>
      </c>
      <c r="C728">
        <v>411</v>
      </c>
    </row>
    <row r="729" spans="1:3" x14ac:dyDescent="0.25">
      <c r="A729" s="1">
        <v>39622</v>
      </c>
      <c r="B729" t="s">
        <v>25</v>
      </c>
      <c r="C729">
        <v>152</v>
      </c>
    </row>
    <row r="730" spans="1:3" x14ac:dyDescent="0.25">
      <c r="A730" s="1">
        <v>39623</v>
      </c>
      <c r="B730" t="s">
        <v>171</v>
      </c>
      <c r="C730">
        <v>10</v>
      </c>
    </row>
    <row r="731" spans="1:3" x14ac:dyDescent="0.25">
      <c r="A731" s="1">
        <v>39624</v>
      </c>
      <c r="B731" t="s">
        <v>20</v>
      </c>
      <c r="C731">
        <v>75</v>
      </c>
    </row>
    <row r="732" spans="1:3" x14ac:dyDescent="0.25">
      <c r="A732" s="1">
        <v>39624</v>
      </c>
      <c r="B732" t="s">
        <v>172</v>
      </c>
      <c r="C732">
        <v>4</v>
      </c>
    </row>
    <row r="733" spans="1:3" x14ac:dyDescent="0.25">
      <c r="A733" s="1">
        <v>39626</v>
      </c>
      <c r="B733" t="s">
        <v>173</v>
      </c>
      <c r="C733">
        <v>2</v>
      </c>
    </row>
    <row r="734" spans="1:3" x14ac:dyDescent="0.25">
      <c r="A734" s="1">
        <v>39627</v>
      </c>
      <c r="B734" t="s">
        <v>63</v>
      </c>
      <c r="C734">
        <v>110</v>
      </c>
    </row>
    <row r="735" spans="1:3" x14ac:dyDescent="0.25">
      <c r="A735" s="1">
        <v>39628</v>
      </c>
      <c r="B735" t="s">
        <v>37</v>
      </c>
      <c r="C735">
        <v>161</v>
      </c>
    </row>
    <row r="736" spans="1:3" x14ac:dyDescent="0.25">
      <c r="A736" s="1">
        <v>39629</v>
      </c>
      <c r="B736" t="s">
        <v>32</v>
      </c>
      <c r="C736">
        <v>68</v>
      </c>
    </row>
    <row r="737" spans="1:3" x14ac:dyDescent="0.25">
      <c r="A737" s="1">
        <v>39631</v>
      </c>
      <c r="B737" t="s">
        <v>57</v>
      </c>
      <c r="C737">
        <v>30</v>
      </c>
    </row>
    <row r="738" spans="1:3" x14ac:dyDescent="0.25">
      <c r="A738" s="1">
        <v>39632</v>
      </c>
      <c r="B738" t="s">
        <v>66</v>
      </c>
      <c r="C738">
        <v>3</v>
      </c>
    </row>
    <row r="739" spans="1:3" x14ac:dyDescent="0.25">
      <c r="A739" s="1">
        <v>39637</v>
      </c>
      <c r="B739" t="s">
        <v>52</v>
      </c>
      <c r="C739">
        <v>117</v>
      </c>
    </row>
    <row r="740" spans="1:3" x14ac:dyDescent="0.25">
      <c r="A740" s="1">
        <v>39639</v>
      </c>
      <c r="B740" t="s">
        <v>10</v>
      </c>
      <c r="C740">
        <v>105</v>
      </c>
    </row>
    <row r="741" spans="1:3" x14ac:dyDescent="0.25">
      <c r="A741" s="1">
        <v>39639</v>
      </c>
      <c r="B741" t="s">
        <v>48</v>
      </c>
      <c r="C741">
        <v>6</v>
      </c>
    </row>
    <row r="742" spans="1:3" x14ac:dyDescent="0.25">
      <c r="A742" s="1">
        <v>39640</v>
      </c>
      <c r="B742" t="s">
        <v>19</v>
      </c>
      <c r="C742">
        <v>378</v>
      </c>
    </row>
    <row r="743" spans="1:3" x14ac:dyDescent="0.25">
      <c r="A743" s="1">
        <v>39643</v>
      </c>
      <c r="B743" t="s">
        <v>71</v>
      </c>
      <c r="C743">
        <v>76</v>
      </c>
    </row>
    <row r="744" spans="1:3" x14ac:dyDescent="0.25">
      <c r="A744" s="1">
        <v>39644</v>
      </c>
      <c r="B744" t="s">
        <v>24</v>
      </c>
      <c r="C744">
        <v>386</v>
      </c>
    </row>
    <row r="745" spans="1:3" x14ac:dyDescent="0.25">
      <c r="A745" s="1">
        <v>39645</v>
      </c>
      <c r="B745" t="s">
        <v>52</v>
      </c>
      <c r="C745">
        <v>132</v>
      </c>
    </row>
    <row r="746" spans="1:3" x14ac:dyDescent="0.25">
      <c r="A746" s="1">
        <v>39645</v>
      </c>
      <c r="B746" t="s">
        <v>24</v>
      </c>
      <c r="C746">
        <v>104</v>
      </c>
    </row>
    <row r="747" spans="1:3" x14ac:dyDescent="0.25">
      <c r="A747" s="1">
        <v>39646</v>
      </c>
      <c r="B747" t="s">
        <v>47</v>
      </c>
      <c r="C747">
        <v>380</v>
      </c>
    </row>
    <row r="748" spans="1:3" x14ac:dyDescent="0.25">
      <c r="A748" s="1">
        <v>39647</v>
      </c>
      <c r="B748" t="s">
        <v>80</v>
      </c>
      <c r="C748">
        <v>76</v>
      </c>
    </row>
    <row r="749" spans="1:3" x14ac:dyDescent="0.25">
      <c r="A749" s="1">
        <v>39647</v>
      </c>
      <c r="B749" t="s">
        <v>27</v>
      </c>
      <c r="C749">
        <v>194</v>
      </c>
    </row>
    <row r="750" spans="1:3" x14ac:dyDescent="0.25">
      <c r="A750" s="1">
        <v>39653</v>
      </c>
      <c r="B750" t="s">
        <v>63</v>
      </c>
      <c r="C750">
        <v>147</v>
      </c>
    </row>
    <row r="751" spans="1:3" x14ac:dyDescent="0.25">
      <c r="A751" s="1">
        <v>39656</v>
      </c>
      <c r="B751" t="s">
        <v>24</v>
      </c>
      <c r="C751">
        <v>319</v>
      </c>
    </row>
    <row r="752" spans="1:3" x14ac:dyDescent="0.25">
      <c r="A752" s="1">
        <v>39657</v>
      </c>
      <c r="B752" t="s">
        <v>41</v>
      </c>
      <c r="C752">
        <v>38</v>
      </c>
    </row>
    <row r="753" spans="1:3" x14ac:dyDescent="0.25">
      <c r="A753" s="1">
        <v>39662</v>
      </c>
      <c r="B753" t="s">
        <v>30</v>
      </c>
      <c r="C753">
        <v>31</v>
      </c>
    </row>
    <row r="754" spans="1:3" x14ac:dyDescent="0.25">
      <c r="A754" s="1">
        <v>39664</v>
      </c>
      <c r="B754" t="s">
        <v>8</v>
      </c>
      <c r="C754">
        <v>28</v>
      </c>
    </row>
    <row r="755" spans="1:3" x14ac:dyDescent="0.25">
      <c r="A755" s="1">
        <v>39664</v>
      </c>
      <c r="B755" t="s">
        <v>107</v>
      </c>
      <c r="C755">
        <v>15</v>
      </c>
    </row>
    <row r="756" spans="1:3" x14ac:dyDescent="0.25">
      <c r="A756" s="1">
        <v>39667</v>
      </c>
      <c r="B756" t="s">
        <v>64</v>
      </c>
      <c r="C756">
        <v>2</v>
      </c>
    </row>
    <row r="757" spans="1:3" x14ac:dyDescent="0.25">
      <c r="A757" s="1">
        <v>39667</v>
      </c>
      <c r="B757" t="s">
        <v>103</v>
      </c>
      <c r="C757">
        <v>16</v>
      </c>
    </row>
    <row r="758" spans="1:3" x14ac:dyDescent="0.25">
      <c r="A758" s="1">
        <v>39669</v>
      </c>
      <c r="B758" t="s">
        <v>80</v>
      </c>
      <c r="C758">
        <v>83</v>
      </c>
    </row>
    <row r="759" spans="1:3" x14ac:dyDescent="0.25">
      <c r="A759" s="1">
        <v>39670</v>
      </c>
      <c r="B759" t="s">
        <v>174</v>
      </c>
      <c r="C759">
        <v>16</v>
      </c>
    </row>
    <row r="760" spans="1:3" x14ac:dyDescent="0.25">
      <c r="A760" s="1">
        <v>39671</v>
      </c>
      <c r="B760" t="s">
        <v>11</v>
      </c>
      <c r="C760">
        <v>397</v>
      </c>
    </row>
    <row r="761" spans="1:3" x14ac:dyDescent="0.25">
      <c r="A761" s="1">
        <v>39671</v>
      </c>
      <c r="B761" t="s">
        <v>80</v>
      </c>
      <c r="C761">
        <v>184</v>
      </c>
    </row>
    <row r="762" spans="1:3" x14ac:dyDescent="0.25">
      <c r="A762" s="1">
        <v>39673</v>
      </c>
      <c r="B762" t="s">
        <v>80</v>
      </c>
      <c r="C762">
        <v>55</v>
      </c>
    </row>
    <row r="763" spans="1:3" x14ac:dyDescent="0.25">
      <c r="A763" s="1">
        <v>39674</v>
      </c>
      <c r="B763" t="s">
        <v>71</v>
      </c>
      <c r="C763">
        <v>107</v>
      </c>
    </row>
    <row r="764" spans="1:3" x14ac:dyDescent="0.25">
      <c r="A764" s="1">
        <v>39676</v>
      </c>
      <c r="B764" t="s">
        <v>71</v>
      </c>
      <c r="C764">
        <v>127</v>
      </c>
    </row>
    <row r="765" spans="1:3" x14ac:dyDescent="0.25">
      <c r="A765" s="1">
        <v>39679</v>
      </c>
      <c r="B765" t="s">
        <v>175</v>
      </c>
      <c r="C765">
        <v>122</v>
      </c>
    </row>
    <row r="766" spans="1:3" x14ac:dyDescent="0.25">
      <c r="A766" s="1">
        <v>39679</v>
      </c>
      <c r="B766" t="s">
        <v>20</v>
      </c>
      <c r="C766">
        <v>107</v>
      </c>
    </row>
    <row r="767" spans="1:3" x14ac:dyDescent="0.25">
      <c r="A767" s="1">
        <v>39681</v>
      </c>
      <c r="B767" t="s">
        <v>24</v>
      </c>
      <c r="C767">
        <v>113</v>
      </c>
    </row>
    <row r="768" spans="1:3" x14ac:dyDescent="0.25">
      <c r="A768" s="1">
        <v>39681</v>
      </c>
      <c r="B768" t="s">
        <v>9</v>
      </c>
      <c r="C768">
        <v>297</v>
      </c>
    </row>
    <row r="769" spans="1:3" x14ac:dyDescent="0.25">
      <c r="A769" s="1">
        <v>39682</v>
      </c>
      <c r="B769" t="s">
        <v>46</v>
      </c>
      <c r="C769">
        <v>14</v>
      </c>
    </row>
    <row r="770" spans="1:3" x14ac:dyDescent="0.25">
      <c r="A770" s="1">
        <v>39684</v>
      </c>
      <c r="B770" t="s">
        <v>54</v>
      </c>
      <c r="C770">
        <v>188</v>
      </c>
    </row>
    <row r="771" spans="1:3" x14ac:dyDescent="0.25">
      <c r="A771" s="1">
        <v>39686</v>
      </c>
      <c r="B771" t="s">
        <v>153</v>
      </c>
      <c r="C771">
        <v>11</v>
      </c>
    </row>
    <row r="772" spans="1:3" x14ac:dyDescent="0.25">
      <c r="A772" s="1">
        <v>39689</v>
      </c>
      <c r="B772" t="s">
        <v>30</v>
      </c>
      <c r="C772">
        <v>105</v>
      </c>
    </row>
    <row r="773" spans="1:3" x14ac:dyDescent="0.25">
      <c r="A773" s="1">
        <v>39690</v>
      </c>
      <c r="B773" t="s">
        <v>162</v>
      </c>
      <c r="C773">
        <v>18</v>
      </c>
    </row>
    <row r="774" spans="1:3" x14ac:dyDescent="0.25">
      <c r="A774" s="1">
        <v>39690</v>
      </c>
      <c r="B774" t="s">
        <v>9</v>
      </c>
      <c r="C774">
        <v>418</v>
      </c>
    </row>
    <row r="775" spans="1:3" x14ac:dyDescent="0.25">
      <c r="A775" s="1">
        <v>39691</v>
      </c>
      <c r="B775" t="s">
        <v>176</v>
      </c>
      <c r="C775">
        <v>4</v>
      </c>
    </row>
    <row r="776" spans="1:3" x14ac:dyDescent="0.25">
      <c r="A776" s="1">
        <v>39691</v>
      </c>
      <c r="B776" t="s">
        <v>126</v>
      </c>
      <c r="C776">
        <v>5</v>
      </c>
    </row>
    <row r="777" spans="1:3" x14ac:dyDescent="0.25">
      <c r="A777" s="1">
        <v>39692</v>
      </c>
      <c r="B777" t="s">
        <v>104</v>
      </c>
      <c r="C777">
        <v>346</v>
      </c>
    </row>
    <row r="778" spans="1:3" x14ac:dyDescent="0.25">
      <c r="A778" s="1">
        <v>39694</v>
      </c>
      <c r="B778" t="s">
        <v>11</v>
      </c>
      <c r="C778">
        <v>417</v>
      </c>
    </row>
    <row r="779" spans="1:3" x14ac:dyDescent="0.25">
      <c r="A779" s="1">
        <v>39696</v>
      </c>
      <c r="B779" t="s">
        <v>125</v>
      </c>
      <c r="C779">
        <v>35</v>
      </c>
    </row>
    <row r="780" spans="1:3" x14ac:dyDescent="0.25">
      <c r="A780" s="1">
        <v>39696</v>
      </c>
      <c r="B780" t="s">
        <v>5</v>
      </c>
      <c r="C780">
        <v>6</v>
      </c>
    </row>
    <row r="781" spans="1:3" x14ac:dyDescent="0.25">
      <c r="A781" s="1">
        <v>39697</v>
      </c>
      <c r="B781" t="s">
        <v>52</v>
      </c>
      <c r="C781">
        <v>322</v>
      </c>
    </row>
    <row r="782" spans="1:3" x14ac:dyDescent="0.25">
      <c r="A782" s="1">
        <v>39697</v>
      </c>
      <c r="B782" t="s">
        <v>39</v>
      </c>
      <c r="C782">
        <v>150</v>
      </c>
    </row>
    <row r="783" spans="1:3" x14ac:dyDescent="0.25">
      <c r="A783" s="1">
        <v>39698</v>
      </c>
      <c r="B783" t="s">
        <v>16</v>
      </c>
      <c r="C783">
        <v>492</v>
      </c>
    </row>
    <row r="784" spans="1:3" x14ac:dyDescent="0.25">
      <c r="A784" s="1">
        <v>39702</v>
      </c>
      <c r="B784" t="s">
        <v>20</v>
      </c>
      <c r="C784">
        <v>93</v>
      </c>
    </row>
    <row r="785" spans="1:3" x14ac:dyDescent="0.25">
      <c r="A785" s="1">
        <v>39705</v>
      </c>
      <c r="B785" t="s">
        <v>63</v>
      </c>
      <c r="C785">
        <v>64</v>
      </c>
    </row>
    <row r="786" spans="1:3" x14ac:dyDescent="0.25">
      <c r="A786" s="1">
        <v>39705</v>
      </c>
      <c r="B786" t="s">
        <v>91</v>
      </c>
      <c r="C786">
        <v>7</v>
      </c>
    </row>
    <row r="787" spans="1:3" x14ac:dyDescent="0.25">
      <c r="A787" s="1">
        <v>39705</v>
      </c>
      <c r="B787" t="s">
        <v>20</v>
      </c>
      <c r="C787">
        <v>90</v>
      </c>
    </row>
    <row r="788" spans="1:3" x14ac:dyDescent="0.25">
      <c r="A788" s="1">
        <v>39712</v>
      </c>
      <c r="B788" t="s">
        <v>52</v>
      </c>
      <c r="C788">
        <v>136</v>
      </c>
    </row>
    <row r="789" spans="1:3" x14ac:dyDescent="0.25">
      <c r="A789" s="1">
        <v>39713</v>
      </c>
      <c r="B789" t="s">
        <v>21</v>
      </c>
      <c r="C789">
        <v>104</v>
      </c>
    </row>
    <row r="790" spans="1:3" x14ac:dyDescent="0.25">
      <c r="A790" s="1">
        <v>39713</v>
      </c>
      <c r="B790" t="s">
        <v>152</v>
      </c>
      <c r="C790">
        <v>1</v>
      </c>
    </row>
    <row r="791" spans="1:3" x14ac:dyDescent="0.25">
      <c r="A791" s="1">
        <v>39714</v>
      </c>
      <c r="B791" t="s">
        <v>33</v>
      </c>
      <c r="C791">
        <v>52</v>
      </c>
    </row>
    <row r="792" spans="1:3" x14ac:dyDescent="0.25">
      <c r="A792" s="1">
        <v>39714</v>
      </c>
      <c r="B792" t="s">
        <v>47</v>
      </c>
      <c r="C792">
        <v>203</v>
      </c>
    </row>
    <row r="793" spans="1:3" x14ac:dyDescent="0.25">
      <c r="A793" s="1">
        <v>39716</v>
      </c>
      <c r="B793" t="s">
        <v>32</v>
      </c>
      <c r="C793">
        <v>183</v>
      </c>
    </row>
    <row r="794" spans="1:3" x14ac:dyDescent="0.25">
      <c r="A794" s="1">
        <v>39717</v>
      </c>
      <c r="B794" t="s">
        <v>63</v>
      </c>
      <c r="C794">
        <v>182</v>
      </c>
    </row>
    <row r="795" spans="1:3" x14ac:dyDescent="0.25">
      <c r="A795" s="1">
        <v>39719</v>
      </c>
      <c r="B795" t="s">
        <v>47</v>
      </c>
      <c r="C795">
        <v>383</v>
      </c>
    </row>
    <row r="796" spans="1:3" x14ac:dyDescent="0.25">
      <c r="A796" s="1">
        <v>39722</v>
      </c>
      <c r="B796" t="s">
        <v>24</v>
      </c>
      <c r="C796">
        <v>113</v>
      </c>
    </row>
    <row r="797" spans="1:3" x14ac:dyDescent="0.25">
      <c r="A797" s="1">
        <v>39722</v>
      </c>
      <c r="B797" t="s">
        <v>65</v>
      </c>
      <c r="C797">
        <v>154</v>
      </c>
    </row>
    <row r="798" spans="1:3" x14ac:dyDescent="0.25">
      <c r="A798" s="1">
        <v>39722</v>
      </c>
      <c r="B798" t="s">
        <v>38</v>
      </c>
      <c r="C798">
        <v>8</v>
      </c>
    </row>
    <row r="799" spans="1:3" x14ac:dyDescent="0.25">
      <c r="A799" s="1">
        <v>39725</v>
      </c>
      <c r="B799" t="s">
        <v>118</v>
      </c>
      <c r="C799">
        <v>5</v>
      </c>
    </row>
    <row r="800" spans="1:3" x14ac:dyDescent="0.25">
      <c r="A800" s="1">
        <v>39725</v>
      </c>
      <c r="B800" t="s">
        <v>44</v>
      </c>
      <c r="C800">
        <v>14</v>
      </c>
    </row>
    <row r="801" spans="1:3" x14ac:dyDescent="0.25">
      <c r="A801" s="1">
        <v>39727</v>
      </c>
      <c r="B801" t="s">
        <v>73</v>
      </c>
      <c r="C801">
        <v>27</v>
      </c>
    </row>
    <row r="802" spans="1:3" x14ac:dyDescent="0.25">
      <c r="A802" s="1">
        <v>39727</v>
      </c>
      <c r="B802" t="s">
        <v>10</v>
      </c>
      <c r="C802">
        <v>141</v>
      </c>
    </row>
    <row r="803" spans="1:3" x14ac:dyDescent="0.25">
      <c r="A803" s="1">
        <v>39729</v>
      </c>
      <c r="B803" t="s">
        <v>177</v>
      </c>
      <c r="C803">
        <v>14</v>
      </c>
    </row>
    <row r="804" spans="1:3" x14ac:dyDescent="0.25">
      <c r="A804" s="1">
        <v>39729</v>
      </c>
      <c r="B804" t="s">
        <v>33</v>
      </c>
      <c r="C804">
        <v>136</v>
      </c>
    </row>
    <row r="805" spans="1:3" x14ac:dyDescent="0.25">
      <c r="A805" s="1">
        <v>39729</v>
      </c>
      <c r="B805" t="s">
        <v>7</v>
      </c>
      <c r="C805">
        <v>378</v>
      </c>
    </row>
    <row r="806" spans="1:3" x14ac:dyDescent="0.25">
      <c r="A806" s="1">
        <v>39729</v>
      </c>
      <c r="B806" t="s">
        <v>161</v>
      </c>
      <c r="C806">
        <v>12</v>
      </c>
    </row>
    <row r="807" spans="1:3" x14ac:dyDescent="0.25">
      <c r="A807" s="1">
        <v>39732</v>
      </c>
      <c r="B807" t="s">
        <v>47</v>
      </c>
      <c r="C807">
        <v>284</v>
      </c>
    </row>
    <row r="808" spans="1:3" x14ac:dyDescent="0.25">
      <c r="A808" s="1">
        <v>39733</v>
      </c>
      <c r="B808" t="s">
        <v>21</v>
      </c>
      <c r="C808">
        <v>54</v>
      </c>
    </row>
    <row r="809" spans="1:3" x14ac:dyDescent="0.25">
      <c r="A809" s="1">
        <v>39733</v>
      </c>
      <c r="B809" t="s">
        <v>33</v>
      </c>
      <c r="C809">
        <v>51</v>
      </c>
    </row>
    <row r="810" spans="1:3" x14ac:dyDescent="0.25">
      <c r="A810" s="1">
        <v>39733</v>
      </c>
      <c r="B810" t="s">
        <v>57</v>
      </c>
      <c r="C810">
        <v>159</v>
      </c>
    </row>
    <row r="811" spans="1:3" x14ac:dyDescent="0.25">
      <c r="A811" s="1">
        <v>39738</v>
      </c>
      <c r="B811" t="s">
        <v>11</v>
      </c>
      <c r="C811">
        <v>351</v>
      </c>
    </row>
    <row r="812" spans="1:3" x14ac:dyDescent="0.25">
      <c r="A812" s="1">
        <v>39738</v>
      </c>
      <c r="B812" t="s">
        <v>24</v>
      </c>
      <c r="C812">
        <v>390</v>
      </c>
    </row>
    <row r="813" spans="1:3" x14ac:dyDescent="0.25">
      <c r="A813" s="1">
        <v>39738</v>
      </c>
      <c r="B813" t="s">
        <v>35</v>
      </c>
      <c r="C813">
        <v>4</v>
      </c>
    </row>
    <row r="814" spans="1:3" x14ac:dyDescent="0.25">
      <c r="A814" s="1">
        <v>39739</v>
      </c>
      <c r="B814" t="s">
        <v>37</v>
      </c>
      <c r="C814">
        <v>140</v>
      </c>
    </row>
    <row r="815" spans="1:3" x14ac:dyDescent="0.25">
      <c r="A815" s="1">
        <v>39740</v>
      </c>
      <c r="B815" t="s">
        <v>52</v>
      </c>
      <c r="C815">
        <v>125</v>
      </c>
    </row>
    <row r="816" spans="1:3" x14ac:dyDescent="0.25">
      <c r="A816" s="1">
        <v>39740</v>
      </c>
      <c r="B816" t="s">
        <v>68</v>
      </c>
      <c r="C816">
        <v>97</v>
      </c>
    </row>
    <row r="817" spans="1:3" x14ac:dyDescent="0.25">
      <c r="A817" s="1">
        <v>39743</v>
      </c>
      <c r="B817" t="s">
        <v>68</v>
      </c>
      <c r="C817">
        <v>190</v>
      </c>
    </row>
    <row r="818" spans="1:3" x14ac:dyDescent="0.25">
      <c r="A818" s="1">
        <v>39745</v>
      </c>
      <c r="B818" t="s">
        <v>16</v>
      </c>
      <c r="C818">
        <v>415</v>
      </c>
    </row>
    <row r="819" spans="1:3" x14ac:dyDescent="0.25">
      <c r="A819" s="1">
        <v>39747</v>
      </c>
      <c r="B819" t="s">
        <v>11</v>
      </c>
      <c r="C819">
        <v>269</v>
      </c>
    </row>
    <row r="820" spans="1:3" x14ac:dyDescent="0.25">
      <c r="A820" s="1">
        <v>39747</v>
      </c>
      <c r="B820" t="s">
        <v>142</v>
      </c>
      <c r="C820">
        <v>11</v>
      </c>
    </row>
    <row r="821" spans="1:3" x14ac:dyDescent="0.25">
      <c r="A821" s="1">
        <v>39747</v>
      </c>
      <c r="B821" t="s">
        <v>47</v>
      </c>
      <c r="C821">
        <v>162</v>
      </c>
    </row>
    <row r="822" spans="1:3" x14ac:dyDescent="0.25">
      <c r="A822" s="1">
        <v>39757</v>
      </c>
      <c r="B822" t="s">
        <v>20</v>
      </c>
      <c r="C822">
        <v>75</v>
      </c>
    </row>
    <row r="823" spans="1:3" x14ac:dyDescent="0.25">
      <c r="A823" s="1">
        <v>39759</v>
      </c>
      <c r="B823" t="s">
        <v>24</v>
      </c>
      <c r="C823">
        <v>358</v>
      </c>
    </row>
    <row r="824" spans="1:3" x14ac:dyDescent="0.25">
      <c r="A824" s="1">
        <v>39760</v>
      </c>
      <c r="B824" t="s">
        <v>10</v>
      </c>
      <c r="C824">
        <v>198</v>
      </c>
    </row>
    <row r="825" spans="1:3" x14ac:dyDescent="0.25">
      <c r="A825" s="1">
        <v>39763</v>
      </c>
      <c r="B825" t="s">
        <v>24</v>
      </c>
      <c r="C825">
        <v>189</v>
      </c>
    </row>
    <row r="826" spans="1:3" x14ac:dyDescent="0.25">
      <c r="A826" s="1">
        <v>39764</v>
      </c>
      <c r="B826" t="s">
        <v>26</v>
      </c>
      <c r="C826">
        <v>226</v>
      </c>
    </row>
    <row r="827" spans="1:3" x14ac:dyDescent="0.25">
      <c r="A827" s="1">
        <v>39765</v>
      </c>
      <c r="B827" t="s">
        <v>57</v>
      </c>
      <c r="C827">
        <v>94</v>
      </c>
    </row>
    <row r="828" spans="1:3" x14ac:dyDescent="0.25">
      <c r="A828" s="1">
        <v>39770</v>
      </c>
      <c r="B828" t="s">
        <v>52</v>
      </c>
      <c r="C828">
        <v>401</v>
      </c>
    </row>
    <row r="829" spans="1:3" x14ac:dyDescent="0.25">
      <c r="A829" s="1">
        <v>39771</v>
      </c>
      <c r="B829" t="s">
        <v>71</v>
      </c>
      <c r="C829">
        <v>52</v>
      </c>
    </row>
    <row r="830" spans="1:3" x14ac:dyDescent="0.25">
      <c r="A830" s="1">
        <v>39772</v>
      </c>
      <c r="B830" t="s">
        <v>14</v>
      </c>
      <c r="C830">
        <v>189</v>
      </c>
    </row>
    <row r="831" spans="1:3" x14ac:dyDescent="0.25">
      <c r="A831" s="1">
        <v>39774</v>
      </c>
      <c r="B831" t="s">
        <v>19</v>
      </c>
      <c r="C831">
        <v>201</v>
      </c>
    </row>
    <row r="832" spans="1:3" x14ac:dyDescent="0.25">
      <c r="A832" s="1">
        <v>39775</v>
      </c>
      <c r="B832" t="s">
        <v>24</v>
      </c>
      <c r="C832">
        <v>235</v>
      </c>
    </row>
    <row r="833" spans="1:3" x14ac:dyDescent="0.25">
      <c r="A833" s="1">
        <v>39776</v>
      </c>
      <c r="B833" t="s">
        <v>57</v>
      </c>
      <c r="C833">
        <v>78</v>
      </c>
    </row>
    <row r="834" spans="1:3" x14ac:dyDescent="0.25">
      <c r="A834" s="1">
        <v>39776</v>
      </c>
      <c r="B834" t="s">
        <v>128</v>
      </c>
      <c r="C834">
        <v>13</v>
      </c>
    </row>
    <row r="835" spans="1:3" x14ac:dyDescent="0.25">
      <c r="A835" s="1">
        <v>39776</v>
      </c>
      <c r="B835" t="s">
        <v>22</v>
      </c>
      <c r="C835">
        <v>196</v>
      </c>
    </row>
    <row r="836" spans="1:3" x14ac:dyDescent="0.25">
      <c r="A836" s="1">
        <v>39780</v>
      </c>
      <c r="B836" t="s">
        <v>72</v>
      </c>
      <c r="C836">
        <v>11</v>
      </c>
    </row>
    <row r="837" spans="1:3" x14ac:dyDescent="0.25">
      <c r="A837" s="1">
        <v>39780</v>
      </c>
      <c r="B837" t="s">
        <v>178</v>
      </c>
      <c r="C837">
        <v>17</v>
      </c>
    </row>
    <row r="838" spans="1:3" x14ac:dyDescent="0.25">
      <c r="A838" s="1">
        <v>39781</v>
      </c>
      <c r="B838" t="s">
        <v>49</v>
      </c>
      <c r="C838">
        <v>4</v>
      </c>
    </row>
    <row r="839" spans="1:3" x14ac:dyDescent="0.25">
      <c r="A839" s="1">
        <v>39785</v>
      </c>
      <c r="B839" t="s">
        <v>56</v>
      </c>
      <c r="C839">
        <v>17</v>
      </c>
    </row>
    <row r="840" spans="1:3" x14ac:dyDescent="0.25">
      <c r="A840" s="1">
        <v>39785</v>
      </c>
      <c r="B840" t="s">
        <v>179</v>
      </c>
      <c r="C840">
        <v>1</v>
      </c>
    </row>
    <row r="841" spans="1:3" x14ac:dyDescent="0.25">
      <c r="A841" s="1">
        <v>39790</v>
      </c>
      <c r="B841" t="s">
        <v>15</v>
      </c>
      <c r="C841">
        <v>6</v>
      </c>
    </row>
    <row r="842" spans="1:3" x14ac:dyDescent="0.25">
      <c r="A842" s="1">
        <v>39790</v>
      </c>
      <c r="B842" t="s">
        <v>9</v>
      </c>
      <c r="C842">
        <v>496</v>
      </c>
    </row>
    <row r="843" spans="1:3" x14ac:dyDescent="0.25">
      <c r="A843" s="1">
        <v>39794</v>
      </c>
      <c r="B843" t="s">
        <v>7</v>
      </c>
      <c r="C843">
        <v>363</v>
      </c>
    </row>
    <row r="844" spans="1:3" x14ac:dyDescent="0.25">
      <c r="A844" s="1">
        <v>39797</v>
      </c>
      <c r="B844" t="s">
        <v>7</v>
      </c>
      <c r="C844">
        <v>491</v>
      </c>
    </row>
    <row r="845" spans="1:3" x14ac:dyDescent="0.25">
      <c r="A845" s="1">
        <v>39797</v>
      </c>
      <c r="B845" t="s">
        <v>19</v>
      </c>
      <c r="C845">
        <v>369</v>
      </c>
    </row>
    <row r="846" spans="1:3" x14ac:dyDescent="0.25">
      <c r="A846" s="1">
        <v>39799</v>
      </c>
      <c r="B846" t="s">
        <v>68</v>
      </c>
      <c r="C846">
        <v>60</v>
      </c>
    </row>
    <row r="847" spans="1:3" x14ac:dyDescent="0.25">
      <c r="A847" s="1">
        <v>39800</v>
      </c>
      <c r="B847" t="s">
        <v>22</v>
      </c>
      <c r="C847">
        <v>35</v>
      </c>
    </row>
    <row r="848" spans="1:3" x14ac:dyDescent="0.25">
      <c r="A848" s="1">
        <v>39803</v>
      </c>
      <c r="B848" t="s">
        <v>9</v>
      </c>
      <c r="C848">
        <v>121</v>
      </c>
    </row>
    <row r="849" spans="1:3" x14ac:dyDescent="0.25">
      <c r="A849" s="1">
        <v>39803</v>
      </c>
      <c r="B849" t="s">
        <v>52</v>
      </c>
      <c r="C849">
        <v>442</v>
      </c>
    </row>
    <row r="850" spans="1:3" x14ac:dyDescent="0.25">
      <c r="A850" s="1">
        <v>39804</v>
      </c>
      <c r="B850" t="s">
        <v>9</v>
      </c>
      <c r="C850">
        <v>338</v>
      </c>
    </row>
    <row r="851" spans="1:3" x14ac:dyDescent="0.25">
      <c r="A851" s="1">
        <v>39805</v>
      </c>
      <c r="B851" t="s">
        <v>33</v>
      </c>
      <c r="C851">
        <v>94</v>
      </c>
    </row>
    <row r="852" spans="1:3" x14ac:dyDescent="0.25">
      <c r="A852" s="1">
        <v>39808</v>
      </c>
      <c r="B852" t="s">
        <v>3</v>
      </c>
      <c r="C852">
        <v>14</v>
      </c>
    </row>
    <row r="853" spans="1:3" x14ac:dyDescent="0.25">
      <c r="A853" s="1">
        <v>39809</v>
      </c>
      <c r="B853" t="s">
        <v>96</v>
      </c>
      <c r="C853">
        <v>2</v>
      </c>
    </row>
    <row r="854" spans="1:3" x14ac:dyDescent="0.25">
      <c r="A854" s="1">
        <v>39811</v>
      </c>
      <c r="B854" t="s">
        <v>16</v>
      </c>
      <c r="C854">
        <v>110</v>
      </c>
    </row>
    <row r="855" spans="1:3" x14ac:dyDescent="0.25">
      <c r="A855" s="1">
        <v>39812</v>
      </c>
      <c r="B855" t="s">
        <v>89</v>
      </c>
      <c r="C855">
        <v>18</v>
      </c>
    </row>
    <row r="856" spans="1:3" x14ac:dyDescent="0.25">
      <c r="A856" s="1">
        <v>39812</v>
      </c>
      <c r="B856" t="s">
        <v>149</v>
      </c>
      <c r="C856">
        <v>7</v>
      </c>
    </row>
    <row r="857" spans="1:3" x14ac:dyDescent="0.25">
      <c r="A857" s="1">
        <v>39814</v>
      </c>
      <c r="B857" t="s">
        <v>180</v>
      </c>
      <c r="C857">
        <v>2</v>
      </c>
    </row>
    <row r="858" spans="1:3" x14ac:dyDescent="0.25">
      <c r="A858" s="1">
        <v>39815</v>
      </c>
      <c r="B858" t="s">
        <v>39</v>
      </c>
      <c r="C858">
        <v>188</v>
      </c>
    </row>
    <row r="859" spans="1:3" x14ac:dyDescent="0.25">
      <c r="A859" s="1">
        <v>39819</v>
      </c>
      <c r="B859" t="s">
        <v>94</v>
      </c>
      <c r="C859">
        <v>11</v>
      </c>
    </row>
    <row r="860" spans="1:3" x14ac:dyDescent="0.25">
      <c r="A860" s="1">
        <v>39819</v>
      </c>
      <c r="B860" t="s">
        <v>16</v>
      </c>
      <c r="C860">
        <v>129</v>
      </c>
    </row>
    <row r="861" spans="1:3" x14ac:dyDescent="0.25">
      <c r="A861" s="1">
        <v>39819</v>
      </c>
      <c r="B861" t="s">
        <v>63</v>
      </c>
      <c r="C861">
        <v>117</v>
      </c>
    </row>
    <row r="862" spans="1:3" x14ac:dyDescent="0.25">
      <c r="A862" s="1">
        <v>39821</v>
      </c>
      <c r="B862" t="s">
        <v>84</v>
      </c>
      <c r="C862">
        <v>11</v>
      </c>
    </row>
    <row r="863" spans="1:3" x14ac:dyDescent="0.25">
      <c r="A863" s="1">
        <v>39823</v>
      </c>
      <c r="B863" t="s">
        <v>63</v>
      </c>
      <c r="C863">
        <v>186</v>
      </c>
    </row>
    <row r="864" spans="1:3" x14ac:dyDescent="0.25">
      <c r="A864" s="1">
        <v>39824</v>
      </c>
      <c r="B864" t="s">
        <v>20</v>
      </c>
      <c r="C864">
        <v>40</v>
      </c>
    </row>
    <row r="865" spans="1:3" x14ac:dyDescent="0.25">
      <c r="A865" s="1">
        <v>39829</v>
      </c>
      <c r="B865" t="s">
        <v>49</v>
      </c>
      <c r="C865">
        <v>6</v>
      </c>
    </row>
    <row r="866" spans="1:3" x14ac:dyDescent="0.25">
      <c r="A866" s="1">
        <v>39831</v>
      </c>
      <c r="B866" t="s">
        <v>57</v>
      </c>
      <c r="C866">
        <v>153</v>
      </c>
    </row>
    <row r="867" spans="1:3" x14ac:dyDescent="0.25">
      <c r="A867" s="1">
        <v>39832</v>
      </c>
      <c r="B867" t="s">
        <v>47</v>
      </c>
      <c r="C867">
        <v>163</v>
      </c>
    </row>
    <row r="868" spans="1:3" x14ac:dyDescent="0.25">
      <c r="A868" s="1">
        <v>39834</v>
      </c>
      <c r="B868" t="s">
        <v>181</v>
      </c>
      <c r="C868">
        <v>16</v>
      </c>
    </row>
    <row r="869" spans="1:3" x14ac:dyDescent="0.25">
      <c r="A869" s="1">
        <v>39835</v>
      </c>
      <c r="B869" t="s">
        <v>27</v>
      </c>
      <c r="C869">
        <v>161</v>
      </c>
    </row>
    <row r="870" spans="1:3" x14ac:dyDescent="0.25">
      <c r="A870" s="1">
        <v>39836</v>
      </c>
      <c r="B870" t="s">
        <v>182</v>
      </c>
      <c r="C870">
        <v>5</v>
      </c>
    </row>
    <row r="871" spans="1:3" x14ac:dyDescent="0.25">
      <c r="A871" s="1">
        <v>39839</v>
      </c>
      <c r="B871" t="s">
        <v>32</v>
      </c>
      <c r="C871">
        <v>200</v>
      </c>
    </row>
    <row r="872" spans="1:3" x14ac:dyDescent="0.25">
      <c r="A872" s="1">
        <v>39843</v>
      </c>
      <c r="B872" t="s">
        <v>183</v>
      </c>
      <c r="C872">
        <v>11</v>
      </c>
    </row>
    <row r="873" spans="1:3" x14ac:dyDescent="0.25">
      <c r="A873" s="1">
        <v>39847</v>
      </c>
      <c r="B873" t="s">
        <v>98</v>
      </c>
      <c r="C873">
        <v>14</v>
      </c>
    </row>
    <row r="874" spans="1:3" x14ac:dyDescent="0.25">
      <c r="A874" s="1">
        <v>39849</v>
      </c>
      <c r="B874" t="s">
        <v>9</v>
      </c>
      <c r="C874">
        <v>469</v>
      </c>
    </row>
    <row r="875" spans="1:3" x14ac:dyDescent="0.25">
      <c r="A875" s="1">
        <v>39853</v>
      </c>
      <c r="B875" t="s">
        <v>168</v>
      </c>
      <c r="C875">
        <v>11</v>
      </c>
    </row>
    <row r="876" spans="1:3" x14ac:dyDescent="0.25">
      <c r="A876" s="1">
        <v>39853</v>
      </c>
      <c r="B876" t="s">
        <v>16</v>
      </c>
      <c r="C876">
        <v>423</v>
      </c>
    </row>
    <row r="877" spans="1:3" x14ac:dyDescent="0.25">
      <c r="A877" s="1">
        <v>39853</v>
      </c>
      <c r="B877" t="s">
        <v>174</v>
      </c>
      <c r="C877">
        <v>9</v>
      </c>
    </row>
    <row r="878" spans="1:3" x14ac:dyDescent="0.25">
      <c r="A878" s="1">
        <v>39853</v>
      </c>
      <c r="B878" t="s">
        <v>70</v>
      </c>
      <c r="C878">
        <v>3</v>
      </c>
    </row>
    <row r="879" spans="1:3" x14ac:dyDescent="0.25">
      <c r="A879" s="1">
        <v>39854</v>
      </c>
      <c r="B879" t="s">
        <v>24</v>
      </c>
      <c r="C879">
        <v>186</v>
      </c>
    </row>
    <row r="880" spans="1:3" x14ac:dyDescent="0.25">
      <c r="A880" s="1">
        <v>39854</v>
      </c>
      <c r="B880" t="s">
        <v>9</v>
      </c>
      <c r="C880">
        <v>390</v>
      </c>
    </row>
    <row r="881" spans="1:3" x14ac:dyDescent="0.25">
      <c r="A881" s="1">
        <v>39855</v>
      </c>
      <c r="B881" t="s">
        <v>7</v>
      </c>
      <c r="C881">
        <v>445</v>
      </c>
    </row>
    <row r="882" spans="1:3" x14ac:dyDescent="0.25">
      <c r="A882" s="1">
        <v>39856</v>
      </c>
      <c r="B882" t="s">
        <v>52</v>
      </c>
      <c r="C882">
        <v>241</v>
      </c>
    </row>
    <row r="883" spans="1:3" x14ac:dyDescent="0.25">
      <c r="A883" s="1">
        <v>39856</v>
      </c>
      <c r="B883" t="s">
        <v>31</v>
      </c>
      <c r="C883">
        <v>3</v>
      </c>
    </row>
    <row r="884" spans="1:3" x14ac:dyDescent="0.25">
      <c r="A884" s="1">
        <v>39858</v>
      </c>
      <c r="B884" t="s">
        <v>25</v>
      </c>
      <c r="C884">
        <v>50</v>
      </c>
    </row>
    <row r="885" spans="1:3" x14ac:dyDescent="0.25">
      <c r="A885" s="1">
        <v>39859</v>
      </c>
      <c r="B885" t="s">
        <v>26</v>
      </c>
      <c r="C885">
        <v>284</v>
      </c>
    </row>
    <row r="886" spans="1:3" x14ac:dyDescent="0.25">
      <c r="A886" s="1">
        <v>39860</v>
      </c>
      <c r="B886" t="s">
        <v>11</v>
      </c>
      <c r="C886">
        <v>395</v>
      </c>
    </row>
    <row r="887" spans="1:3" x14ac:dyDescent="0.25">
      <c r="A887" s="1">
        <v>39862</v>
      </c>
      <c r="B887" t="s">
        <v>7</v>
      </c>
      <c r="C887">
        <v>290</v>
      </c>
    </row>
    <row r="888" spans="1:3" x14ac:dyDescent="0.25">
      <c r="A888" s="1">
        <v>39863</v>
      </c>
      <c r="B888" t="s">
        <v>24</v>
      </c>
      <c r="C888">
        <v>361</v>
      </c>
    </row>
    <row r="889" spans="1:3" x14ac:dyDescent="0.25">
      <c r="A889" s="1">
        <v>39865</v>
      </c>
      <c r="B889" t="s">
        <v>19</v>
      </c>
      <c r="C889">
        <v>355</v>
      </c>
    </row>
    <row r="890" spans="1:3" x14ac:dyDescent="0.25">
      <c r="A890" s="1">
        <v>39866</v>
      </c>
      <c r="B890" t="s">
        <v>184</v>
      </c>
      <c r="C890">
        <v>19</v>
      </c>
    </row>
    <row r="891" spans="1:3" x14ac:dyDescent="0.25">
      <c r="A891" s="1">
        <v>39868</v>
      </c>
      <c r="B891" t="s">
        <v>54</v>
      </c>
      <c r="C891">
        <v>32</v>
      </c>
    </row>
    <row r="892" spans="1:3" x14ac:dyDescent="0.25">
      <c r="A892" s="1">
        <v>39871</v>
      </c>
      <c r="B892" t="s">
        <v>148</v>
      </c>
      <c r="C892">
        <v>13</v>
      </c>
    </row>
    <row r="893" spans="1:3" x14ac:dyDescent="0.25">
      <c r="A893" s="1">
        <v>39871</v>
      </c>
      <c r="B893" t="s">
        <v>47</v>
      </c>
      <c r="C893">
        <v>156</v>
      </c>
    </row>
    <row r="894" spans="1:3" x14ac:dyDescent="0.25">
      <c r="A894" s="1">
        <v>39873</v>
      </c>
      <c r="B894" t="s">
        <v>185</v>
      </c>
      <c r="C894">
        <v>20</v>
      </c>
    </row>
    <row r="895" spans="1:3" x14ac:dyDescent="0.25">
      <c r="A895" s="1">
        <v>39874</v>
      </c>
      <c r="B895" t="s">
        <v>14</v>
      </c>
      <c r="C895">
        <v>112</v>
      </c>
    </row>
    <row r="896" spans="1:3" x14ac:dyDescent="0.25">
      <c r="A896" s="1">
        <v>39877</v>
      </c>
      <c r="B896" t="s">
        <v>9</v>
      </c>
      <c r="C896">
        <v>110</v>
      </c>
    </row>
    <row r="897" spans="1:3" x14ac:dyDescent="0.25">
      <c r="A897" s="1">
        <v>39878</v>
      </c>
      <c r="B897" t="s">
        <v>186</v>
      </c>
      <c r="C897">
        <v>4</v>
      </c>
    </row>
    <row r="898" spans="1:3" x14ac:dyDescent="0.25">
      <c r="A898" s="1">
        <v>39885</v>
      </c>
      <c r="B898" t="s">
        <v>135</v>
      </c>
      <c r="C898">
        <v>18</v>
      </c>
    </row>
    <row r="899" spans="1:3" x14ac:dyDescent="0.25">
      <c r="A899" s="1">
        <v>39889</v>
      </c>
      <c r="B899" t="s">
        <v>22</v>
      </c>
      <c r="C899">
        <v>60</v>
      </c>
    </row>
    <row r="900" spans="1:3" x14ac:dyDescent="0.25">
      <c r="A900" s="1">
        <v>39889</v>
      </c>
      <c r="B900" t="s">
        <v>90</v>
      </c>
      <c r="C900">
        <v>14</v>
      </c>
    </row>
    <row r="901" spans="1:3" x14ac:dyDescent="0.25">
      <c r="A901" s="1">
        <v>39889</v>
      </c>
      <c r="B901" t="s">
        <v>30</v>
      </c>
      <c r="C901">
        <v>24</v>
      </c>
    </row>
    <row r="902" spans="1:3" x14ac:dyDescent="0.25">
      <c r="A902" s="1">
        <v>39891</v>
      </c>
      <c r="B902" t="s">
        <v>24</v>
      </c>
      <c r="C902">
        <v>145</v>
      </c>
    </row>
    <row r="903" spans="1:3" x14ac:dyDescent="0.25">
      <c r="A903" s="1">
        <v>39891</v>
      </c>
      <c r="B903" t="s">
        <v>52</v>
      </c>
      <c r="C903">
        <v>393</v>
      </c>
    </row>
    <row r="904" spans="1:3" x14ac:dyDescent="0.25">
      <c r="A904" s="1">
        <v>39893</v>
      </c>
      <c r="B904" t="s">
        <v>30</v>
      </c>
      <c r="C904">
        <v>73</v>
      </c>
    </row>
    <row r="905" spans="1:3" x14ac:dyDescent="0.25">
      <c r="A905" s="1">
        <v>39893</v>
      </c>
      <c r="B905" t="s">
        <v>10</v>
      </c>
      <c r="C905">
        <v>136</v>
      </c>
    </row>
    <row r="906" spans="1:3" x14ac:dyDescent="0.25">
      <c r="A906" s="1">
        <v>39894</v>
      </c>
      <c r="B906" t="s">
        <v>47</v>
      </c>
      <c r="C906">
        <v>422</v>
      </c>
    </row>
    <row r="907" spans="1:3" x14ac:dyDescent="0.25">
      <c r="A907" s="1">
        <v>39895</v>
      </c>
      <c r="B907" t="s">
        <v>11</v>
      </c>
      <c r="C907">
        <v>187</v>
      </c>
    </row>
    <row r="908" spans="1:3" x14ac:dyDescent="0.25">
      <c r="A908" s="1">
        <v>39897</v>
      </c>
      <c r="B908" t="s">
        <v>20</v>
      </c>
      <c r="C908">
        <v>58</v>
      </c>
    </row>
    <row r="909" spans="1:3" x14ac:dyDescent="0.25">
      <c r="A909" s="1">
        <v>39898</v>
      </c>
      <c r="B909" t="s">
        <v>47</v>
      </c>
      <c r="C909">
        <v>436</v>
      </c>
    </row>
    <row r="910" spans="1:3" x14ac:dyDescent="0.25">
      <c r="A910" s="1">
        <v>39902</v>
      </c>
      <c r="B910" t="s">
        <v>16</v>
      </c>
      <c r="C910">
        <v>406</v>
      </c>
    </row>
    <row r="911" spans="1:3" x14ac:dyDescent="0.25">
      <c r="A911" s="1">
        <v>39904</v>
      </c>
      <c r="B911" t="s">
        <v>16</v>
      </c>
      <c r="C911">
        <v>108</v>
      </c>
    </row>
    <row r="912" spans="1:3" x14ac:dyDescent="0.25">
      <c r="A912" s="1">
        <v>39905</v>
      </c>
      <c r="B912" t="s">
        <v>144</v>
      </c>
      <c r="C912">
        <v>10</v>
      </c>
    </row>
    <row r="913" spans="1:3" x14ac:dyDescent="0.25">
      <c r="A913" s="1">
        <v>39906</v>
      </c>
      <c r="B913" t="s">
        <v>39</v>
      </c>
      <c r="C913">
        <v>153</v>
      </c>
    </row>
    <row r="914" spans="1:3" x14ac:dyDescent="0.25">
      <c r="A914" s="1">
        <v>39908</v>
      </c>
      <c r="B914" t="s">
        <v>187</v>
      </c>
      <c r="C914">
        <v>3</v>
      </c>
    </row>
    <row r="915" spans="1:3" x14ac:dyDescent="0.25">
      <c r="A915" s="1">
        <v>39909</v>
      </c>
      <c r="B915" t="s">
        <v>33</v>
      </c>
      <c r="C915">
        <v>109</v>
      </c>
    </row>
    <row r="916" spans="1:3" x14ac:dyDescent="0.25">
      <c r="A916" s="1">
        <v>39911</v>
      </c>
      <c r="B916" t="s">
        <v>88</v>
      </c>
      <c r="C916">
        <v>9</v>
      </c>
    </row>
    <row r="917" spans="1:3" x14ac:dyDescent="0.25">
      <c r="A917" s="1">
        <v>39911</v>
      </c>
      <c r="B917" t="s">
        <v>54</v>
      </c>
      <c r="C917">
        <v>112</v>
      </c>
    </row>
    <row r="918" spans="1:3" x14ac:dyDescent="0.25">
      <c r="A918" s="1">
        <v>39916</v>
      </c>
      <c r="B918" t="s">
        <v>21</v>
      </c>
      <c r="C918">
        <v>29</v>
      </c>
    </row>
    <row r="919" spans="1:3" x14ac:dyDescent="0.25">
      <c r="A919" s="1">
        <v>39916</v>
      </c>
      <c r="B919" t="s">
        <v>52</v>
      </c>
      <c r="C919">
        <v>310</v>
      </c>
    </row>
    <row r="920" spans="1:3" x14ac:dyDescent="0.25">
      <c r="A920" s="1">
        <v>39918</v>
      </c>
      <c r="B920" t="s">
        <v>57</v>
      </c>
      <c r="C920">
        <v>107</v>
      </c>
    </row>
    <row r="921" spans="1:3" x14ac:dyDescent="0.25">
      <c r="A921" s="1">
        <v>39921</v>
      </c>
      <c r="B921" t="s">
        <v>10</v>
      </c>
      <c r="C921">
        <v>26</v>
      </c>
    </row>
    <row r="922" spans="1:3" x14ac:dyDescent="0.25">
      <c r="A922" s="1">
        <v>39923</v>
      </c>
      <c r="B922" t="s">
        <v>33</v>
      </c>
      <c r="C922">
        <v>114</v>
      </c>
    </row>
    <row r="923" spans="1:3" x14ac:dyDescent="0.25">
      <c r="A923" s="1">
        <v>39924</v>
      </c>
      <c r="B923" t="s">
        <v>171</v>
      </c>
      <c r="C923">
        <v>4</v>
      </c>
    </row>
    <row r="924" spans="1:3" x14ac:dyDescent="0.25">
      <c r="A924" s="1">
        <v>39925</v>
      </c>
      <c r="B924" t="s">
        <v>188</v>
      </c>
      <c r="C924">
        <v>15</v>
      </c>
    </row>
    <row r="925" spans="1:3" x14ac:dyDescent="0.25">
      <c r="A925" s="1">
        <v>39929</v>
      </c>
      <c r="B925" t="s">
        <v>68</v>
      </c>
      <c r="C925">
        <v>144</v>
      </c>
    </row>
    <row r="926" spans="1:3" x14ac:dyDescent="0.25">
      <c r="A926" s="1">
        <v>39933</v>
      </c>
      <c r="B926" t="s">
        <v>7</v>
      </c>
      <c r="C926">
        <v>110</v>
      </c>
    </row>
    <row r="927" spans="1:3" x14ac:dyDescent="0.25">
      <c r="A927" s="1">
        <v>39933</v>
      </c>
      <c r="B927" t="s">
        <v>39</v>
      </c>
      <c r="C927">
        <v>105</v>
      </c>
    </row>
    <row r="928" spans="1:3" x14ac:dyDescent="0.25">
      <c r="A928" s="1">
        <v>39935</v>
      </c>
      <c r="B928" t="s">
        <v>54</v>
      </c>
      <c r="C928">
        <v>51</v>
      </c>
    </row>
    <row r="929" spans="1:3" x14ac:dyDescent="0.25">
      <c r="A929" s="1">
        <v>39937</v>
      </c>
      <c r="B929" t="s">
        <v>147</v>
      </c>
      <c r="C929">
        <v>1</v>
      </c>
    </row>
    <row r="930" spans="1:3" x14ac:dyDescent="0.25">
      <c r="A930" s="1">
        <v>39937</v>
      </c>
      <c r="B930" t="s">
        <v>154</v>
      </c>
      <c r="C930">
        <v>8</v>
      </c>
    </row>
    <row r="931" spans="1:3" x14ac:dyDescent="0.25">
      <c r="A931" s="1">
        <v>39939</v>
      </c>
      <c r="B931" t="s">
        <v>11</v>
      </c>
      <c r="C931">
        <v>128</v>
      </c>
    </row>
    <row r="932" spans="1:3" x14ac:dyDescent="0.25">
      <c r="A932" s="1">
        <v>39942</v>
      </c>
      <c r="B932" t="s">
        <v>89</v>
      </c>
      <c r="C932">
        <v>9</v>
      </c>
    </row>
    <row r="933" spans="1:3" x14ac:dyDescent="0.25">
      <c r="A933" s="1">
        <v>39948</v>
      </c>
      <c r="B933" t="s">
        <v>11</v>
      </c>
      <c r="C933">
        <v>291</v>
      </c>
    </row>
    <row r="934" spans="1:3" x14ac:dyDescent="0.25">
      <c r="A934" s="1">
        <v>39949</v>
      </c>
      <c r="B934" t="s">
        <v>16</v>
      </c>
      <c r="C934">
        <v>261</v>
      </c>
    </row>
    <row r="935" spans="1:3" x14ac:dyDescent="0.25">
      <c r="A935" s="1">
        <v>39951</v>
      </c>
      <c r="B935" t="s">
        <v>54</v>
      </c>
      <c r="C935">
        <v>192</v>
      </c>
    </row>
    <row r="936" spans="1:3" x14ac:dyDescent="0.25">
      <c r="A936" s="1">
        <v>39951</v>
      </c>
      <c r="B936" t="s">
        <v>9</v>
      </c>
      <c r="C936">
        <v>319</v>
      </c>
    </row>
    <row r="937" spans="1:3" x14ac:dyDescent="0.25">
      <c r="A937" s="1">
        <v>39953</v>
      </c>
      <c r="B937" t="s">
        <v>47</v>
      </c>
      <c r="C937">
        <v>393</v>
      </c>
    </row>
    <row r="938" spans="1:3" x14ac:dyDescent="0.25">
      <c r="A938" s="1">
        <v>39957</v>
      </c>
      <c r="B938" t="s">
        <v>189</v>
      </c>
      <c r="C938">
        <v>13</v>
      </c>
    </row>
    <row r="939" spans="1:3" x14ac:dyDescent="0.25">
      <c r="A939" s="1">
        <v>39958</v>
      </c>
      <c r="B939" t="s">
        <v>52</v>
      </c>
      <c r="C939">
        <v>380</v>
      </c>
    </row>
    <row r="940" spans="1:3" x14ac:dyDescent="0.25">
      <c r="A940" s="1">
        <v>39959</v>
      </c>
      <c r="B940" t="s">
        <v>39</v>
      </c>
      <c r="C940">
        <v>36</v>
      </c>
    </row>
    <row r="941" spans="1:3" x14ac:dyDescent="0.25">
      <c r="A941" s="1">
        <v>39962</v>
      </c>
      <c r="B941" t="s">
        <v>175</v>
      </c>
      <c r="C941">
        <v>179</v>
      </c>
    </row>
    <row r="942" spans="1:3" x14ac:dyDescent="0.25">
      <c r="A942" s="1">
        <v>39964</v>
      </c>
      <c r="B942" t="s">
        <v>30</v>
      </c>
      <c r="C942">
        <v>111</v>
      </c>
    </row>
    <row r="943" spans="1:3" x14ac:dyDescent="0.25">
      <c r="A943" s="1">
        <v>39965</v>
      </c>
      <c r="B943" t="s">
        <v>10</v>
      </c>
      <c r="C943">
        <v>36</v>
      </c>
    </row>
    <row r="944" spans="1:3" x14ac:dyDescent="0.25">
      <c r="A944" s="1">
        <v>39965</v>
      </c>
      <c r="B944" t="s">
        <v>12</v>
      </c>
      <c r="C944">
        <v>120</v>
      </c>
    </row>
    <row r="945" spans="1:3" x14ac:dyDescent="0.25">
      <c r="A945" s="1">
        <v>39969</v>
      </c>
      <c r="B945" t="s">
        <v>190</v>
      </c>
      <c r="C945">
        <v>11</v>
      </c>
    </row>
    <row r="946" spans="1:3" x14ac:dyDescent="0.25">
      <c r="A946" s="1">
        <v>39971</v>
      </c>
      <c r="B946" t="s">
        <v>128</v>
      </c>
      <c r="C946">
        <v>15</v>
      </c>
    </row>
    <row r="947" spans="1:3" x14ac:dyDescent="0.25">
      <c r="A947" s="1">
        <v>39971</v>
      </c>
      <c r="B947" t="s">
        <v>45</v>
      </c>
      <c r="C947">
        <v>4</v>
      </c>
    </row>
    <row r="948" spans="1:3" x14ac:dyDescent="0.25">
      <c r="A948" s="1">
        <v>39974</v>
      </c>
      <c r="B948" t="s">
        <v>117</v>
      </c>
      <c r="C948">
        <v>11</v>
      </c>
    </row>
    <row r="949" spans="1:3" x14ac:dyDescent="0.25">
      <c r="A949" s="1">
        <v>39977</v>
      </c>
      <c r="B949" t="s">
        <v>191</v>
      </c>
      <c r="C949">
        <v>9</v>
      </c>
    </row>
    <row r="950" spans="1:3" x14ac:dyDescent="0.25">
      <c r="A950" s="1">
        <v>39978</v>
      </c>
      <c r="B950" t="s">
        <v>52</v>
      </c>
      <c r="C950">
        <v>498</v>
      </c>
    </row>
    <row r="951" spans="1:3" x14ac:dyDescent="0.25">
      <c r="A951" s="1">
        <v>39980</v>
      </c>
      <c r="B951" t="s">
        <v>47</v>
      </c>
      <c r="C951">
        <v>350</v>
      </c>
    </row>
    <row r="952" spans="1:3" x14ac:dyDescent="0.25">
      <c r="A952" s="1">
        <v>39980</v>
      </c>
      <c r="B952" t="s">
        <v>10</v>
      </c>
      <c r="C952">
        <v>191</v>
      </c>
    </row>
    <row r="953" spans="1:3" x14ac:dyDescent="0.25">
      <c r="A953" s="1">
        <v>39980</v>
      </c>
      <c r="B953" t="s">
        <v>11</v>
      </c>
      <c r="C953">
        <v>402</v>
      </c>
    </row>
    <row r="954" spans="1:3" x14ac:dyDescent="0.25">
      <c r="A954" s="1">
        <v>39984</v>
      </c>
      <c r="B954" t="s">
        <v>71</v>
      </c>
      <c r="C954">
        <v>140</v>
      </c>
    </row>
    <row r="955" spans="1:3" x14ac:dyDescent="0.25">
      <c r="A955" s="1">
        <v>39985</v>
      </c>
      <c r="B955" t="s">
        <v>192</v>
      </c>
      <c r="C955">
        <v>3</v>
      </c>
    </row>
    <row r="956" spans="1:3" x14ac:dyDescent="0.25">
      <c r="A956" s="1">
        <v>39987</v>
      </c>
      <c r="B956" t="s">
        <v>54</v>
      </c>
      <c r="C956">
        <v>25</v>
      </c>
    </row>
    <row r="957" spans="1:3" x14ac:dyDescent="0.25">
      <c r="A957" s="1">
        <v>39992</v>
      </c>
      <c r="B957" t="s">
        <v>193</v>
      </c>
      <c r="C957">
        <v>7</v>
      </c>
    </row>
    <row r="958" spans="1:3" x14ac:dyDescent="0.25">
      <c r="A958" s="1">
        <v>39994</v>
      </c>
      <c r="B958" t="s">
        <v>194</v>
      </c>
      <c r="C958">
        <v>17</v>
      </c>
    </row>
    <row r="959" spans="1:3" x14ac:dyDescent="0.25">
      <c r="A959" s="1">
        <v>39994</v>
      </c>
      <c r="B959" t="s">
        <v>11</v>
      </c>
      <c r="C959">
        <v>479</v>
      </c>
    </row>
    <row r="960" spans="1:3" x14ac:dyDescent="0.25">
      <c r="A960" s="1">
        <v>39994</v>
      </c>
      <c r="B960" t="s">
        <v>195</v>
      </c>
      <c r="C960">
        <v>6</v>
      </c>
    </row>
    <row r="961" spans="1:3" x14ac:dyDescent="0.25">
      <c r="A961" s="1">
        <v>39994</v>
      </c>
      <c r="B961" t="s">
        <v>18</v>
      </c>
      <c r="C961">
        <v>10</v>
      </c>
    </row>
    <row r="962" spans="1:3" x14ac:dyDescent="0.25">
      <c r="A962" s="1">
        <v>39995</v>
      </c>
      <c r="B962" t="s">
        <v>31</v>
      </c>
      <c r="C962">
        <v>2</v>
      </c>
    </row>
    <row r="963" spans="1:3" x14ac:dyDescent="0.25">
      <c r="A963" s="1">
        <v>39997</v>
      </c>
      <c r="B963" t="s">
        <v>196</v>
      </c>
      <c r="C963">
        <v>13</v>
      </c>
    </row>
    <row r="964" spans="1:3" x14ac:dyDescent="0.25">
      <c r="A964" s="1">
        <v>40000</v>
      </c>
      <c r="B964" t="s">
        <v>185</v>
      </c>
      <c r="C964">
        <v>12</v>
      </c>
    </row>
    <row r="965" spans="1:3" x14ac:dyDescent="0.25">
      <c r="A965" s="1">
        <v>40000</v>
      </c>
      <c r="B965" t="s">
        <v>7</v>
      </c>
      <c r="C965">
        <v>191</v>
      </c>
    </row>
    <row r="966" spans="1:3" x14ac:dyDescent="0.25">
      <c r="A966" s="1">
        <v>40000</v>
      </c>
      <c r="B966" t="s">
        <v>12</v>
      </c>
      <c r="C966">
        <v>123</v>
      </c>
    </row>
    <row r="967" spans="1:3" x14ac:dyDescent="0.25">
      <c r="A967" s="1">
        <v>40001</v>
      </c>
      <c r="B967" t="s">
        <v>20</v>
      </c>
      <c r="C967">
        <v>66</v>
      </c>
    </row>
    <row r="968" spans="1:3" x14ac:dyDescent="0.25">
      <c r="A968" s="1">
        <v>40002</v>
      </c>
      <c r="B968" t="s">
        <v>63</v>
      </c>
      <c r="C968">
        <v>132</v>
      </c>
    </row>
    <row r="969" spans="1:3" x14ac:dyDescent="0.25">
      <c r="A969" s="1">
        <v>40006</v>
      </c>
      <c r="B969" t="s">
        <v>197</v>
      </c>
      <c r="C969">
        <v>9</v>
      </c>
    </row>
    <row r="970" spans="1:3" x14ac:dyDescent="0.25">
      <c r="A970" s="1">
        <v>40006</v>
      </c>
      <c r="B970" t="s">
        <v>80</v>
      </c>
      <c r="C970">
        <v>111</v>
      </c>
    </row>
    <row r="971" spans="1:3" x14ac:dyDescent="0.25">
      <c r="A971" s="1">
        <v>40007</v>
      </c>
      <c r="B971" t="s">
        <v>21</v>
      </c>
      <c r="C971">
        <v>163</v>
      </c>
    </row>
    <row r="972" spans="1:3" x14ac:dyDescent="0.25">
      <c r="A972" s="1">
        <v>40007</v>
      </c>
      <c r="B972" t="s">
        <v>157</v>
      </c>
      <c r="C972">
        <v>4</v>
      </c>
    </row>
    <row r="973" spans="1:3" x14ac:dyDescent="0.25">
      <c r="A973" s="1">
        <v>40009</v>
      </c>
      <c r="B973" t="s">
        <v>147</v>
      </c>
      <c r="C973">
        <v>10</v>
      </c>
    </row>
    <row r="974" spans="1:3" x14ac:dyDescent="0.25">
      <c r="A974" s="1">
        <v>40010</v>
      </c>
      <c r="B974" t="s">
        <v>11</v>
      </c>
      <c r="C974">
        <v>457</v>
      </c>
    </row>
    <row r="975" spans="1:3" x14ac:dyDescent="0.25">
      <c r="A975" s="1">
        <v>40012</v>
      </c>
      <c r="B975" t="s">
        <v>52</v>
      </c>
      <c r="C975">
        <v>260</v>
      </c>
    </row>
    <row r="976" spans="1:3" x14ac:dyDescent="0.25">
      <c r="A976" s="1">
        <v>40013</v>
      </c>
      <c r="B976" t="s">
        <v>122</v>
      </c>
      <c r="C976">
        <v>181</v>
      </c>
    </row>
    <row r="977" spans="1:3" x14ac:dyDescent="0.25">
      <c r="A977" s="1">
        <v>40014</v>
      </c>
      <c r="B977" t="s">
        <v>52</v>
      </c>
      <c r="C977">
        <v>144</v>
      </c>
    </row>
    <row r="978" spans="1:3" x14ac:dyDescent="0.25">
      <c r="A978" s="1">
        <v>40015</v>
      </c>
      <c r="B978" t="s">
        <v>24</v>
      </c>
      <c r="C978">
        <v>246</v>
      </c>
    </row>
    <row r="979" spans="1:3" x14ac:dyDescent="0.25">
      <c r="A979" s="1">
        <v>40017</v>
      </c>
      <c r="B979" t="s">
        <v>198</v>
      </c>
      <c r="C979">
        <v>10</v>
      </c>
    </row>
    <row r="980" spans="1:3" x14ac:dyDescent="0.25">
      <c r="A980" s="1">
        <v>40019</v>
      </c>
      <c r="B980" t="s">
        <v>28</v>
      </c>
      <c r="C980">
        <v>148</v>
      </c>
    </row>
    <row r="981" spans="1:3" x14ac:dyDescent="0.25">
      <c r="A981" s="1">
        <v>40021</v>
      </c>
      <c r="B981" t="s">
        <v>37</v>
      </c>
      <c r="C981">
        <v>24</v>
      </c>
    </row>
    <row r="982" spans="1:3" x14ac:dyDescent="0.25">
      <c r="A982" s="1">
        <v>40024</v>
      </c>
      <c r="B982" t="s">
        <v>27</v>
      </c>
      <c r="C982">
        <v>66</v>
      </c>
    </row>
    <row r="983" spans="1:3" x14ac:dyDescent="0.25">
      <c r="A983" s="1">
        <v>40027</v>
      </c>
      <c r="B983" t="s">
        <v>47</v>
      </c>
      <c r="C983">
        <v>333</v>
      </c>
    </row>
    <row r="984" spans="1:3" x14ac:dyDescent="0.25">
      <c r="A984" s="1">
        <v>40027</v>
      </c>
      <c r="B984" t="s">
        <v>39</v>
      </c>
      <c r="C984">
        <v>194</v>
      </c>
    </row>
    <row r="985" spans="1:3" x14ac:dyDescent="0.25">
      <c r="A985" s="1">
        <v>40031</v>
      </c>
      <c r="B985" t="s">
        <v>20</v>
      </c>
      <c r="C985">
        <v>154</v>
      </c>
    </row>
    <row r="986" spans="1:3" x14ac:dyDescent="0.25">
      <c r="A986" s="1">
        <v>40031</v>
      </c>
      <c r="B986" t="s">
        <v>57</v>
      </c>
      <c r="C986">
        <v>100</v>
      </c>
    </row>
    <row r="987" spans="1:3" x14ac:dyDescent="0.25">
      <c r="A987" s="1">
        <v>40031</v>
      </c>
      <c r="B987" t="s">
        <v>3</v>
      </c>
      <c r="C987">
        <v>18</v>
      </c>
    </row>
    <row r="988" spans="1:3" x14ac:dyDescent="0.25">
      <c r="A988" s="1">
        <v>40031</v>
      </c>
      <c r="B988" t="s">
        <v>172</v>
      </c>
      <c r="C988">
        <v>20</v>
      </c>
    </row>
    <row r="989" spans="1:3" x14ac:dyDescent="0.25">
      <c r="A989" s="1">
        <v>40033</v>
      </c>
      <c r="B989" t="s">
        <v>57</v>
      </c>
      <c r="C989">
        <v>200</v>
      </c>
    </row>
    <row r="990" spans="1:3" x14ac:dyDescent="0.25">
      <c r="A990" s="1">
        <v>40034</v>
      </c>
      <c r="B990" t="s">
        <v>20</v>
      </c>
      <c r="C990">
        <v>48</v>
      </c>
    </row>
    <row r="991" spans="1:3" x14ac:dyDescent="0.25">
      <c r="A991" s="1">
        <v>40034</v>
      </c>
      <c r="B991" t="s">
        <v>63</v>
      </c>
      <c r="C991">
        <v>68</v>
      </c>
    </row>
    <row r="992" spans="1:3" x14ac:dyDescent="0.25">
      <c r="A992" s="1">
        <v>40035</v>
      </c>
      <c r="B992" t="s">
        <v>176</v>
      </c>
      <c r="C992">
        <v>9</v>
      </c>
    </row>
    <row r="993" spans="1:3" x14ac:dyDescent="0.25">
      <c r="A993" s="1">
        <v>40039</v>
      </c>
      <c r="B993" t="s">
        <v>52</v>
      </c>
      <c r="C993">
        <v>493</v>
      </c>
    </row>
    <row r="994" spans="1:3" x14ac:dyDescent="0.25">
      <c r="A994" s="1">
        <v>40039</v>
      </c>
      <c r="B994" t="s">
        <v>16</v>
      </c>
      <c r="C994">
        <v>340</v>
      </c>
    </row>
    <row r="995" spans="1:3" x14ac:dyDescent="0.25">
      <c r="A995" s="1">
        <v>40041</v>
      </c>
      <c r="B995" t="s">
        <v>176</v>
      </c>
      <c r="C995">
        <v>2</v>
      </c>
    </row>
    <row r="996" spans="1:3" x14ac:dyDescent="0.25">
      <c r="A996" s="1">
        <v>40044</v>
      </c>
      <c r="B996" t="s">
        <v>30</v>
      </c>
      <c r="C996">
        <v>62</v>
      </c>
    </row>
    <row r="997" spans="1:3" x14ac:dyDescent="0.25">
      <c r="A997" s="1">
        <v>40044</v>
      </c>
      <c r="B997" t="s">
        <v>24</v>
      </c>
      <c r="C997">
        <v>164</v>
      </c>
    </row>
    <row r="998" spans="1:3" x14ac:dyDescent="0.25">
      <c r="A998" s="1">
        <v>40045</v>
      </c>
      <c r="B998" t="s">
        <v>30</v>
      </c>
      <c r="C998">
        <v>170</v>
      </c>
    </row>
    <row r="999" spans="1:3" x14ac:dyDescent="0.25">
      <c r="A999" s="1">
        <v>40047</v>
      </c>
      <c r="B999" t="s">
        <v>73</v>
      </c>
      <c r="C999">
        <v>164</v>
      </c>
    </row>
    <row r="1000" spans="1:3" x14ac:dyDescent="0.25">
      <c r="A1000" s="1">
        <v>40049</v>
      </c>
      <c r="B1000" t="s">
        <v>8</v>
      </c>
      <c r="C1000">
        <v>70</v>
      </c>
    </row>
    <row r="1001" spans="1:3" x14ac:dyDescent="0.25">
      <c r="A1001" s="1">
        <v>40056</v>
      </c>
      <c r="B1001" t="s">
        <v>52</v>
      </c>
      <c r="C1001">
        <v>133</v>
      </c>
    </row>
    <row r="1002" spans="1:3" x14ac:dyDescent="0.25">
      <c r="A1002" s="1">
        <v>40057</v>
      </c>
      <c r="B1002" t="s">
        <v>199</v>
      </c>
      <c r="C1002">
        <v>20</v>
      </c>
    </row>
    <row r="1003" spans="1:3" x14ac:dyDescent="0.25">
      <c r="A1003" s="1">
        <v>40059</v>
      </c>
      <c r="B1003" t="s">
        <v>200</v>
      </c>
      <c r="C1003">
        <v>15</v>
      </c>
    </row>
    <row r="1004" spans="1:3" x14ac:dyDescent="0.25">
      <c r="A1004" s="1">
        <v>40060</v>
      </c>
      <c r="B1004" t="s">
        <v>201</v>
      </c>
      <c r="C1004">
        <v>15</v>
      </c>
    </row>
    <row r="1005" spans="1:3" x14ac:dyDescent="0.25">
      <c r="A1005" s="1">
        <v>40061</v>
      </c>
      <c r="B1005" t="s">
        <v>60</v>
      </c>
      <c r="C1005">
        <v>105</v>
      </c>
    </row>
    <row r="1006" spans="1:3" x14ac:dyDescent="0.25">
      <c r="A1006" s="1">
        <v>40065</v>
      </c>
      <c r="B1006" t="s">
        <v>33</v>
      </c>
      <c r="C1006">
        <v>192</v>
      </c>
    </row>
    <row r="1007" spans="1:3" x14ac:dyDescent="0.25">
      <c r="A1007" s="1">
        <v>40065</v>
      </c>
      <c r="B1007" t="s">
        <v>82</v>
      </c>
      <c r="C1007">
        <v>142</v>
      </c>
    </row>
    <row r="1008" spans="1:3" x14ac:dyDescent="0.25">
      <c r="A1008" s="1">
        <v>40066</v>
      </c>
      <c r="B1008" t="s">
        <v>108</v>
      </c>
      <c r="C1008">
        <v>3</v>
      </c>
    </row>
    <row r="1009" spans="1:3" x14ac:dyDescent="0.25">
      <c r="A1009" s="1">
        <v>40066</v>
      </c>
      <c r="B1009" t="s">
        <v>19</v>
      </c>
      <c r="C1009">
        <v>219</v>
      </c>
    </row>
    <row r="1010" spans="1:3" x14ac:dyDescent="0.25">
      <c r="A1010" s="1">
        <v>40070</v>
      </c>
      <c r="B1010" t="s">
        <v>32</v>
      </c>
      <c r="C1010">
        <v>137</v>
      </c>
    </row>
    <row r="1011" spans="1:3" x14ac:dyDescent="0.25">
      <c r="A1011" s="1">
        <v>40071</v>
      </c>
      <c r="B1011" t="s">
        <v>22</v>
      </c>
      <c r="C1011">
        <v>108</v>
      </c>
    </row>
    <row r="1012" spans="1:3" x14ac:dyDescent="0.25">
      <c r="A1012" s="1">
        <v>40072</v>
      </c>
      <c r="B1012" t="s">
        <v>104</v>
      </c>
      <c r="C1012">
        <v>395</v>
      </c>
    </row>
    <row r="1013" spans="1:3" x14ac:dyDescent="0.25">
      <c r="A1013" s="1">
        <v>40073</v>
      </c>
      <c r="B1013" t="s">
        <v>202</v>
      </c>
      <c r="C1013">
        <v>3</v>
      </c>
    </row>
    <row r="1014" spans="1:3" x14ac:dyDescent="0.25">
      <c r="A1014" s="1">
        <v>40075</v>
      </c>
      <c r="B1014" t="s">
        <v>8</v>
      </c>
      <c r="C1014">
        <v>73</v>
      </c>
    </row>
    <row r="1015" spans="1:3" x14ac:dyDescent="0.25">
      <c r="A1015" s="1">
        <v>40075</v>
      </c>
      <c r="B1015" t="s">
        <v>47</v>
      </c>
      <c r="C1015">
        <v>209</v>
      </c>
    </row>
    <row r="1016" spans="1:3" x14ac:dyDescent="0.25">
      <c r="A1016" s="1">
        <v>40077</v>
      </c>
      <c r="B1016" t="s">
        <v>39</v>
      </c>
      <c r="C1016">
        <v>41</v>
      </c>
    </row>
    <row r="1017" spans="1:3" x14ac:dyDescent="0.25">
      <c r="A1017" s="1">
        <v>40083</v>
      </c>
      <c r="B1017" t="s">
        <v>19</v>
      </c>
      <c r="C1017">
        <v>488</v>
      </c>
    </row>
    <row r="1018" spans="1:3" x14ac:dyDescent="0.25">
      <c r="A1018" s="1">
        <v>40084</v>
      </c>
      <c r="B1018" t="s">
        <v>99</v>
      </c>
      <c r="C1018">
        <v>5</v>
      </c>
    </row>
    <row r="1019" spans="1:3" x14ac:dyDescent="0.25">
      <c r="A1019" s="1">
        <v>40084</v>
      </c>
      <c r="B1019" t="s">
        <v>71</v>
      </c>
      <c r="C1019">
        <v>97</v>
      </c>
    </row>
    <row r="1020" spans="1:3" x14ac:dyDescent="0.25">
      <c r="A1020" s="1">
        <v>40085</v>
      </c>
      <c r="B1020" t="s">
        <v>10</v>
      </c>
      <c r="C1020">
        <v>58</v>
      </c>
    </row>
    <row r="1021" spans="1:3" x14ac:dyDescent="0.25">
      <c r="A1021" s="1">
        <v>40085</v>
      </c>
      <c r="B1021" t="s">
        <v>57</v>
      </c>
      <c r="C1021">
        <v>179</v>
      </c>
    </row>
    <row r="1022" spans="1:3" x14ac:dyDescent="0.25">
      <c r="A1022" s="1">
        <v>40087</v>
      </c>
      <c r="B1022" t="s">
        <v>40</v>
      </c>
      <c r="C1022">
        <v>18</v>
      </c>
    </row>
    <row r="1023" spans="1:3" x14ac:dyDescent="0.25">
      <c r="A1023" s="1">
        <v>40088</v>
      </c>
      <c r="B1023" t="s">
        <v>53</v>
      </c>
      <c r="C1023">
        <v>4</v>
      </c>
    </row>
    <row r="1024" spans="1:3" x14ac:dyDescent="0.25">
      <c r="A1024" s="1">
        <v>40088</v>
      </c>
      <c r="B1024" t="s">
        <v>35</v>
      </c>
      <c r="C1024">
        <v>1</v>
      </c>
    </row>
    <row r="1025" spans="1:3" x14ac:dyDescent="0.25">
      <c r="A1025" s="1">
        <v>40089</v>
      </c>
      <c r="B1025" t="s">
        <v>33</v>
      </c>
      <c r="C1025">
        <v>86</v>
      </c>
    </row>
    <row r="1026" spans="1:3" x14ac:dyDescent="0.25">
      <c r="A1026" s="1">
        <v>40090</v>
      </c>
      <c r="B1026" t="s">
        <v>16</v>
      </c>
      <c r="C1026">
        <v>290</v>
      </c>
    </row>
    <row r="1027" spans="1:3" x14ac:dyDescent="0.25">
      <c r="A1027" s="1">
        <v>40092</v>
      </c>
      <c r="B1027" t="s">
        <v>186</v>
      </c>
      <c r="C1027">
        <v>14</v>
      </c>
    </row>
    <row r="1028" spans="1:3" x14ac:dyDescent="0.25">
      <c r="A1028" s="1">
        <v>40094</v>
      </c>
      <c r="B1028" t="s">
        <v>41</v>
      </c>
      <c r="C1028">
        <v>120</v>
      </c>
    </row>
    <row r="1029" spans="1:3" x14ac:dyDescent="0.25">
      <c r="A1029" s="1">
        <v>40094</v>
      </c>
      <c r="B1029" t="s">
        <v>125</v>
      </c>
      <c r="C1029">
        <v>28</v>
      </c>
    </row>
    <row r="1030" spans="1:3" x14ac:dyDescent="0.25">
      <c r="A1030" s="1">
        <v>40095</v>
      </c>
      <c r="B1030" t="s">
        <v>11</v>
      </c>
      <c r="C1030">
        <v>213</v>
      </c>
    </row>
    <row r="1031" spans="1:3" x14ac:dyDescent="0.25">
      <c r="A1031" s="1">
        <v>40101</v>
      </c>
      <c r="B1031" t="s">
        <v>110</v>
      </c>
      <c r="C1031">
        <v>10</v>
      </c>
    </row>
    <row r="1032" spans="1:3" x14ac:dyDescent="0.25">
      <c r="A1032" s="1">
        <v>40102</v>
      </c>
      <c r="B1032" t="s">
        <v>71</v>
      </c>
      <c r="C1032">
        <v>53</v>
      </c>
    </row>
    <row r="1033" spans="1:3" x14ac:dyDescent="0.25">
      <c r="A1033" s="1">
        <v>40103</v>
      </c>
      <c r="B1033" t="s">
        <v>32</v>
      </c>
      <c r="C1033">
        <v>178</v>
      </c>
    </row>
    <row r="1034" spans="1:3" x14ac:dyDescent="0.25">
      <c r="A1034" s="1">
        <v>40103</v>
      </c>
      <c r="B1034" t="s">
        <v>76</v>
      </c>
      <c r="C1034">
        <v>6</v>
      </c>
    </row>
    <row r="1035" spans="1:3" x14ac:dyDescent="0.25">
      <c r="A1035" s="1">
        <v>40107</v>
      </c>
      <c r="B1035" t="s">
        <v>11</v>
      </c>
      <c r="C1035">
        <v>118</v>
      </c>
    </row>
    <row r="1036" spans="1:3" x14ac:dyDescent="0.25">
      <c r="A1036" s="1">
        <v>40107</v>
      </c>
      <c r="B1036" t="s">
        <v>72</v>
      </c>
      <c r="C1036">
        <v>5</v>
      </c>
    </row>
    <row r="1037" spans="1:3" x14ac:dyDescent="0.25">
      <c r="A1037" s="1">
        <v>40108</v>
      </c>
      <c r="B1037" t="s">
        <v>20</v>
      </c>
      <c r="C1037">
        <v>89</v>
      </c>
    </row>
    <row r="1038" spans="1:3" x14ac:dyDescent="0.25">
      <c r="A1038" s="1">
        <v>40113</v>
      </c>
      <c r="B1038" t="s">
        <v>37</v>
      </c>
      <c r="C1038">
        <v>22</v>
      </c>
    </row>
    <row r="1039" spans="1:3" x14ac:dyDescent="0.25">
      <c r="A1039" s="1">
        <v>40114</v>
      </c>
      <c r="B1039" t="s">
        <v>20</v>
      </c>
      <c r="C1039">
        <v>199</v>
      </c>
    </row>
    <row r="1040" spans="1:3" x14ac:dyDescent="0.25">
      <c r="A1040" s="1">
        <v>40120</v>
      </c>
      <c r="B1040" t="s">
        <v>111</v>
      </c>
      <c r="C1040">
        <v>8</v>
      </c>
    </row>
    <row r="1041" spans="1:3" x14ac:dyDescent="0.25">
      <c r="A1041" s="1">
        <v>40120</v>
      </c>
      <c r="B1041" t="s">
        <v>20</v>
      </c>
      <c r="C1041">
        <v>198</v>
      </c>
    </row>
    <row r="1042" spans="1:3" x14ac:dyDescent="0.25">
      <c r="A1042" s="1">
        <v>40121</v>
      </c>
      <c r="B1042" t="s">
        <v>97</v>
      </c>
      <c r="C1042">
        <v>6</v>
      </c>
    </row>
    <row r="1043" spans="1:3" x14ac:dyDescent="0.25">
      <c r="A1043" s="1">
        <v>40121</v>
      </c>
      <c r="B1043" t="s">
        <v>25</v>
      </c>
      <c r="C1043">
        <v>68</v>
      </c>
    </row>
    <row r="1044" spans="1:3" x14ac:dyDescent="0.25">
      <c r="A1044" s="1">
        <v>40121</v>
      </c>
      <c r="B1044" t="s">
        <v>104</v>
      </c>
      <c r="C1044">
        <v>200</v>
      </c>
    </row>
    <row r="1045" spans="1:3" x14ac:dyDescent="0.25">
      <c r="A1045" s="1">
        <v>40122</v>
      </c>
      <c r="B1045" t="s">
        <v>7</v>
      </c>
      <c r="C1045">
        <v>426</v>
      </c>
    </row>
    <row r="1046" spans="1:3" x14ac:dyDescent="0.25">
      <c r="A1046" s="1">
        <v>40122</v>
      </c>
      <c r="B1046" t="s">
        <v>80</v>
      </c>
      <c r="C1046">
        <v>142</v>
      </c>
    </row>
    <row r="1047" spans="1:3" x14ac:dyDescent="0.25">
      <c r="A1047" s="1">
        <v>40122</v>
      </c>
      <c r="B1047" t="s">
        <v>9</v>
      </c>
      <c r="C1047">
        <v>298</v>
      </c>
    </row>
    <row r="1048" spans="1:3" x14ac:dyDescent="0.25">
      <c r="A1048" s="1">
        <v>40124</v>
      </c>
      <c r="B1048" t="s">
        <v>19</v>
      </c>
      <c r="C1048">
        <v>224</v>
      </c>
    </row>
    <row r="1049" spans="1:3" x14ac:dyDescent="0.25">
      <c r="A1049" s="1">
        <v>40126</v>
      </c>
      <c r="B1049" t="s">
        <v>7</v>
      </c>
      <c r="C1049">
        <v>133</v>
      </c>
    </row>
    <row r="1050" spans="1:3" x14ac:dyDescent="0.25">
      <c r="A1050" s="1">
        <v>40128</v>
      </c>
      <c r="B1050" t="s">
        <v>47</v>
      </c>
      <c r="C1050">
        <v>326</v>
      </c>
    </row>
    <row r="1051" spans="1:3" x14ac:dyDescent="0.25">
      <c r="A1051" s="1">
        <v>40128</v>
      </c>
      <c r="B1051" t="s">
        <v>122</v>
      </c>
      <c r="C1051">
        <v>102</v>
      </c>
    </row>
    <row r="1052" spans="1:3" x14ac:dyDescent="0.25">
      <c r="A1052" s="1">
        <v>40129</v>
      </c>
      <c r="B1052" t="s">
        <v>9</v>
      </c>
      <c r="C1052">
        <v>332</v>
      </c>
    </row>
    <row r="1053" spans="1:3" x14ac:dyDescent="0.25">
      <c r="A1053" s="1">
        <v>40130</v>
      </c>
      <c r="B1053" t="s">
        <v>21</v>
      </c>
      <c r="C1053">
        <v>95</v>
      </c>
    </row>
    <row r="1054" spans="1:3" x14ac:dyDescent="0.25">
      <c r="A1054" s="1">
        <v>40134</v>
      </c>
      <c r="B1054" t="s">
        <v>138</v>
      </c>
      <c r="C1054">
        <v>7</v>
      </c>
    </row>
    <row r="1055" spans="1:3" x14ac:dyDescent="0.25">
      <c r="A1055" s="1">
        <v>40134</v>
      </c>
      <c r="B1055" t="s">
        <v>16</v>
      </c>
      <c r="C1055">
        <v>276</v>
      </c>
    </row>
    <row r="1056" spans="1:3" x14ac:dyDescent="0.25">
      <c r="A1056" s="1">
        <v>40134</v>
      </c>
      <c r="B1056" t="s">
        <v>141</v>
      </c>
      <c r="C1056">
        <v>6</v>
      </c>
    </row>
    <row r="1057" spans="1:3" x14ac:dyDescent="0.25">
      <c r="A1057" s="1">
        <v>40136</v>
      </c>
      <c r="B1057" t="s">
        <v>47</v>
      </c>
      <c r="C1057">
        <v>232</v>
      </c>
    </row>
    <row r="1058" spans="1:3" x14ac:dyDescent="0.25">
      <c r="A1058" s="1">
        <v>40136</v>
      </c>
      <c r="B1058" t="s">
        <v>68</v>
      </c>
      <c r="C1058">
        <v>162</v>
      </c>
    </row>
    <row r="1059" spans="1:3" x14ac:dyDescent="0.25">
      <c r="A1059" s="1">
        <v>40139</v>
      </c>
      <c r="B1059" t="s">
        <v>12</v>
      </c>
      <c r="C1059">
        <v>66</v>
      </c>
    </row>
    <row r="1060" spans="1:3" x14ac:dyDescent="0.25">
      <c r="A1060" s="1">
        <v>40139</v>
      </c>
      <c r="B1060" t="s">
        <v>159</v>
      </c>
      <c r="C1060">
        <v>2</v>
      </c>
    </row>
    <row r="1061" spans="1:3" x14ac:dyDescent="0.25">
      <c r="A1061" s="1">
        <v>40139</v>
      </c>
      <c r="B1061" t="s">
        <v>14</v>
      </c>
      <c r="C1061">
        <v>152</v>
      </c>
    </row>
    <row r="1062" spans="1:3" x14ac:dyDescent="0.25">
      <c r="A1062" s="1">
        <v>40139</v>
      </c>
      <c r="B1062" t="s">
        <v>203</v>
      </c>
      <c r="C1062">
        <v>2</v>
      </c>
    </row>
    <row r="1063" spans="1:3" x14ac:dyDescent="0.25">
      <c r="A1063" s="1">
        <v>40142</v>
      </c>
      <c r="B1063" t="s">
        <v>22</v>
      </c>
      <c r="C1063">
        <v>115</v>
      </c>
    </row>
    <row r="1064" spans="1:3" x14ac:dyDescent="0.25">
      <c r="A1064" s="1">
        <v>40142</v>
      </c>
      <c r="B1064" t="s">
        <v>39</v>
      </c>
      <c r="C1064">
        <v>29</v>
      </c>
    </row>
    <row r="1065" spans="1:3" x14ac:dyDescent="0.25">
      <c r="A1065" s="1">
        <v>40142</v>
      </c>
      <c r="B1065" t="s">
        <v>37</v>
      </c>
      <c r="C1065">
        <v>91</v>
      </c>
    </row>
    <row r="1066" spans="1:3" x14ac:dyDescent="0.25">
      <c r="A1066" s="1">
        <v>40144</v>
      </c>
      <c r="B1066" t="s">
        <v>21</v>
      </c>
      <c r="C1066">
        <v>125</v>
      </c>
    </row>
    <row r="1067" spans="1:3" x14ac:dyDescent="0.25">
      <c r="A1067" s="1">
        <v>40146</v>
      </c>
      <c r="B1067" t="s">
        <v>63</v>
      </c>
      <c r="C1067">
        <v>40</v>
      </c>
    </row>
    <row r="1068" spans="1:3" x14ac:dyDescent="0.25">
      <c r="A1068" s="1">
        <v>40146</v>
      </c>
      <c r="B1068" t="s">
        <v>11</v>
      </c>
      <c r="C1068">
        <v>279</v>
      </c>
    </row>
    <row r="1069" spans="1:3" x14ac:dyDescent="0.25">
      <c r="A1069" s="1">
        <v>40147</v>
      </c>
      <c r="B1069" t="s">
        <v>13</v>
      </c>
      <c r="C1069">
        <v>8</v>
      </c>
    </row>
    <row r="1070" spans="1:3" x14ac:dyDescent="0.25">
      <c r="A1070" s="1">
        <v>40151</v>
      </c>
      <c r="B1070" t="s">
        <v>73</v>
      </c>
      <c r="C1070">
        <v>194</v>
      </c>
    </row>
    <row r="1071" spans="1:3" x14ac:dyDescent="0.25">
      <c r="A1071" s="1">
        <v>40152</v>
      </c>
      <c r="B1071" t="s">
        <v>8</v>
      </c>
      <c r="C1071">
        <v>168</v>
      </c>
    </row>
    <row r="1072" spans="1:3" x14ac:dyDescent="0.25">
      <c r="A1072" s="1">
        <v>40153</v>
      </c>
      <c r="B1072" t="s">
        <v>16</v>
      </c>
      <c r="C1072">
        <v>211</v>
      </c>
    </row>
    <row r="1073" spans="1:3" x14ac:dyDescent="0.25">
      <c r="A1073" s="1">
        <v>40153</v>
      </c>
      <c r="B1073" t="s">
        <v>157</v>
      </c>
      <c r="C1073">
        <v>19</v>
      </c>
    </row>
    <row r="1074" spans="1:3" x14ac:dyDescent="0.25">
      <c r="A1074" s="1">
        <v>40155</v>
      </c>
      <c r="B1074" t="s">
        <v>155</v>
      </c>
      <c r="C1074">
        <v>16</v>
      </c>
    </row>
    <row r="1075" spans="1:3" x14ac:dyDescent="0.25">
      <c r="A1075" s="1">
        <v>40158</v>
      </c>
      <c r="B1075" t="s">
        <v>29</v>
      </c>
      <c r="C1075">
        <v>18</v>
      </c>
    </row>
    <row r="1076" spans="1:3" x14ac:dyDescent="0.25">
      <c r="A1076" s="1">
        <v>40158</v>
      </c>
      <c r="B1076" t="s">
        <v>9</v>
      </c>
      <c r="C1076">
        <v>399</v>
      </c>
    </row>
    <row r="1077" spans="1:3" x14ac:dyDescent="0.25">
      <c r="A1077" s="1">
        <v>40160</v>
      </c>
      <c r="B1077" t="s">
        <v>204</v>
      </c>
      <c r="C1077">
        <v>11</v>
      </c>
    </row>
    <row r="1078" spans="1:3" x14ac:dyDescent="0.25">
      <c r="A1078" s="1">
        <v>40164</v>
      </c>
      <c r="B1078" t="s">
        <v>25</v>
      </c>
      <c r="C1078">
        <v>131</v>
      </c>
    </row>
    <row r="1079" spans="1:3" x14ac:dyDescent="0.25">
      <c r="A1079" s="1">
        <v>40165</v>
      </c>
      <c r="B1079" t="s">
        <v>41</v>
      </c>
      <c r="C1079">
        <v>67</v>
      </c>
    </row>
    <row r="1080" spans="1:3" x14ac:dyDescent="0.25">
      <c r="A1080" s="1">
        <v>40166</v>
      </c>
      <c r="B1080" t="s">
        <v>12</v>
      </c>
      <c r="C1080">
        <v>151</v>
      </c>
    </row>
    <row r="1081" spans="1:3" x14ac:dyDescent="0.25">
      <c r="A1081" s="1">
        <v>40171</v>
      </c>
      <c r="B1081" t="s">
        <v>25</v>
      </c>
      <c r="C1081">
        <v>105</v>
      </c>
    </row>
    <row r="1082" spans="1:3" x14ac:dyDescent="0.25">
      <c r="A1082" s="1">
        <v>40172</v>
      </c>
      <c r="B1082" t="s">
        <v>73</v>
      </c>
      <c r="C1082">
        <v>132</v>
      </c>
    </row>
    <row r="1083" spans="1:3" x14ac:dyDescent="0.25">
      <c r="A1083" s="1">
        <v>40172</v>
      </c>
      <c r="B1083" t="s">
        <v>19</v>
      </c>
      <c r="C1083">
        <v>142</v>
      </c>
    </row>
    <row r="1084" spans="1:3" x14ac:dyDescent="0.25">
      <c r="A1084" s="1">
        <v>40172</v>
      </c>
      <c r="B1084" t="s">
        <v>205</v>
      </c>
      <c r="C1084">
        <v>17</v>
      </c>
    </row>
    <row r="1085" spans="1:3" x14ac:dyDescent="0.25">
      <c r="A1085" s="1">
        <v>40173</v>
      </c>
      <c r="B1085" t="s">
        <v>9</v>
      </c>
      <c r="C1085">
        <v>444</v>
      </c>
    </row>
    <row r="1086" spans="1:3" x14ac:dyDescent="0.25">
      <c r="A1086" s="1">
        <v>40173</v>
      </c>
      <c r="B1086" t="s">
        <v>52</v>
      </c>
      <c r="C1086">
        <v>294</v>
      </c>
    </row>
    <row r="1087" spans="1:3" x14ac:dyDescent="0.25">
      <c r="A1087" s="1">
        <v>40174</v>
      </c>
      <c r="B1087" t="s">
        <v>9</v>
      </c>
      <c r="C1087">
        <v>274</v>
      </c>
    </row>
    <row r="1088" spans="1:3" x14ac:dyDescent="0.25">
      <c r="A1088" s="1">
        <v>40176</v>
      </c>
      <c r="B1088" t="s">
        <v>37</v>
      </c>
      <c r="C1088">
        <v>168</v>
      </c>
    </row>
    <row r="1089" spans="1:3" x14ac:dyDescent="0.25">
      <c r="A1089" s="1">
        <v>40177</v>
      </c>
      <c r="B1089" t="s">
        <v>10</v>
      </c>
      <c r="C1089">
        <v>115</v>
      </c>
    </row>
    <row r="1090" spans="1:3" x14ac:dyDescent="0.25">
      <c r="A1090" s="1">
        <v>40177</v>
      </c>
      <c r="B1090" t="s">
        <v>32</v>
      </c>
      <c r="C1090">
        <v>126</v>
      </c>
    </row>
    <row r="1091" spans="1:3" x14ac:dyDescent="0.25">
      <c r="A1091" s="1">
        <v>40180</v>
      </c>
      <c r="B1091" t="s">
        <v>30</v>
      </c>
      <c r="C1091">
        <v>73</v>
      </c>
    </row>
    <row r="1092" spans="1:3" x14ac:dyDescent="0.25">
      <c r="A1092" s="1">
        <v>40180</v>
      </c>
      <c r="B1092" t="s">
        <v>24</v>
      </c>
      <c r="C1092">
        <v>413</v>
      </c>
    </row>
    <row r="1093" spans="1:3" x14ac:dyDescent="0.25">
      <c r="A1093" s="1">
        <v>40181</v>
      </c>
      <c r="B1093" t="s">
        <v>9</v>
      </c>
      <c r="C1093">
        <v>393</v>
      </c>
    </row>
    <row r="1094" spans="1:3" x14ac:dyDescent="0.25">
      <c r="A1094" s="1">
        <v>40184</v>
      </c>
      <c r="B1094" t="s">
        <v>145</v>
      </c>
      <c r="C1094">
        <v>13</v>
      </c>
    </row>
    <row r="1095" spans="1:3" x14ac:dyDescent="0.25">
      <c r="A1095" s="1">
        <v>40185</v>
      </c>
      <c r="B1095" t="s">
        <v>24</v>
      </c>
      <c r="C1095">
        <v>211</v>
      </c>
    </row>
    <row r="1096" spans="1:3" x14ac:dyDescent="0.25">
      <c r="A1096" s="1">
        <v>40189</v>
      </c>
      <c r="B1096" t="s">
        <v>63</v>
      </c>
      <c r="C1096">
        <v>116</v>
      </c>
    </row>
    <row r="1097" spans="1:3" x14ac:dyDescent="0.25">
      <c r="A1097" s="1">
        <v>40189</v>
      </c>
      <c r="B1097" t="s">
        <v>2</v>
      </c>
      <c r="C1097">
        <v>9</v>
      </c>
    </row>
    <row r="1098" spans="1:3" x14ac:dyDescent="0.25">
      <c r="A1098" s="1">
        <v>40193</v>
      </c>
      <c r="B1098" t="s">
        <v>47</v>
      </c>
      <c r="C1098">
        <v>117</v>
      </c>
    </row>
    <row r="1099" spans="1:3" x14ac:dyDescent="0.25">
      <c r="A1099" s="1">
        <v>40194</v>
      </c>
      <c r="B1099" t="s">
        <v>52</v>
      </c>
      <c r="C1099">
        <v>221</v>
      </c>
    </row>
    <row r="1100" spans="1:3" x14ac:dyDescent="0.25">
      <c r="A1100" s="1">
        <v>40198</v>
      </c>
      <c r="B1100" t="s">
        <v>154</v>
      </c>
      <c r="C1100">
        <v>9</v>
      </c>
    </row>
    <row r="1101" spans="1:3" x14ac:dyDescent="0.25">
      <c r="A1101" s="1">
        <v>40199</v>
      </c>
      <c r="B1101" t="s">
        <v>19</v>
      </c>
      <c r="C1101">
        <v>214</v>
      </c>
    </row>
    <row r="1102" spans="1:3" x14ac:dyDescent="0.25">
      <c r="A1102" s="1">
        <v>40200</v>
      </c>
      <c r="B1102" t="s">
        <v>39</v>
      </c>
      <c r="C1102">
        <v>138</v>
      </c>
    </row>
    <row r="1103" spans="1:3" x14ac:dyDescent="0.25">
      <c r="A1103" s="1">
        <v>40201</v>
      </c>
      <c r="B1103" t="s">
        <v>83</v>
      </c>
      <c r="C1103">
        <v>11</v>
      </c>
    </row>
    <row r="1104" spans="1:3" x14ac:dyDescent="0.25">
      <c r="A1104" s="1">
        <v>40201</v>
      </c>
      <c r="B1104" t="s">
        <v>54</v>
      </c>
      <c r="C1104">
        <v>128</v>
      </c>
    </row>
    <row r="1105" spans="1:3" x14ac:dyDescent="0.25">
      <c r="A1105" s="1">
        <v>40202</v>
      </c>
      <c r="B1105" t="s">
        <v>19</v>
      </c>
      <c r="C1105">
        <v>376</v>
      </c>
    </row>
    <row r="1106" spans="1:3" x14ac:dyDescent="0.25">
      <c r="A1106" s="1">
        <v>40203</v>
      </c>
      <c r="B1106" t="s">
        <v>19</v>
      </c>
      <c r="C1106">
        <v>121</v>
      </c>
    </row>
    <row r="1107" spans="1:3" x14ac:dyDescent="0.25">
      <c r="A1107" s="1">
        <v>40203</v>
      </c>
      <c r="B1107" t="s">
        <v>16</v>
      </c>
      <c r="C1107">
        <v>200</v>
      </c>
    </row>
    <row r="1108" spans="1:3" x14ac:dyDescent="0.25">
      <c r="A1108" s="1">
        <v>40204</v>
      </c>
      <c r="B1108" t="s">
        <v>19</v>
      </c>
      <c r="C1108">
        <v>500</v>
      </c>
    </row>
    <row r="1109" spans="1:3" x14ac:dyDescent="0.25">
      <c r="A1109" s="1">
        <v>40206</v>
      </c>
      <c r="B1109" t="s">
        <v>73</v>
      </c>
      <c r="C1109">
        <v>108</v>
      </c>
    </row>
    <row r="1110" spans="1:3" x14ac:dyDescent="0.25">
      <c r="A1110" s="1">
        <v>40207</v>
      </c>
      <c r="B1110" t="s">
        <v>27</v>
      </c>
      <c r="C1110">
        <v>59</v>
      </c>
    </row>
    <row r="1111" spans="1:3" x14ac:dyDescent="0.25">
      <c r="A1111" s="1">
        <v>40208</v>
      </c>
      <c r="B1111" t="s">
        <v>12</v>
      </c>
      <c r="C1111">
        <v>191</v>
      </c>
    </row>
    <row r="1112" spans="1:3" x14ac:dyDescent="0.25">
      <c r="A1112" s="1">
        <v>40209</v>
      </c>
      <c r="B1112" t="s">
        <v>21</v>
      </c>
      <c r="C1112">
        <v>189</v>
      </c>
    </row>
    <row r="1113" spans="1:3" x14ac:dyDescent="0.25">
      <c r="A1113" s="1">
        <v>40211</v>
      </c>
      <c r="B1113" t="s">
        <v>47</v>
      </c>
      <c r="C1113">
        <v>247</v>
      </c>
    </row>
    <row r="1114" spans="1:3" x14ac:dyDescent="0.25">
      <c r="A1114" s="1">
        <v>40211</v>
      </c>
      <c r="B1114" t="s">
        <v>37</v>
      </c>
      <c r="C1114">
        <v>195</v>
      </c>
    </row>
    <row r="1115" spans="1:3" x14ac:dyDescent="0.25">
      <c r="A1115" s="1">
        <v>40212</v>
      </c>
      <c r="B1115" t="s">
        <v>206</v>
      </c>
      <c r="C1115">
        <v>6</v>
      </c>
    </row>
    <row r="1116" spans="1:3" x14ac:dyDescent="0.25">
      <c r="A1116" s="1">
        <v>40213</v>
      </c>
      <c r="B1116" t="s">
        <v>207</v>
      </c>
      <c r="C1116">
        <v>1</v>
      </c>
    </row>
    <row r="1117" spans="1:3" x14ac:dyDescent="0.25">
      <c r="A1117" s="1">
        <v>40214</v>
      </c>
      <c r="B1117" t="s">
        <v>52</v>
      </c>
      <c r="C1117">
        <v>347</v>
      </c>
    </row>
    <row r="1118" spans="1:3" x14ac:dyDescent="0.25">
      <c r="A1118" s="1">
        <v>40217</v>
      </c>
      <c r="B1118" t="s">
        <v>16</v>
      </c>
      <c r="C1118">
        <v>317</v>
      </c>
    </row>
    <row r="1119" spans="1:3" x14ac:dyDescent="0.25">
      <c r="A1119" s="1">
        <v>40218</v>
      </c>
      <c r="B1119" t="s">
        <v>47</v>
      </c>
      <c r="C1119">
        <v>271</v>
      </c>
    </row>
    <row r="1120" spans="1:3" x14ac:dyDescent="0.25">
      <c r="A1120" s="1">
        <v>40218</v>
      </c>
      <c r="B1120" t="s">
        <v>87</v>
      </c>
      <c r="C1120">
        <v>4</v>
      </c>
    </row>
    <row r="1121" spans="1:3" x14ac:dyDescent="0.25">
      <c r="A1121" s="1">
        <v>40220</v>
      </c>
      <c r="B1121" t="s">
        <v>30</v>
      </c>
      <c r="C1121">
        <v>121</v>
      </c>
    </row>
    <row r="1122" spans="1:3" x14ac:dyDescent="0.25">
      <c r="A1122" s="1">
        <v>40221</v>
      </c>
      <c r="B1122" t="s">
        <v>8</v>
      </c>
      <c r="C1122">
        <v>81</v>
      </c>
    </row>
    <row r="1123" spans="1:3" x14ac:dyDescent="0.25">
      <c r="A1123" s="1">
        <v>40221</v>
      </c>
      <c r="B1123" t="s">
        <v>86</v>
      </c>
      <c r="C1123">
        <v>1</v>
      </c>
    </row>
    <row r="1124" spans="1:3" x14ac:dyDescent="0.25">
      <c r="A1124" s="1">
        <v>40223</v>
      </c>
      <c r="B1124" t="s">
        <v>32</v>
      </c>
      <c r="C1124">
        <v>142</v>
      </c>
    </row>
    <row r="1125" spans="1:3" x14ac:dyDescent="0.25">
      <c r="A1125" s="1">
        <v>40224</v>
      </c>
      <c r="B1125" t="s">
        <v>24</v>
      </c>
      <c r="C1125">
        <v>265</v>
      </c>
    </row>
    <row r="1126" spans="1:3" x14ac:dyDescent="0.25">
      <c r="A1126" s="1">
        <v>40225</v>
      </c>
      <c r="B1126" t="s">
        <v>8</v>
      </c>
      <c r="C1126">
        <v>194</v>
      </c>
    </row>
    <row r="1127" spans="1:3" x14ac:dyDescent="0.25">
      <c r="A1127" s="1">
        <v>40225</v>
      </c>
      <c r="B1127" t="s">
        <v>163</v>
      </c>
      <c r="C1127">
        <v>15</v>
      </c>
    </row>
    <row r="1128" spans="1:3" x14ac:dyDescent="0.25">
      <c r="A1128" s="1">
        <v>40227</v>
      </c>
      <c r="B1128" t="s">
        <v>12</v>
      </c>
      <c r="C1128">
        <v>23</v>
      </c>
    </row>
    <row r="1129" spans="1:3" x14ac:dyDescent="0.25">
      <c r="A1129" s="1">
        <v>40227</v>
      </c>
      <c r="B1129" t="s">
        <v>24</v>
      </c>
      <c r="C1129">
        <v>279</v>
      </c>
    </row>
    <row r="1130" spans="1:3" x14ac:dyDescent="0.25">
      <c r="A1130" s="1">
        <v>40229</v>
      </c>
      <c r="B1130" t="s">
        <v>208</v>
      </c>
      <c r="C1130">
        <v>1</v>
      </c>
    </row>
    <row r="1131" spans="1:3" x14ac:dyDescent="0.25">
      <c r="A1131" s="1">
        <v>40234</v>
      </c>
      <c r="B1131" t="s">
        <v>24</v>
      </c>
      <c r="C1131">
        <v>487</v>
      </c>
    </row>
    <row r="1132" spans="1:3" x14ac:dyDescent="0.25">
      <c r="A1132" s="1">
        <v>40234</v>
      </c>
      <c r="B1132" t="s">
        <v>9</v>
      </c>
      <c r="C1132">
        <v>395</v>
      </c>
    </row>
    <row r="1133" spans="1:3" x14ac:dyDescent="0.25">
      <c r="A1133" s="1">
        <v>40236</v>
      </c>
      <c r="B1133" t="s">
        <v>73</v>
      </c>
      <c r="C1133">
        <v>91</v>
      </c>
    </row>
    <row r="1134" spans="1:3" x14ac:dyDescent="0.25">
      <c r="A1134" s="1">
        <v>40236</v>
      </c>
      <c r="B1134" t="s">
        <v>27</v>
      </c>
      <c r="C1134">
        <v>39</v>
      </c>
    </row>
    <row r="1135" spans="1:3" x14ac:dyDescent="0.25">
      <c r="A1135" s="1">
        <v>40236</v>
      </c>
      <c r="B1135" t="s">
        <v>24</v>
      </c>
      <c r="C1135">
        <v>312</v>
      </c>
    </row>
    <row r="1136" spans="1:3" x14ac:dyDescent="0.25">
      <c r="A1136" s="1">
        <v>40237</v>
      </c>
      <c r="B1136" t="s">
        <v>209</v>
      </c>
      <c r="C1136">
        <v>20</v>
      </c>
    </row>
    <row r="1137" spans="1:3" x14ac:dyDescent="0.25">
      <c r="A1137" s="1">
        <v>40240</v>
      </c>
      <c r="B1137" t="s">
        <v>30</v>
      </c>
      <c r="C1137">
        <v>35</v>
      </c>
    </row>
    <row r="1138" spans="1:3" x14ac:dyDescent="0.25">
      <c r="A1138" s="1">
        <v>40242</v>
      </c>
      <c r="B1138" t="s">
        <v>205</v>
      </c>
      <c r="C1138">
        <v>20</v>
      </c>
    </row>
    <row r="1139" spans="1:3" x14ac:dyDescent="0.25">
      <c r="A1139" s="1">
        <v>40245</v>
      </c>
      <c r="B1139" t="s">
        <v>32</v>
      </c>
      <c r="C1139">
        <v>125</v>
      </c>
    </row>
    <row r="1140" spans="1:3" x14ac:dyDescent="0.25">
      <c r="A1140" s="1">
        <v>40245</v>
      </c>
      <c r="B1140" t="s">
        <v>47</v>
      </c>
      <c r="C1140">
        <v>396</v>
      </c>
    </row>
    <row r="1141" spans="1:3" x14ac:dyDescent="0.25">
      <c r="A1141" s="1">
        <v>40246</v>
      </c>
      <c r="B1141" t="s">
        <v>210</v>
      </c>
      <c r="C1141">
        <v>7</v>
      </c>
    </row>
    <row r="1142" spans="1:3" x14ac:dyDescent="0.25">
      <c r="A1142" s="1">
        <v>40247</v>
      </c>
      <c r="B1142" t="s">
        <v>80</v>
      </c>
      <c r="C1142">
        <v>59</v>
      </c>
    </row>
    <row r="1143" spans="1:3" x14ac:dyDescent="0.25">
      <c r="A1143" s="1">
        <v>40250</v>
      </c>
      <c r="B1143" t="s">
        <v>16</v>
      </c>
      <c r="C1143">
        <v>417</v>
      </c>
    </row>
    <row r="1144" spans="1:3" x14ac:dyDescent="0.25">
      <c r="A1144" s="1">
        <v>40250</v>
      </c>
      <c r="B1144" t="s">
        <v>47</v>
      </c>
      <c r="C1144">
        <v>115</v>
      </c>
    </row>
    <row r="1145" spans="1:3" x14ac:dyDescent="0.25">
      <c r="A1145" s="1">
        <v>40253</v>
      </c>
      <c r="B1145" t="s">
        <v>56</v>
      </c>
      <c r="C1145">
        <v>6</v>
      </c>
    </row>
    <row r="1146" spans="1:3" x14ac:dyDescent="0.25">
      <c r="A1146" s="1">
        <v>40254</v>
      </c>
      <c r="B1146" t="s">
        <v>21</v>
      </c>
      <c r="C1146">
        <v>69</v>
      </c>
    </row>
    <row r="1147" spans="1:3" x14ac:dyDescent="0.25">
      <c r="A1147" s="1">
        <v>40256</v>
      </c>
      <c r="B1147" t="s">
        <v>14</v>
      </c>
      <c r="C1147">
        <v>58</v>
      </c>
    </row>
    <row r="1148" spans="1:3" x14ac:dyDescent="0.25">
      <c r="A1148" s="1">
        <v>40256</v>
      </c>
      <c r="B1148" t="s">
        <v>27</v>
      </c>
      <c r="C1148">
        <v>159</v>
      </c>
    </row>
    <row r="1149" spans="1:3" x14ac:dyDescent="0.25">
      <c r="A1149" s="1">
        <v>40258</v>
      </c>
      <c r="B1149" t="s">
        <v>211</v>
      </c>
      <c r="C1149">
        <v>6</v>
      </c>
    </row>
    <row r="1150" spans="1:3" x14ac:dyDescent="0.25">
      <c r="A1150" s="1">
        <v>40259</v>
      </c>
      <c r="B1150" t="s">
        <v>14</v>
      </c>
      <c r="C1150">
        <v>103</v>
      </c>
    </row>
    <row r="1151" spans="1:3" x14ac:dyDescent="0.25">
      <c r="A1151" s="1">
        <v>40263</v>
      </c>
      <c r="B1151" t="s">
        <v>9</v>
      </c>
      <c r="C1151">
        <v>155</v>
      </c>
    </row>
    <row r="1152" spans="1:3" x14ac:dyDescent="0.25">
      <c r="A1152" s="1">
        <v>40263</v>
      </c>
      <c r="B1152" t="s">
        <v>83</v>
      </c>
      <c r="C1152">
        <v>10</v>
      </c>
    </row>
    <row r="1153" spans="1:3" x14ac:dyDescent="0.25">
      <c r="A1153" s="1">
        <v>40265</v>
      </c>
      <c r="B1153" t="s">
        <v>30</v>
      </c>
      <c r="C1153">
        <v>158</v>
      </c>
    </row>
    <row r="1154" spans="1:3" x14ac:dyDescent="0.25">
      <c r="A1154" s="1">
        <v>40267</v>
      </c>
      <c r="B1154" t="s">
        <v>57</v>
      </c>
      <c r="C1154">
        <v>146</v>
      </c>
    </row>
    <row r="1155" spans="1:3" x14ac:dyDescent="0.25">
      <c r="A1155" s="1">
        <v>40268</v>
      </c>
      <c r="B1155" t="s">
        <v>24</v>
      </c>
      <c r="C1155">
        <v>230</v>
      </c>
    </row>
    <row r="1156" spans="1:3" x14ac:dyDescent="0.25">
      <c r="A1156" s="1">
        <v>40270</v>
      </c>
      <c r="B1156" t="s">
        <v>41</v>
      </c>
      <c r="C1156">
        <v>143</v>
      </c>
    </row>
    <row r="1157" spans="1:3" x14ac:dyDescent="0.25">
      <c r="A1157" s="1">
        <v>40270</v>
      </c>
      <c r="B1157" t="s">
        <v>63</v>
      </c>
      <c r="C1157">
        <v>167</v>
      </c>
    </row>
    <row r="1158" spans="1:3" x14ac:dyDescent="0.25">
      <c r="A1158" s="1">
        <v>40270</v>
      </c>
      <c r="B1158" t="s">
        <v>54</v>
      </c>
      <c r="C1158">
        <v>119</v>
      </c>
    </row>
    <row r="1159" spans="1:3" x14ac:dyDescent="0.25">
      <c r="A1159" s="1">
        <v>40272</v>
      </c>
      <c r="B1159" t="s">
        <v>16</v>
      </c>
      <c r="C1159">
        <v>400</v>
      </c>
    </row>
    <row r="1160" spans="1:3" x14ac:dyDescent="0.25">
      <c r="A1160" s="1">
        <v>40274</v>
      </c>
      <c r="B1160" t="s">
        <v>39</v>
      </c>
      <c r="C1160">
        <v>172</v>
      </c>
    </row>
    <row r="1161" spans="1:3" x14ac:dyDescent="0.25">
      <c r="A1161" s="1">
        <v>40275</v>
      </c>
      <c r="B1161" t="s">
        <v>100</v>
      </c>
      <c r="C1161">
        <v>19</v>
      </c>
    </row>
    <row r="1162" spans="1:3" x14ac:dyDescent="0.25">
      <c r="A1162" s="1">
        <v>40277</v>
      </c>
      <c r="B1162" t="s">
        <v>9</v>
      </c>
      <c r="C1162">
        <v>116</v>
      </c>
    </row>
    <row r="1163" spans="1:3" x14ac:dyDescent="0.25">
      <c r="A1163" s="1">
        <v>40279</v>
      </c>
      <c r="B1163" t="s">
        <v>24</v>
      </c>
      <c r="C1163">
        <v>143</v>
      </c>
    </row>
    <row r="1164" spans="1:3" x14ac:dyDescent="0.25">
      <c r="A1164" s="1">
        <v>40280</v>
      </c>
      <c r="B1164" t="s">
        <v>11</v>
      </c>
      <c r="C1164">
        <v>222</v>
      </c>
    </row>
    <row r="1165" spans="1:3" x14ac:dyDescent="0.25">
      <c r="A1165" s="1">
        <v>40282</v>
      </c>
      <c r="B1165" t="s">
        <v>11</v>
      </c>
      <c r="C1165">
        <v>352</v>
      </c>
    </row>
    <row r="1166" spans="1:3" x14ac:dyDescent="0.25">
      <c r="A1166" s="1">
        <v>40282</v>
      </c>
      <c r="B1166" t="s">
        <v>54</v>
      </c>
      <c r="C1166">
        <v>69</v>
      </c>
    </row>
    <row r="1167" spans="1:3" x14ac:dyDescent="0.25">
      <c r="A1167" s="1">
        <v>40283</v>
      </c>
      <c r="B1167" t="s">
        <v>47</v>
      </c>
      <c r="C1167">
        <v>182</v>
      </c>
    </row>
    <row r="1168" spans="1:3" x14ac:dyDescent="0.25">
      <c r="A1168" s="1">
        <v>40285</v>
      </c>
      <c r="B1168" t="s">
        <v>11</v>
      </c>
      <c r="C1168">
        <v>182</v>
      </c>
    </row>
    <row r="1169" spans="1:3" x14ac:dyDescent="0.25">
      <c r="A1169" s="1">
        <v>40285</v>
      </c>
      <c r="B1169" t="s">
        <v>54</v>
      </c>
      <c r="C1169">
        <v>165</v>
      </c>
    </row>
    <row r="1170" spans="1:3" x14ac:dyDescent="0.25">
      <c r="A1170" s="1">
        <v>40286</v>
      </c>
      <c r="B1170" t="s">
        <v>42</v>
      </c>
      <c r="C1170">
        <v>18</v>
      </c>
    </row>
    <row r="1171" spans="1:3" x14ac:dyDescent="0.25">
      <c r="A1171" s="1">
        <v>40286</v>
      </c>
      <c r="B1171" t="s">
        <v>212</v>
      </c>
      <c r="C1171">
        <v>2</v>
      </c>
    </row>
    <row r="1172" spans="1:3" x14ac:dyDescent="0.25">
      <c r="A1172" s="1">
        <v>40287</v>
      </c>
      <c r="B1172" t="s">
        <v>186</v>
      </c>
      <c r="C1172">
        <v>15</v>
      </c>
    </row>
    <row r="1173" spans="1:3" x14ac:dyDescent="0.25">
      <c r="A1173" s="1">
        <v>40288</v>
      </c>
      <c r="B1173" t="s">
        <v>213</v>
      </c>
      <c r="C1173">
        <v>19</v>
      </c>
    </row>
    <row r="1174" spans="1:3" x14ac:dyDescent="0.25">
      <c r="A1174" s="1">
        <v>40289</v>
      </c>
      <c r="B1174" t="s">
        <v>39</v>
      </c>
      <c r="C1174">
        <v>66</v>
      </c>
    </row>
    <row r="1175" spans="1:3" x14ac:dyDescent="0.25">
      <c r="A1175" s="1">
        <v>40289</v>
      </c>
      <c r="B1175" t="s">
        <v>172</v>
      </c>
      <c r="C1175">
        <v>12</v>
      </c>
    </row>
    <row r="1176" spans="1:3" x14ac:dyDescent="0.25">
      <c r="A1176" s="1">
        <v>40290</v>
      </c>
      <c r="B1176" t="s">
        <v>120</v>
      </c>
      <c r="C1176">
        <v>19</v>
      </c>
    </row>
    <row r="1177" spans="1:3" x14ac:dyDescent="0.25">
      <c r="A1177" s="1">
        <v>40290</v>
      </c>
      <c r="B1177" t="s">
        <v>25</v>
      </c>
      <c r="C1177">
        <v>96</v>
      </c>
    </row>
    <row r="1178" spans="1:3" x14ac:dyDescent="0.25">
      <c r="A1178" s="1">
        <v>40293</v>
      </c>
      <c r="B1178" t="s">
        <v>11</v>
      </c>
      <c r="C1178">
        <v>240</v>
      </c>
    </row>
    <row r="1179" spans="1:3" x14ac:dyDescent="0.25">
      <c r="A1179" s="1">
        <v>40295</v>
      </c>
      <c r="B1179" t="s">
        <v>30</v>
      </c>
      <c r="C1179">
        <v>57</v>
      </c>
    </row>
    <row r="1180" spans="1:3" x14ac:dyDescent="0.25">
      <c r="A1180" s="1">
        <v>40299</v>
      </c>
      <c r="B1180" t="s">
        <v>16</v>
      </c>
      <c r="C1180">
        <v>475</v>
      </c>
    </row>
    <row r="1181" spans="1:3" x14ac:dyDescent="0.25">
      <c r="A1181" s="1">
        <v>40300</v>
      </c>
      <c r="B1181" t="s">
        <v>9</v>
      </c>
      <c r="C1181">
        <v>162</v>
      </c>
    </row>
    <row r="1182" spans="1:3" x14ac:dyDescent="0.25">
      <c r="A1182" s="1">
        <v>40302</v>
      </c>
      <c r="B1182" t="s">
        <v>9</v>
      </c>
      <c r="C1182">
        <v>150</v>
      </c>
    </row>
    <row r="1183" spans="1:3" x14ac:dyDescent="0.25">
      <c r="A1183" s="1">
        <v>40303</v>
      </c>
      <c r="B1183" t="s">
        <v>52</v>
      </c>
      <c r="C1183">
        <v>139</v>
      </c>
    </row>
    <row r="1184" spans="1:3" x14ac:dyDescent="0.25">
      <c r="A1184" s="1">
        <v>40305</v>
      </c>
      <c r="B1184" t="s">
        <v>21</v>
      </c>
      <c r="C1184">
        <v>183</v>
      </c>
    </row>
    <row r="1185" spans="1:3" x14ac:dyDescent="0.25">
      <c r="A1185" s="1">
        <v>40315</v>
      </c>
      <c r="B1185" t="s">
        <v>9</v>
      </c>
      <c r="C1185">
        <v>214</v>
      </c>
    </row>
    <row r="1186" spans="1:3" x14ac:dyDescent="0.25">
      <c r="A1186" s="1">
        <v>40318</v>
      </c>
      <c r="B1186" t="s">
        <v>177</v>
      </c>
      <c r="C1186">
        <v>14</v>
      </c>
    </row>
    <row r="1187" spans="1:3" x14ac:dyDescent="0.25">
      <c r="A1187" s="1">
        <v>40319</v>
      </c>
      <c r="B1187" t="s">
        <v>197</v>
      </c>
      <c r="C1187">
        <v>2</v>
      </c>
    </row>
    <row r="1188" spans="1:3" x14ac:dyDescent="0.25">
      <c r="A1188" s="1">
        <v>40320</v>
      </c>
      <c r="B1188" t="s">
        <v>24</v>
      </c>
      <c r="C1188">
        <v>383</v>
      </c>
    </row>
    <row r="1189" spans="1:3" x14ac:dyDescent="0.25">
      <c r="A1189" s="1">
        <v>40321</v>
      </c>
      <c r="B1189" t="s">
        <v>2</v>
      </c>
      <c r="C1189">
        <v>14</v>
      </c>
    </row>
    <row r="1190" spans="1:3" x14ac:dyDescent="0.25">
      <c r="A1190" s="1">
        <v>40321</v>
      </c>
      <c r="B1190" t="s">
        <v>54</v>
      </c>
      <c r="C1190">
        <v>127</v>
      </c>
    </row>
    <row r="1191" spans="1:3" x14ac:dyDescent="0.25">
      <c r="A1191" s="1">
        <v>40322</v>
      </c>
      <c r="B1191" t="s">
        <v>32</v>
      </c>
      <c r="C1191">
        <v>179</v>
      </c>
    </row>
    <row r="1192" spans="1:3" x14ac:dyDescent="0.25">
      <c r="A1192" s="1">
        <v>40323</v>
      </c>
      <c r="B1192" t="s">
        <v>25</v>
      </c>
      <c r="C1192">
        <v>74</v>
      </c>
    </row>
    <row r="1193" spans="1:3" x14ac:dyDescent="0.25">
      <c r="A1193" s="1">
        <v>40323</v>
      </c>
      <c r="B1193" t="s">
        <v>52</v>
      </c>
      <c r="C1193">
        <v>311</v>
      </c>
    </row>
    <row r="1194" spans="1:3" x14ac:dyDescent="0.25">
      <c r="A1194" s="1">
        <v>40327</v>
      </c>
      <c r="B1194" t="s">
        <v>68</v>
      </c>
      <c r="C1194">
        <v>190</v>
      </c>
    </row>
    <row r="1195" spans="1:3" x14ac:dyDescent="0.25">
      <c r="A1195" s="1">
        <v>40329</v>
      </c>
      <c r="B1195" t="s">
        <v>33</v>
      </c>
      <c r="C1195">
        <v>67</v>
      </c>
    </row>
    <row r="1196" spans="1:3" x14ac:dyDescent="0.25">
      <c r="A1196" s="1">
        <v>40331</v>
      </c>
      <c r="B1196" t="s">
        <v>9</v>
      </c>
      <c r="C1196">
        <v>331</v>
      </c>
    </row>
    <row r="1197" spans="1:3" x14ac:dyDescent="0.25">
      <c r="A1197" s="1">
        <v>40331</v>
      </c>
      <c r="B1197" t="s">
        <v>41</v>
      </c>
      <c r="C1197">
        <v>114</v>
      </c>
    </row>
    <row r="1198" spans="1:3" x14ac:dyDescent="0.25">
      <c r="A1198" s="1">
        <v>40332</v>
      </c>
      <c r="B1198" t="s">
        <v>54</v>
      </c>
      <c r="C1198">
        <v>79</v>
      </c>
    </row>
    <row r="1199" spans="1:3" x14ac:dyDescent="0.25">
      <c r="A1199" s="1">
        <v>40333</v>
      </c>
      <c r="B1199" t="s">
        <v>73</v>
      </c>
      <c r="C1199">
        <v>22</v>
      </c>
    </row>
    <row r="1200" spans="1:3" x14ac:dyDescent="0.25">
      <c r="A1200" s="1">
        <v>40333</v>
      </c>
      <c r="B1200" t="s">
        <v>94</v>
      </c>
      <c r="C1200">
        <v>5</v>
      </c>
    </row>
    <row r="1201" spans="1:3" x14ac:dyDescent="0.25">
      <c r="A1201" s="1">
        <v>40336</v>
      </c>
      <c r="B1201" t="s">
        <v>74</v>
      </c>
      <c r="C1201">
        <v>17</v>
      </c>
    </row>
    <row r="1202" spans="1:3" x14ac:dyDescent="0.25">
      <c r="A1202" s="1">
        <v>40337</v>
      </c>
      <c r="B1202" t="s">
        <v>47</v>
      </c>
      <c r="C1202">
        <v>344</v>
      </c>
    </row>
    <row r="1203" spans="1:3" x14ac:dyDescent="0.25">
      <c r="A1203" s="1">
        <v>40337</v>
      </c>
      <c r="B1203" t="s">
        <v>16</v>
      </c>
      <c r="C1203">
        <v>329</v>
      </c>
    </row>
    <row r="1204" spans="1:3" x14ac:dyDescent="0.25">
      <c r="A1204" s="1">
        <v>40337</v>
      </c>
      <c r="B1204" t="s">
        <v>114</v>
      </c>
      <c r="C1204">
        <v>10</v>
      </c>
    </row>
    <row r="1205" spans="1:3" x14ac:dyDescent="0.25">
      <c r="A1205" s="1">
        <v>40341</v>
      </c>
      <c r="B1205" t="s">
        <v>32</v>
      </c>
      <c r="C1205">
        <v>105</v>
      </c>
    </row>
    <row r="1206" spans="1:3" x14ac:dyDescent="0.25">
      <c r="A1206" s="1">
        <v>40342</v>
      </c>
      <c r="B1206" t="s">
        <v>71</v>
      </c>
      <c r="C1206">
        <v>26</v>
      </c>
    </row>
    <row r="1207" spans="1:3" x14ac:dyDescent="0.25">
      <c r="A1207" s="1">
        <v>40343</v>
      </c>
      <c r="B1207" t="s">
        <v>41</v>
      </c>
      <c r="C1207">
        <v>121</v>
      </c>
    </row>
    <row r="1208" spans="1:3" x14ac:dyDescent="0.25">
      <c r="A1208" s="1">
        <v>40345</v>
      </c>
      <c r="B1208" t="s">
        <v>10</v>
      </c>
      <c r="C1208">
        <v>174</v>
      </c>
    </row>
    <row r="1209" spans="1:3" x14ac:dyDescent="0.25">
      <c r="A1209" s="1">
        <v>40346</v>
      </c>
      <c r="B1209" t="s">
        <v>16</v>
      </c>
      <c r="C1209">
        <v>233</v>
      </c>
    </row>
    <row r="1210" spans="1:3" x14ac:dyDescent="0.25">
      <c r="A1210" s="1">
        <v>40347</v>
      </c>
      <c r="B1210" t="s">
        <v>12</v>
      </c>
      <c r="C1210">
        <v>117</v>
      </c>
    </row>
    <row r="1211" spans="1:3" x14ac:dyDescent="0.25">
      <c r="A1211" s="1">
        <v>40348</v>
      </c>
      <c r="B1211" t="s">
        <v>74</v>
      </c>
      <c r="C1211">
        <v>11</v>
      </c>
    </row>
    <row r="1212" spans="1:3" x14ac:dyDescent="0.25">
      <c r="A1212" s="1">
        <v>40348</v>
      </c>
      <c r="B1212" t="s">
        <v>214</v>
      </c>
      <c r="C1212">
        <v>18</v>
      </c>
    </row>
    <row r="1213" spans="1:3" x14ac:dyDescent="0.25">
      <c r="A1213" s="1">
        <v>40348</v>
      </c>
      <c r="B1213" t="s">
        <v>47</v>
      </c>
      <c r="C1213">
        <v>332</v>
      </c>
    </row>
    <row r="1214" spans="1:3" x14ac:dyDescent="0.25">
      <c r="A1214" s="1">
        <v>40349</v>
      </c>
      <c r="B1214" t="s">
        <v>158</v>
      </c>
      <c r="C1214">
        <v>6</v>
      </c>
    </row>
    <row r="1215" spans="1:3" x14ac:dyDescent="0.25">
      <c r="A1215" s="1">
        <v>40350</v>
      </c>
      <c r="B1215" t="s">
        <v>104</v>
      </c>
      <c r="C1215">
        <v>260</v>
      </c>
    </row>
    <row r="1216" spans="1:3" x14ac:dyDescent="0.25">
      <c r="A1216" s="1">
        <v>40350</v>
      </c>
      <c r="B1216" t="s">
        <v>82</v>
      </c>
      <c r="C1216">
        <v>22</v>
      </c>
    </row>
    <row r="1217" spans="1:3" x14ac:dyDescent="0.25">
      <c r="A1217" s="1">
        <v>40352</v>
      </c>
      <c r="B1217" t="s">
        <v>131</v>
      </c>
      <c r="C1217">
        <v>9</v>
      </c>
    </row>
    <row r="1218" spans="1:3" x14ac:dyDescent="0.25">
      <c r="A1218" s="1">
        <v>40353</v>
      </c>
      <c r="B1218" t="s">
        <v>68</v>
      </c>
      <c r="C1218">
        <v>79</v>
      </c>
    </row>
    <row r="1219" spans="1:3" x14ac:dyDescent="0.25">
      <c r="A1219" s="1">
        <v>40355</v>
      </c>
      <c r="B1219" t="s">
        <v>47</v>
      </c>
      <c r="C1219">
        <v>480</v>
      </c>
    </row>
    <row r="1220" spans="1:3" x14ac:dyDescent="0.25">
      <c r="A1220" s="1">
        <v>40360</v>
      </c>
      <c r="B1220" t="s">
        <v>11</v>
      </c>
      <c r="C1220">
        <v>154</v>
      </c>
    </row>
    <row r="1221" spans="1:3" x14ac:dyDescent="0.25">
      <c r="A1221" s="1">
        <v>40360</v>
      </c>
      <c r="B1221" t="s">
        <v>37</v>
      </c>
      <c r="C1221">
        <v>170</v>
      </c>
    </row>
    <row r="1222" spans="1:3" x14ac:dyDescent="0.25">
      <c r="A1222" s="1">
        <v>40361</v>
      </c>
      <c r="B1222" t="s">
        <v>215</v>
      </c>
      <c r="C1222">
        <v>13</v>
      </c>
    </row>
    <row r="1223" spans="1:3" x14ac:dyDescent="0.25">
      <c r="A1223" s="1">
        <v>40364</v>
      </c>
      <c r="B1223" t="s">
        <v>20</v>
      </c>
      <c r="C1223">
        <v>29</v>
      </c>
    </row>
    <row r="1224" spans="1:3" x14ac:dyDescent="0.25">
      <c r="A1224" s="1">
        <v>40366</v>
      </c>
      <c r="B1224" t="s">
        <v>21</v>
      </c>
      <c r="C1224">
        <v>80</v>
      </c>
    </row>
    <row r="1225" spans="1:3" x14ac:dyDescent="0.25">
      <c r="A1225" s="1">
        <v>40370</v>
      </c>
      <c r="B1225" t="s">
        <v>178</v>
      </c>
      <c r="C1225">
        <v>20</v>
      </c>
    </row>
    <row r="1226" spans="1:3" x14ac:dyDescent="0.25">
      <c r="A1226" s="1">
        <v>40370</v>
      </c>
      <c r="B1226" t="s">
        <v>11</v>
      </c>
      <c r="C1226">
        <v>401</v>
      </c>
    </row>
    <row r="1227" spans="1:3" x14ac:dyDescent="0.25">
      <c r="A1227" s="1">
        <v>40372</v>
      </c>
      <c r="B1227" t="s">
        <v>41</v>
      </c>
      <c r="C1227">
        <v>134</v>
      </c>
    </row>
    <row r="1228" spans="1:3" x14ac:dyDescent="0.25">
      <c r="A1228" s="1">
        <v>40374</v>
      </c>
      <c r="B1228" t="s">
        <v>39</v>
      </c>
      <c r="C1228">
        <v>107</v>
      </c>
    </row>
    <row r="1229" spans="1:3" x14ac:dyDescent="0.25">
      <c r="A1229" s="1">
        <v>40379</v>
      </c>
      <c r="B1229" t="s">
        <v>12</v>
      </c>
      <c r="C1229">
        <v>30</v>
      </c>
    </row>
    <row r="1230" spans="1:3" x14ac:dyDescent="0.25">
      <c r="A1230" s="1">
        <v>40381</v>
      </c>
      <c r="B1230" t="s">
        <v>26</v>
      </c>
      <c r="C1230">
        <v>138</v>
      </c>
    </row>
    <row r="1231" spans="1:3" x14ac:dyDescent="0.25">
      <c r="A1231" s="1">
        <v>40382</v>
      </c>
      <c r="B1231" t="s">
        <v>24</v>
      </c>
      <c r="C1231">
        <v>404</v>
      </c>
    </row>
    <row r="1232" spans="1:3" x14ac:dyDescent="0.25">
      <c r="A1232" s="1">
        <v>40386</v>
      </c>
      <c r="B1232" t="s">
        <v>39</v>
      </c>
      <c r="C1232">
        <v>117</v>
      </c>
    </row>
    <row r="1233" spans="1:3" x14ac:dyDescent="0.25">
      <c r="A1233" s="1">
        <v>40389</v>
      </c>
      <c r="B1233" t="s">
        <v>11</v>
      </c>
      <c r="C1233">
        <v>124</v>
      </c>
    </row>
    <row r="1234" spans="1:3" x14ac:dyDescent="0.25">
      <c r="A1234" s="1">
        <v>40390</v>
      </c>
      <c r="B1234" t="s">
        <v>54</v>
      </c>
      <c r="C1234">
        <v>155</v>
      </c>
    </row>
    <row r="1235" spans="1:3" x14ac:dyDescent="0.25">
      <c r="A1235" s="1">
        <v>40391</v>
      </c>
      <c r="B1235" t="s">
        <v>30</v>
      </c>
      <c r="C1235">
        <v>161</v>
      </c>
    </row>
    <row r="1236" spans="1:3" x14ac:dyDescent="0.25">
      <c r="A1236" s="1">
        <v>40395</v>
      </c>
      <c r="B1236" t="s">
        <v>14</v>
      </c>
      <c r="C1236">
        <v>80</v>
      </c>
    </row>
    <row r="1237" spans="1:3" x14ac:dyDescent="0.25">
      <c r="A1237" s="1">
        <v>40395</v>
      </c>
      <c r="B1237" t="s">
        <v>174</v>
      </c>
      <c r="C1237">
        <v>9</v>
      </c>
    </row>
    <row r="1238" spans="1:3" x14ac:dyDescent="0.25">
      <c r="A1238" s="1">
        <v>40396</v>
      </c>
      <c r="B1238" t="s">
        <v>14</v>
      </c>
      <c r="C1238">
        <v>160</v>
      </c>
    </row>
    <row r="1239" spans="1:3" x14ac:dyDescent="0.25">
      <c r="A1239" s="1">
        <v>40399</v>
      </c>
      <c r="B1239" t="s">
        <v>115</v>
      </c>
      <c r="C1239">
        <v>18</v>
      </c>
    </row>
    <row r="1240" spans="1:3" x14ac:dyDescent="0.25">
      <c r="A1240" s="1">
        <v>40401</v>
      </c>
      <c r="B1240" t="s">
        <v>12</v>
      </c>
      <c r="C1240">
        <v>150</v>
      </c>
    </row>
    <row r="1241" spans="1:3" x14ac:dyDescent="0.25">
      <c r="A1241" s="1">
        <v>40405</v>
      </c>
      <c r="B1241" t="s">
        <v>216</v>
      </c>
      <c r="C1241">
        <v>16</v>
      </c>
    </row>
    <row r="1242" spans="1:3" x14ac:dyDescent="0.25">
      <c r="A1242" s="1">
        <v>40412</v>
      </c>
      <c r="B1242" t="s">
        <v>71</v>
      </c>
      <c r="C1242">
        <v>158</v>
      </c>
    </row>
    <row r="1243" spans="1:3" x14ac:dyDescent="0.25">
      <c r="A1243" s="1">
        <v>40414</v>
      </c>
      <c r="B1243" t="s">
        <v>63</v>
      </c>
      <c r="C1243">
        <v>29</v>
      </c>
    </row>
    <row r="1244" spans="1:3" x14ac:dyDescent="0.25">
      <c r="A1244" s="1">
        <v>40423</v>
      </c>
      <c r="B1244" t="s">
        <v>108</v>
      </c>
      <c r="C1244">
        <v>6</v>
      </c>
    </row>
    <row r="1245" spans="1:3" x14ac:dyDescent="0.25">
      <c r="A1245" s="1">
        <v>40423</v>
      </c>
      <c r="B1245" t="s">
        <v>11</v>
      </c>
      <c r="C1245">
        <v>489</v>
      </c>
    </row>
    <row r="1246" spans="1:3" x14ac:dyDescent="0.25">
      <c r="A1246" s="1">
        <v>40425</v>
      </c>
      <c r="B1246" t="s">
        <v>37</v>
      </c>
      <c r="C1246">
        <v>200</v>
      </c>
    </row>
    <row r="1247" spans="1:3" x14ac:dyDescent="0.25">
      <c r="A1247" s="1">
        <v>40427</v>
      </c>
      <c r="B1247" t="s">
        <v>12</v>
      </c>
      <c r="C1247">
        <v>28</v>
      </c>
    </row>
    <row r="1248" spans="1:3" x14ac:dyDescent="0.25">
      <c r="A1248" s="1">
        <v>40431</v>
      </c>
      <c r="B1248" t="s">
        <v>12</v>
      </c>
      <c r="C1248">
        <v>28</v>
      </c>
    </row>
    <row r="1249" spans="1:3" x14ac:dyDescent="0.25">
      <c r="A1249" s="1">
        <v>40432</v>
      </c>
      <c r="B1249" t="s">
        <v>11</v>
      </c>
      <c r="C1249">
        <v>297</v>
      </c>
    </row>
    <row r="1250" spans="1:3" x14ac:dyDescent="0.25">
      <c r="A1250" s="1">
        <v>40434</v>
      </c>
      <c r="B1250" t="s">
        <v>19</v>
      </c>
      <c r="C1250">
        <v>227</v>
      </c>
    </row>
    <row r="1251" spans="1:3" x14ac:dyDescent="0.25">
      <c r="A1251" s="1">
        <v>40434</v>
      </c>
      <c r="B1251" t="s">
        <v>142</v>
      </c>
      <c r="C1251">
        <v>14</v>
      </c>
    </row>
    <row r="1252" spans="1:3" x14ac:dyDescent="0.25">
      <c r="A1252" s="1">
        <v>40437</v>
      </c>
      <c r="B1252" t="s">
        <v>100</v>
      </c>
      <c r="C1252">
        <v>20</v>
      </c>
    </row>
    <row r="1253" spans="1:3" x14ac:dyDescent="0.25">
      <c r="A1253" s="1">
        <v>40439</v>
      </c>
      <c r="B1253" t="s">
        <v>65</v>
      </c>
      <c r="C1253">
        <v>194</v>
      </c>
    </row>
    <row r="1254" spans="1:3" x14ac:dyDescent="0.25">
      <c r="A1254" s="1">
        <v>40439</v>
      </c>
      <c r="B1254" t="s">
        <v>37</v>
      </c>
      <c r="C1254">
        <v>58</v>
      </c>
    </row>
    <row r="1255" spans="1:3" x14ac:dyDescent="0.25">
      <c r="A1255" s="1">
        <v>40440</v>
      </c>
      <c r="B1255" t="s">
        <v>68</v>
      </c>
      <c r="C1255">
        <v>30</v>
      </c>
    </row>
    <row r="1256" spans="1:3" x14ac:dyDescent="0.25">
      <c r="A1256" s="1">
        <v>40440</v>
      </c>
      <c r="B1256" t="s">
        <v>19</v>
      </c>
      <c r="C1256">
        <v>159</v>
      </c>
    </row>
    <row r="1257" spans="1:3" x14ac:dyDescent="0.25">
      <c r="A1257" s="1">
        <v>40443</v>
      </c>
      <c r="B1257" t="s">
        <v>24</v>
      </c>
      <c r="C1257">
        <v>279</v>
      </c>
    </row>
    <row r="1258" spans="1:3" x14ac:dyDescent="0.25">
      <c r="A1258" s="1">
        <v>40444</v>
      </c>
      <c r="B1258" t="s">
        <v>28</v>
      </c>
      <c r="C1258">
        <v>38</v>
      </c>
    </row>
    <row r="1259" spans="1:3" x14ac:dyDescent="0.25">
      <c r="A1259" s="1">
        <v>40446</v>
      </c>
      <c r="B1259" t="s">
        <v>38</v>
      </c>
      <c r="C1259">
        <v>7</v>
      </c>
    </row>
    <row r="1260" spans="1:3" x14ac:dyDescent="0.25">
      <c r="A1260" s="1">
        <v>40447</v>
      </c>
      <c r="B1260" t="s">
        <v>24</v>
      </c>
      <c r="C1260">
        <v>154</v>
      </c>
    </row>
    <row r="1261" spans="1:3" x14ac:dyDescent="0.25">
      <c r="A1261" s="1">
        <v>40447</v>
      </c>
      <c r="B1261" t="s">
        <v>52</v>
      </c>
      <c r="C1261">
        <v>274</v>
      </c>
    </row>
    <row r="1262" spans="1:3" x14ac:dyDescent="0.25">
      <c r="A1262" s="1">
        <v>40448</v>
      </c>
      <c r="B1262" t="s">
        <v>16</v>
      </c>
      <c r="C1262">
        <v>219</v>
      </c>
    </row>
    <row r="1263" spans="1:3" x14ac:dyDescent="0.25">
      <c r="A1263" s="1">
        <v>40449</v>
      </c>
      <c r="B1263" t="s">
        <v>32</v>
      </c>
      <c r="C1263">
        <v>57</v>
      </c>
    </row>
    <row r="1264" spans="1:3" x14ac:dyDescent="0.25">
      <c r="A1264" s="1">
        <v>40449</v>
      </c>
      <c r="B1264" t="s">
        <v>14</v>
      </c>
      <c r="C1264">
        <v>152</v>
      </c>
    </row>
    <row r="1265" spans="1:3" x14ac:dyDescent="0.25">
      <c r="A1265" s="1">
        <v>40454</v>
      </c>
      <c r="B1265" t="s">
        <v>47</v>
      </c>
      <c r="C1265">
        <v>263</v>
      </c>
    </row>
    <row r="1266" spans="1:3" x14ac:dyDescent="0.25">
      <c r="A1266" s="1">
        <v>40456</v>
      </c>
      <c r="B1266" t="s">
        <v>30</v>
      </c>
      <c r="C1266">
        <v>61</v>
      </c>
    </row>
    <row r="1267" spans="1:3" x14ac:dyDescent="0.25">
      <c r="A1267" s="1">
        <v>40456</v>
      </c>
      <c r="B1267" t="s">
        <v>52</v>
      </c>
      <c r="C1267">
        <v>217</v>
      </c>
    </row>
    <row r="1268" spans="1:3" x14ac:dyDescent="0.25">
      <c r="A1268" s="1">
        <v>40457</v>
      </c>
      <c r="B1268" t="s">
        <v>63</v>
      </c>
      <c r="C1268">
        <v>28</v>
      </c>
    </row>
    <row r="1269" spans="1:3" x14ac:dyDescent="0.25">
      <c r="A1269" s="1">
        <v>40457</v>
      </c>
      <c r="B1269" t="s">
        <v>47</v>
      </c>
      <c r="C1269">
        <v>299</v>
      </c>
    </row>
    <row r="1270" spans="1:3" x14ac:dyDescent="0.25">
      <c r="A1270" s="1">
        <v>40460</v>
      </c>
      <c r="B1270" t="s">
        <v>16</v>
      </c>
      <c r="C1270">
        <v>429</v>
      </c>
    </row>
    <row r="1271" spans="1:3" x14ac:dyDescent="0.25">
      <c r="A1271" s="1">
        <v>40463</v>
      </c>
      <c r="B1271" t="s">
        <v>16</v>
      </c>
      <c r="C1271">
        <v>427</v>
      </c>
    </row>
    <row r="1272" spans="1:3" x14ac:dyDescent="0.25">
      <c r="A1272" s="1">
        <v>40463</v>
      </c>
      <c r="B1272" t="s">
        <v>14</v>
      </c>
      <c r="C1272">
        <v>87</v>
      </c>
    </row>
    <row r="1273" spans="1:3" x14ac:dyDescent="0.25">
      <c r="A1273" s="1">
        <v>40463</v>
      </c>
      <c r="B1273" t="s">
        <v>143</v>
      </c>
      <c r="C1273">
        <v>17</v>
      </c>
    </row>
    <row r="1274" spans="1:3" x14ac:dyDescent="0.25">
      <c r="A1274" s="1">
        <v>40465</v>
      </c>
      <c r="B1274" t="s">
        <v>37</v>
      </c>
      <c r="C1274">
        <v>124</v>
      </c>
    </row>
    <row r="1275" spans="1:3" x14ac:dyDescent="0.25">
      <c r="A1275" s="1">
        <v>40467</v>
      </c>
      <c r="B1275" t="s">
        <v>9</v>
      </c>
      <c r="C1275">
        <v>406</v>
      </c>
    </row>
    <row r="1276" spans="1:3" x14ac:dyDescent="0.25">
      <c r="A1276" s="1">
        <v>40467</v>
      </c>
      <c r="B1276" t="s">
        <v>54</v>
      </c>
      <c r="C1276">
        <v>136</v>
      </c>
    </row>
    <row r="1277" spans="1:3" x14ac:dyDescent="0.25">
      <c r="A1277" s="1">
        <v>40468</v>
      </c>
      <c r="B1277" t="s">
        <v>27</v>
      </c>
      <c r="C1277">
        <v>44</v>
      </c>
    </row>
    <row r="1278" spans="1:3" x14ac:dyDescent="0.25">
      <c r="A1278" s="1">
        <v>40470</v>
      </c>
      <c r="B1278" t="s">
        <v>41</v>
      </c>
      <c r="C1278">
        <v>76</v>
      </c>
    </row>
    <row r="1279" spans="1:3" x14ac:dyDescent="0.25">
      <c r="A1279" s="1">
        <v>40473</v>
      </c>
      <c r="B1279" t="s">
        <v>21</v>
      </c>
      <c r="C1279">
        <v>104</v>
      </c>
    </row>
    <row r="1280" spans="1:3" x14ac:dyDescent="0.25">
      <c r="A1280" s="1">
        <v>40474</v>
      </c>
      <c r="B1280" t="s">
        <v>14</v>
      </c>
      <c r="C1280">
        <v>107</v>
      </c>
    </row>
    <row r="1281" spans="1:3" x14ac:dyDescent="0.25">
      <c r="A1281" s="1">
        <v>40477</v>
      </c>
      <c r="B1281" t="s">
        <v>24</v>
      </c>
      <c r="C1281">
        <v>339</v>
      </c>
    </row>
    <row r="1282" spans="1:3" x14ac:dyDescent="0.25">
      <c r="A1282" s="1">
        <v>40480</v>
      </c>
      <c r="B1282" t="s">
        <v>47</v>
      </c>
      <c r="C1282">
        <v>313</v>
      </c>
    </row>
    <row r="1283" spans="1:3" x14ac:dyDescent="0.25">
      <c r="A1283" s="1">
        <v>40481</v>
      </c>
      <c r="B1283" t="s">
        <v>47</v>
      </c>
      <c r="C1283">
        <v>251</v>
      </c>
    </row>
    <row r="1284" spans="1:3" x14ac:dyDescent="0.25">
      <c r="A1284" s="1">
        <v>40481</v>
      </c>
      <c r="B1284" t="s">
        <v>16</v>
      </c>
      <c r="C1284">
        <v>126</v>
      </c>
    </row>
    <row r="1285" spans="1:3" x14ac:dyDescent="0.25">
      <c r="A1285" s="1">
        <v>40483</v>
      </c>
      <c r="B1285" t="s">
        <v>27</v>
      </c>
      <c r="C1285">
        <v>20</v>
      </c>
    </row>
    <row r="1286" spans="1:3" x14ac:dyDescent="0.25">
      <c r="A1286" s="1">
        <v>40484</v>
      </c>
      <c r="B1286" t="s">
        <v>71</v>
      </c>
      <c r="C1286">
        <v>80</v>
      </c>
    </row>
    <row r="1287" spans="1:3" x14ac:dyDescent="0.25">
      <c r="A1287" s="1">
        <v>40485</v>
      </c>
      <c r="B1287" t="s">
        <v>138</v>
      </c>
      <c r="C1287">
        <v>9</v>
      </c>
    </row>
    <row r="1288" spans="1:3" x14ac:dyDescent="0.25">
      <c r="A1288" s="1">
        <v>40487</v>
      </c>
      <c r="B1288" t="s">
        <v>21</v>
      </c>
      <c r="C1288">
        <v>50</v>
      </c>
    </row>
    <row r="1289" spans="1:3" x14ac:dyDescent="0.25">
      <c r="A1289" s="1">
        <v>40488</v>
      </c>
      <c r="B1289" t="s">
        <v>25</v>
      </c>
      <c r="C1289">
        <v>100</v>
      </c>
    </row>
    <row r="1290" spans="1:3" x14ac:dyDescent="0.25">
      <c r="A1290" s="1">
        <v>40489</v>
      </c>
      <c r="B1290" t="s">
        <v>144</v>
      </c>
      <c r="C1290">
        <v>2</v>
      </c>
    </row>
    <row r="1291" spans="1:3" x14ac:dyDescent="0.25">
      <c r="A1291" s="1">
        <v>40490</v>
      </c>
      <c r="B1291" t="s">
        <v>19</v>
      </c>
      <c r="C1291">
        <v>214</v>
      </c>
    </row>
    <row r="1292" spans="1:3" x14ac:dyDescent="0.25">
      <c r="A1292" s="1">
        <v>40491</v>
      </c>
      <c r="B1292" t="s">
        <v>72</v>
      </c>
      <c r="C1292">
        <v>17</v>
      </c>
    </row>
    <row r="1293" spans="1:3" x14ac:dyDescent="0.25">
      <c r="A1293" s="1">
        <v>40492</v>
      </c>
      <c r="B1293" t="s">
        <v>47</v>
      </c>
      <c r="C1293">
        <v>269</v>
      </c>
    </row>
    <row r="1294" spans="1:3" x14ac:dyDescent="0.25">
      <c r="A1294" s="1">
        <v>40496</v>
      </c>
      <c r="B1294" t="s">
        <v>174</v>
      </c>
      <c r="C1294">
        <v>2</v>
      </c>
    </row>
    <row r="1295" spans="1:3" x14ac:dyDescent="0.25">
      <c r="A1295" s="1">
        <v>40503</v>
      </c>
      <c r="B1295" t="s">
        <v>14</v>
      </c>
      <c r="C1295">
        <v>159</v>
      </c>
    </row>
    <row r="1296" spans="1:3" x14ac:dyDescent="0.25">
      <c r="A1296" s="1">
        <v>40504</v>
      </c>
      <c r="B1296" t="s">
        <v>30</v>
      </c>
      <c r="C1296">
        <v>167</v>
      </c>
    </row>
    <row r="1297" spans="1:3" x14ac:dyDescent="0.25">
      <c r="A1297" s="1">
        <v>40505</v>
      </c>
      <c r="B1297" t="s">
        <v>39</v>
      </c>
      <c r="C1297">
        <v>123</v>
      </c>
    </row>
    <row r="1298" spans="1:3" x14ac:dyDescent="0.25">
      <c r="A1298" s="1">
        <v>40505</v>
      </c>
      <c r="B1298" t="s">
        <v>30</v>
      </c>
      <c r="C1298">
        <v>32</v>
      </c>
    </row>
    <row r="1299" spans="1:3" x14ac:dyDescent="0.25">
      <c r="A1299" s="1">
        <v>40505</v>
      </c>
      <c r="B1299" t="s">
        <v>9</v>
      </c>
      <c r="C1299">
        <v>276</v>
      </c>
    </row>
    <row r="1300" spans="1:3" x14ac:dyDescent="0.25">
      <c r="A1300" s="1">
        <v>40508</v>
      </c>
      <c r="B1300" t="s">
        <v>16</v>
      </c>
      <c r="C1300">
        <v>191</v>
      </c>
    </row>
    <row r="1301" spans="1:3" x14ac:dyDescent="0.25">
      <c r="A1301" s="1">
        <v>40510</v>
      </c>
      <c r="B1301" t="s">
        <v>217</v>
      </c>
      <c r="C1301">
        <v>9</v>
      </c>
    </row>
    <row r="1302" spans="1:3" x14ac:dyDescent="0.25">
      <c r="A1302" s="1">
        <v>40511</v>
      </c>
      <c r="B1302" t="s">
        <v>32</v>
      </c>
      <c r="C1302">
        <v>174</v>
      </c>
    </row>
    <row r="1303" spans="1:3" x14ac:dyDescent="0.25">
      <c r="A1303" s="1">
        <v>40512</v>
      </c>
      <c r="B1303" t="s">
        <v>71</v>
      </c>
      <c r="C1303">
        <v>39</v>
      </c>
    </row>
    <row r="1304" spans="1:3" x14ac:dyDescent="0.25">
      <c r="A1304" s="1">
        <v>40513</v>
      </c>
      <c r="B1304" t="s">
        <v>9</v>
      </c>
      <c r="C1304">
        <v>330</v>
      </c>
    </row>
    <row r="1305" spans="1:3" x14ac:dyDescent="0.25">
      <c r="A1305" s="1">
        <v>40513</v>
      </c>
      <c r="B1305" t="s">
        <v>148</v>
      </c>
      <c r="C1305">
        <v>5</v>
      </c>
    </row>
    <row r="1306" spans="1:3" x14ac:dyDescent="0.25">
      <c r="A1306" s="1">
        <v>40516</v>
      </c>
      <c r="B1306" t="s">
        <v>16</v>
      </c>
      <c r="C1306">
        <v>175</v>
      </c>
    </row>
    <row r="1307" spans="1:3" x14ac:dyDescent="0.25">
      <c r="A1307" s="1">
        <v>40520</v>
      </c>
      <c r="B1307" t="s">
        <v>133</v>
      </c>
      <c r="C1307">
        <v>183</v>
      </c>
    </row>
    <row r="1308" spans="1:3" x14ac:dyDescent="0.25">
      <c r="A1308" s="1">
        <v>40520</v>
      </c>
      <c r="B1308" t="s">
        <v>47</v>
      </c>
      <c r="C1308">
        <v>423</v>
      </c>
    </row>
    <row r="1309" spans="1:3" x14ac:dyDescent="0.25">
      <c r="A1309" s="1">
        <v>40520</v>
      </c>
      <c r="B1309" t="s">
        <v>54</v>
      </c>
      <c r="C1309">
        <v>88</v>
      </c>
    </row>
    <row r="1310" spans="1:3" x14ac:dyDescent="0.25">
      <c r="A1310" s="1">
        <v>40521</v>
      </c>
      <c r="B1310" t="s">
        <v>19</v>
      </c>
      <c r="C1310">
        <v>241</v>
      </c>
    </row>
    <row r="1311" spans="1:3" x14ac:dyDescent="0.25">
      <c r="A1311" s="1">
        <v>40522</v>
      </c>
      <c r="B1311" t="s">
        <v>14</v>
      </c>
      <c r="C1311">
        <v>37</v>
      </c>
    </row>
    <row r="1312" spans="1:3" x14ac:dyDescent="0.25">
      <c r="A1312" s="1">
        <v>40528</v>
      </c>
      <c r="B1312" t="s">
        <v>80</v>
      </c>
      <c r="C1312">
        <v>164</v>
      </c>
    </row>
    <row r="1313" spans="1:3" x14ac:dyDescent="0.25">
      <c r="A1313" s="1">
        <v>40529</v>
      </c>
      <c r="B1313" t="s">
        <v>96</v>
      </c>
      <c r="C1313">
        <v>20</v>
      </c>
    </row>
    <row r="1314" spans="1:3" x14ac:dyDescent="0.25">
      <c r="A1314" s="1">
        <v>40533</v>
      </c>
      <c r="B1314" t="s">
        <v>184</v>
      </c>
      <c r="C1314">
        <v>8</v>
      </c>
    </row>
    <row r="1315" spans="1:3" x14ac:dyDescent="0.25">
      <c r="A1315" s="1">
        <v>40533</v>
      </c>
      <c r="B1315" t="s">
        <v>158</v>
      </c>
      <c r="C1315">
        <v>4</v>
      </c>
    </row>
    <row r="1316" spans="1:3" x14ac:dyDescent="0.25">
      <c r="A1316" s="1">
        <v>40538</v>
      </c>
      <c r="B1316" t="s">
        <v>24</v>
      </c>
      <c r="C1316">
        <v>408</v>
      </c>
    </row>
    <row r="1317" spans="1:3" x14ac:dyDescent="0.25">
      <c r="A1317" s="1">
        <v>40544</v>
      </c>
      <c r="B1317" t="s">
        <v>144</v>
      </c>
      <c r="C1317">
        <v>20</v>
      </c>
    </row>
    <row r="1318" spans="1:3" x14ac:dyDescent="0.25">
      <c r="A1318" s="1">
        <v>40545</v>
      </c>
      <c r="B1318" t="s">
        <v>33</v>
      </c>
      <c r="C1318">
        <v>102</v>
      </c>
    </row>
    <row r="1319" spans="1:3" x14ac:dyDescent="0.25">
      <c r="A1319" s="1">
        <v>40546</v>
      </c>
      <c r="B1319" t="s">
        <v>11</v>
      </c>
      <c r="C1319">
        <v>240</v>
      </c>
    </row>
    <row r="1320" spans="1:3" x14ac:dyDescent="0.25">
      <c r="A1320" s="1">
        <v>40548</v>
      </c>
      <c r="B1320" t="s">
        <v>12</v>
      </c>
      <c r="C1320">
        <v>124</v>
      </c>
    </row>
    <row r="1321" spans="1:3" x14ac:dyDescent="0.25">
      <c r="A1321" s="1">
        <v>40550</v>
      </c>
      <c r="B1321" t="s">
        <v>47</v>
      </c>
      <c r="C1321">
        <v>330</v>
      </c>
    </row>
    <row r="1322" spans="1:3" x14ac:dyDescent="0.25">
      <c r="A1322" s="1">
        <v>40554</v>
      </c>
      <c r="B1322" t="s">
        <v>28</v>
      </c>
      <c r="C1322">
        <v>187</v>
      </c>
    </row>
    <row r="1323" spans="1:3" x14ac:dyDescent="0.25">
      <c r="A1323" s="1">
        <v>40561</v>
      </c>
      <c r="B1323" t="s">
        <v>54</v>
      </c>
      <c r="C1323">
        <v>165</v>
      </c>
    </row>
    <row r="1324" spans="1:3" x14ac:dyDescent="0.25">
      <c r="A1324" s="1">
        <v>40562</v>
      </c>
      <c r="B1324" t="s">
        <v>7</v>
      </c>
      <c r="C1324">
        <v>371</v>
      </c>
    </row>
    <row r="1325" spans="1:3" x14ac:dyDescent="0.25">
      <c r="A1325" s="1">
        <v>40564</v>
      </c>
      <c r="B1325" t="s">
        <v>41</v>
      </c>
      <c r="C1325">
        <v>185</v>
      </c>
    </row>
    <row r="1326" spans="1:3" x14ac:dyDescent="0.25">
      <c r="A1326" s="1">
        <v>40566</v>
      </c>
      <c r="B1326" t="s">
        <v>11</v>
      </c>
      <c r="C1326">
        <v>401</v>
      </c>
    </row>
    <row r="1327" spans="1:3" x14ac:dyDescent="0.25">
      <c r="A1327" s="1">
        <v>40568</v>
      </c>
      <c r="B1327" t="s">
        <v>57</v>
      </c>
      <c r="C1327">
        <v>25</v>
      </c>
    </row>
    <row r="1328" spans="1:3" x14ac:dyDescent="0.25">
      <c r="A1328" s="1">
        <v>40568</v>
      </c>
      <c r="B1328" t="s">
        <v>95</v>
      </c>
      <c r="C1328">
        <v>3</v>
      </c>
    </row>
    <row r="1329" spans="1:3" x14ac:dyDescent="0.25">
      <c r="A1329" s="1">
        <v>40568</v>
      </c>
      <c r="B1329" t="s">
        <v>172</v>
      </c>
      <c r="C1329">
        <v>11</v>
      </c>
    </row>
    <row r="1330" spans="1:3" x14ac:dyDescent="0.25">
      <c r="A1330" s="1">
        <v>40573</v>
      </c>
      <c r="B1330" t="s">
        <v>218</v>
      </c>
      <c r="C1330">
        <v>18</v>
      </c>
    </row>
    <row r="1331" spans="1:3" x14ac:dyDescent="0.25">
      <c r="A1331" s="1">
        <v>40573</v>
      </c>
      <c r="B1331" t="s">
        <v>47</v>
      </c>
      <c r="C1331">
        <v>154</v>
      </c>
    </row>
    <row r="1332" spans="1:3" x14ac:dyDescent="0.25">
      <c r="A1332" s="1">
        <v>40574</v>
      </c>
      <c r="B1332" t="s">
        <v>52</v>
      </c>
      <c r="C1332">
        <v>423</v>
      </c>
    </row>
    <row r="1333" spans="1:3" x14ac:dyDescent="0.25">
      <c r="A1333" s="1">
        <v>40576</v>
      </c>
      <c r="B1333" t="s">
        <v>129</v>
      </c>
      <c r="C1333">
        <v>6</v>
      </c>
    </row>
    <row r="1334" spans="1:3" x14ac:dyDescent="0.25">
      <c r="A1334" s="1">
        <v>40580</v>
      </c>
      <c r="B1334" t="s">
        <v>30</v>
      </c>
      <c r="C1334">
        <v>62</v>
      </c>
    </row>
    <row r="1335" spans="1:3" x14ac:dyDescent="0.25">
      <c r="A1335" s="1">
        <v>40581</v>
      </c>
      <c r="B1335" t="s">
        <v>138</v>
      </c>
      <c r="C1335">
        <v>15</v>
      </c>
    </row>
    <row r="1336" spans="1:3" x14ac:dyDescent="0.25">
      <c r="A1336" s="1">
        <v>40583</v>
      </c>
      <c r="B1336" t="s">
        <v>11</v>
      </c>
      <c r="C1336">
        <v>311</v>
      </c>
    </row>
    <row r="1337" spans="1:3" x14ac:dyDescent="0.25">
      <c r="A1337" s="1">
        <v>40584</v>
      </c>
      <c r="B1337" t="s">
        <v>21</v>
      </c>
      <c r="C1337">
        <v>127</v>
      </c>
    </row>
    <row r="1338" spans="1:3" x14ac:dyDescent="0.25">
      <c r="A1338" s="1">
        <v>40585</v>
      </c>
      <c r="B1338" t="s">
        <v>24</v>
      </c>
      <c r="C1338">
        <v>483</v>
      </c>
    </row>
    <row r="1339" spans="1:3" x14ac:dyDescent="0.25">
      <c r="A1339" s="1">
        <v>40588</v>
      </c>
      <c r="B1339" t="s">
        <v>219</v>
      </c>
      <c r="C1339">
        <v>9</v>
      </c>
    </row>
    <row r="1340" spans="1:3" x14ac:dyDescent="0.25">
      <c r="A1340" s="1">
        <v>40593</v>
      </c>
      <c r="B1340" t="s">
        <v>22</v>
      </c>
      <c r="C1340">
        <v>75</v>
      </c>
    </row>
    <row r="1341" spans="1:3" x14ac:dyDescent="0.25">
      <c r="A1341" s="1">
        <v>40598</v>
      </c>
      <c r="B1341" t="s">
        <v>220</v>
      </c>
      <c r="C1341">
        <v>7</v>
      </c>
    </row>
    <row r="1342" spans="1:3" x14ac:dyDescent="0.25">
      <c r="A1342" s="1">
        <v>40602</v>
      </c>
      <c r="B1342" t="s">
        <v>37</v>
      </c>
      <c r="C1342">
        <v>114</v>
      </c>
    </row>
    <row r="1343" spans="1:3" x14ac:dyDescent="0.25">
      <c r="A1343" s="1">
        <v>40605</v>
      </c>
      <c r="B1343" t="s">
        <v>125</v>
      </c>
      <c r="C1343">
        <v>151</v>
      </c>
    </row>
    <row r="1344" spans="1:3" x14ac:dyDescent="0.25">
      <c r="A1344" s="1">
        <v>40608</v>
      </c>
      <c r="B1344" t="s">
        <v>12</v>
      </c>
      <c r="C1344">
        <v>116</v>
      </c>
    </row>
    <row r="1345" spans="1:3" x14ac:dyDescent="0.25">
      <c r="A1345" s="1">
        <v>40609</v>
      </c>
      <c r="B1345" t="s">
        <v>14</v>
      </c>
      <c r="C1345">
        <v>76</v>
      </c>
    </row>
    <row r="1346" spans="1:3" x14ac:dyDescent="0.25">
      <c r="A1346" s="1">
        <v>40610</v>
      </c>
      <c r="B1346" t="s">
        <v>8</v>
      </c>
      <c r="C1346">
        <v>25</v>
      </c>
    </row>
    <row r="1347" spans="1:3" x14ac:dyDescent="0.25">
      <c r="A1347" s="1">
        <v>40614</v>
      </c>
      <c r="B1347" t="s">
        <v>33</v>
      </c>
      <c r="C1347">
        <v>37</v>
      </c>
    </row>
    <row r="1348" spans="1:3" x14ac:dyDescent="0.25">
      <c r="A1348" s="1">
        <v>40616</v>
      </c>
      <c r="B1348" t="s">
        <v>82</v>
      </c>
      <c r="C1348">
        <v>108</v>
      </c>
    </row>
    <row r="1349" spans="1:3" x14ac:dyDescent="0.25">
      <c r="A1349" s="1">
        <v>40617</v>
      </c>
      <c r="B1349" t="s">
        <v>9</v>
      </c>
      <c r="C1349">
        <v>199</v>
      </c>
    </row>
    <row r="1350" spans="1:3" x14ac:dyDescent="0.25">
      <c r="A1350" s="1">
        <v>40617</v>
      </c>
      <c r="B1350" t="s">
        <v>47</v>
      </c>
      <c r="C1350">
        <v>128</v>
      </c>
    </row>
    <row r="1351" spans="1:3" x14ac:dyDescent="0.25">
      <c r="A1351" s="1">
        <v>40618</v>
      </c>
      <c r="B1351" t="s">
        <v>60</v>
      </c>
      <c r="C1351">
        <v>32</v>
      </c>
    </row>
    <row r="1352" spans="1:3" x14ac:dyDescent="0.25">
      <c r="A1352" s="1">
        <v>40625</v>
      </c>
      <c r="B1352" t="s">
        <v>32</v>
      </c>
      <c r="C1352">
        <v>151</v>
      </c>
    </row>
    <row r="1353" spans="1:3" x14ac:dyDescent="0.25">
      <c r="A1353" s="1">
        <v>40626</v>
      </c>
      <c r="B1353" t="s">
        <v>155</v>
      </c>
      <c r="C1353">
        <v>8</v>
      </c>
    </row>
    <row r="1354" spans="1:3" x14ac:dyDescent="0.25">
      <c r="A1354" s="1">
        <v>40627</v>
      </c>
      <c r="B1354" t="s">
        <v>16</v>
      </c>
      <c r="C1354">
        <v>411</v>
      </c>
    </row>
    <row r="1355" spans="1:3" x14ac:dyDescent="0.25">
      <c r="A1355" s="1">
        <v>40628</v>
      </c>
      <c r="B1355" t="s">
        <v>54</v>
      </c>
      <c r="C1355">
        <v>119</v>
      </c>
    </row>
    <row r="1356" spans="1:3" x14ac:dyDescent="0.25">
      <c r="A1356" s="1">
        <v>40630</v>
      </c>
      <c r="B1356" t="s">
        <v>19</v>
      </c>
      <c r="C1356">
        <v>366</v>
      </c>
    </row>
    <row r="1357" spans="1:3" x14ac:dyDescent="0.25">
      <c r="A1357" s="1">
        <v>40633</v>
      </c>
      <c r="B1357" t="s">
        <v>71</v>
      </c>
      <c r="C1357">
        <v>20</v>
      </c>
    </row>
    <row r="1358" spans="1:3" x14ac:dyDescent="0.25">
      <c r="A1358" s="1">
        <v>40635</v>
      </c>
      <c r="B1358" t="s">
        <v>125</v>
      </c>
      <c r="C1358">
        <v>124</v>
      </c>
    </row>
    <row r="1359" spans="1:3" x14ac:dyDescent="0.25">
      <c r="A1359" s="1">
        <v>40635</v>
      </c>
      <c r="B1359" t="s">
        <v>12</v>
      </c>
      <c r="C1359">
        <v>30</v>
      </c>
    </row>
    <row r="1360" spans="1:3" x14ac:dyDescent="0.25">
      <c r="A1360" s="1">
        <v>40636</v>
      </c>
      <c r="B1360" t="s">
        <v>16</v>
      </c>
      <c r="C1360">
        <v>237</v>
      </c>
    </row>
    <row r="1361" spans="1:3" x14ac:dyDescent="0.25">
      <c r="A1361" s="1">
        <v>40638</v>
      </c>
      <c r="B1361" t="s">
        <v>24</v>
      </c>
      <c r="C1361">
        <v>355</v>
      </c>
    </row>
    <row r="1362" spans="1:3" x14ac:dyDescent="0.25">
      <c r="A1362" s="1">
        <v>40642</v>
      </c>
      <c r="B1362" t="s">
        <v>47</v>
      </c>
      <c r="C1362">
        <v>162</v>
      </c>
    </row>
    <row r="1363" spans="1:3" x14ac:dyDescent="0.25">
      <c r="A1363" s="1">
        <v>40647</v>
      </c>
      <c r="B1363" t="s">
        <v>37</v>
      </c>
      <c r="C1363">
        <v>46</v>
      </c>
    </row>
    <row r="1364" spans="1:3" x14ac:dyDescent="0.25">
      <c r="A1364" s="1">
        <v>40647</v>
      </c>
      <c r="B1364" t="s">
        <v>221</v>
      </c>
      <c r="C1364">
        <v>13</v>
      </c>
    </row>
    <row r="1365" spans="1:3" x14ac:dyDescent="0.25">
      <c r="A1365" s="1">
        <v>40647</v>
      </c>
      <c r="B1365" t="s">
        <v>120</v>
      </c>
      <c r="C1365">
        <v>14</v>
      </c>
    </row>
    <row r="1366" spans="1:3" x14ac:dyDescent="0.25">
      <c r="A1366" s="1">
        <v>40647</v>
      </c>
      <c r="B1366" t="s">
        <v>222</v>
      </c>
      <c r="C1366">
        <v>4</v>
      </c>
    </row>
    <row r="1367" spans="1:3" x14ac:dyDescent="0.25">
      <c r="A1367" s="1">
        <v>40651</v>
      </c>
      <c r="B1367" t="s">
        <v>11</v>
      </c>
      <c r="C1367">
        <v>470</v>
      </c>
    </row>
    <row r="1368" spans="1:3" x14ac:dyDescent="0.25">
      <c r="A1368" s="1">
        <v>40651</v>
      </c>
      <c r="B1368" t="s">
        <v>223</v>
      </c>
      <c r="C1368">
        <v>9</v>
      </c>
    </row>
    <row r="1369" spans="1:3" x14ac:dyDescent="0.25">
      <c r="A1369" s="1">
        <v>40651</v>
      </c>
      <c r="B1369" t="s">
        <v>60</v>
      </c>
      <c r="C1369">
        <v>37</v>
      </c>
    </row>
    <row r="1370" spans="1:3" x14ac:dyDescent="0.25">
      <c r="A1370" s="1">
        <v>40652</v>
      </c>
      <c r="B1370" t="s">
        <v>30</v>
      </c>
      <c r="C1370">
        <v>55</v>
      </c>
    </row>
    <row r="1371" spans="1:3" x14ac:dyDescent="0.25">
      <c r="A1371" s="1">
        <v>40654</v>
      </c>
      <c r="B1371" t="s">
        <v>57</v>
      </c>
      <c r="C1371">
        <v>140</v>
      </c>
    </row>
    <row r="1372" spans="1:3" x14ac:dyDescent="0.25">
      <c r="A1372" s="1">
        <v>40656</v>
      </c>
      <c r="B1372" t="s">
        <v>224</v>
      </c>
      <c r="C1372">
        <v>12</v>
      </c>
    </row>
    <row r="1373" spans="1:3" x14ac:dyDescent="0.25">
      <c r="A1373" s="1">
        <v>40658</v>
      </c>
      <c r="B1373" t="s">
        <v>14</v>
      </c>
      <c r="C1373">
        <v>20</v>
      </c>
    </row>
    <row r="1374" spans="1:3" x14ac:dyDescent="0.25">
      <c r="A1374" s="1">
        <v>40662</v>
      </c>
      <c r="B1374" t="s">
        <v>52</v>
      </c>
      <c r="C1374">
        <v>478</v>
      </c>
    </row>
    <row r="1375" spans="1:3" x14ac:dyDescent="0.25">
      <c r="A1375" s="1">
        <v>40664</v>
      </c>
      <c r="B1375" t="s">
        <v>24</v>
      </c>
      <c r="C1375">
        <v>289</v>
      </c>
    </row>
    <row r="1376" spans="1:3" x14ac:dyDescent="0.25">
      <c r="A1376" s="1">
        <v>40665</v>
      </c>
      <c r="B1376" t="s">
        <v>59</v>
      </c>
      <c r="C1376">
        <v>1</v>
      </c>
    </row>
    <row r="1377" spans="1:3" x14ac:dyDescent="0.25">
      <c r="A1377" s="1">
        <v>40665</v>
      </c>
      <c r="B1377" t="s">
        <v>151</v>
      </c>
      <c r="C1377">
        <v>15</v>
      </c>
    </row>
    <row r="1378" spans="1:3" x14ac:dyDescent="0.25">
      <c r="A1378" s="1">
        <v>40668</v>
      </c>
      <c r="B1378" t="s">
        <v>9</v>
      </c>
      <c r="C1378">
        <v>400</v>
      </c>
    </row>
    <row r="1379" spans="1:3" x14ac:dyDescent="0.25">
      <c r="A1379" s="1">
        <v>40669</v>
      </c>
      <c r="B1379" t="s">
        <v>110</v>
      </c>
      <c r="C1379">
        <v>1</v>
      </c>
    </row>
    <row r="1380" spans="1:3" x14ac:dyDescent="0.25">
      <c r="A1380" s="1">
        <v>40670</v>
      </c>
      <c r="B1380" t="s">
        <v>10</v>
      </c>
      <c r="C1380">
        <v>184</v>
      </c>
    </row>
    <row r="1381" spans="1:3" x14ac:dyDescent="0.25">
      <c r="A1381" s="1">
        <v>40670</v>
      </c>
      <c r="B1381" t="s">
        <v>8</v>
      </c>
      <c r="C1381">
        <v>99</v>
      </c>
    </row>
    <row r="1382" spans="1:3" x14ac:dyDescent="0.25">
      <c r="A1382" s="1">
        <v>40671</v>
      </c>
      <c r="B1382" t="s">
        <v>12</v>
      </c>
      <c r="C1382">
        <v>143</v>
      </c>
    </row>
    <row r="1383" spans="1:3" x14ac:dyDescent="0.25">
      <c r="A1383" s="1">
        <v>40672</v>
      </c>
      <c r="B1383" t="s">
        <v>32</v>
      </c>
      <c r="C1383">
        <v>184</v>
      </c>
    </row>
    <row r="1384" spans="1:3" x14ac:dyDescent="0.25">
      <c r="A1384" s="1">
        <v>40676</v>
      </c>
      <c r="B1384" t="s">
        <v>165</v>
      </c>
      <c r="C1384">
        <v>3</v>
      </c>
    </row>
    <row r="1385" spans="1:3" x14ac:dyDescent="0.25">
      <c r="A1385" s="1">
        <v>40676</v>
      </c>
      <c r="B1385" t="s">
        <v>20</v>
      </c>
      <c r="C1385">
        <v>197</v>
      </c>
    </row>
    <row r="1386" spans="1:3" x14ac:dyDescent="0.25">
      <c r="A1386" s="1">
        <v>40680</v>
      </c>
      <c r="B1386" t="s">
        <v>6</v>
      </c>
      <c r="C1386">
        <v>18</v>
      </c>
    </row>
    <row r="1387" spans="1:3" x14ac:dyDescent="0.25">
      <c r="A1387" s="1">
        <v>40685</v>
      </c>
      <c r="B1387" t="s">
        <v>2</v>
      </c>
      <c r="C1387">
        <v>7</v>
      </c>
    </row>
    <row r="1388" spans="1:3" x14ac:dyDescent="0.25">
      <c r="A1388" s="1">
        <v>40686</v>
      </c>
      <c r="B1388" t="s">
        <v>11</v>
      </c>
      <c r="C1388">
        <v>381</v>
      </c>
    </row>
    <row r="1389" spans="1:3" x14ac:dyDescent="0.25">
      <c r="A1389" s="1">
        <v>40689</v>
      </c>
      <c r="B1389" t="s">
        <v>63</v>
      </c>
      <c r="C1389">
        <v>45</v>
      </c>
    </row>
    <row r="1390" spans="1:3" x14ac:dyDescent="0.25">
      <c r="A1390" s="1">
        <v>40691</v>
      </c>
      <c r="B1390" t="s">
        <v>19</v>
      </c>
      <c r="C1390">
        <v>499</v>
      </c>
    </row>
    <row r="1391" spans="1:3" x14ac:dyDescent="0.25">
      <c r="A1391" s="1">
        <v>40695</v>
      </c>
      <c r="B1391" t="s">
        <v>19</v>
      </c>
      <c r="C1391">
        <v>134</v>
      </c>
    </row>
    <row r="1392" spans="1:3" x14ac:dyDescent="0.25">
      <c r="A1392" s="1">
        <v>40695</v>
      </c>
      <c r="B1392" t="s">
        <v>54</v>
      </c>
      <c r="C1392">
        <v>132</v>
      </c>
    </row>
    <row r="1393" spans="1:3" x14ac:dyDescent="0.25">
      <c r="A1393" s="1">
        <v>40696</v>
      </c>
      <c r="B1393" t="s">
        <v>21</v>
      </c>
      <c r="C1393">
        <v>180</v>
      </c>
    </row>
    <row r="1394" spans="1:3" x14ac:dyDescent="0.25">
      <c r="A1394" s="1">
        <v>40699</v>
      </c>
      <c r="B1394" t="s">
        <v>223</v>
      </c>
      <c r="C1394">
        <v>5</v>
      </c>
    </row>
    <row r="1395" spans="1:3" x14ac:dyDescent="0.25">
      <c r="A1395" s="1">
        <v>40701</v>
      </c>
      <c r="B1395" t="s">
        <v>26</v>
      </c>
      <c r="C1395">
        <v>110</v>
      </c>
    </row>
    <row r="1396" spans="1:3" x14ac:dyDescent="0.25">
      <c r="A1396" s="1">
        <v>40702</v>
      </c>
      <c r="B1396" t="s">
        <v>54</v>
      </c>
      <c r="C1396">
        <v>54</v>
      </c>
    </row>
    <row r="1397" spans="1:3" x14ac:dyDescent="0.25">
      <c r="A1397" s="1">
        <v>40703</v>
      </c>
      <c r="B1397" t="s">
        <v>211</v>
      </c>
      <c r="C1397">
        <v>6</v>
      </c>
    </row>
    <row r="1398" spans="1:3" x14ac:dyDescent="0.25">
      <c r="A1398" s="1">
        <v>40704</v>
      </c>
      <c r="B1398" t="s">
        <v>52</v>
      </c>
      <c r="C1398">
        <v>476</v>
      </c>
    </row>
    <row r="1399" spans="1:3" x14ac:dyDescent="0.25">
      <c r="A1399" s="1">
        <v>40704</v>
      </c>
      <c r="B1399" t="s">
        <v>21</v>
      </c>
      <c r="C1399">
        <v>104</v>
      </c>
    </row>
    <row r="1400" spans="1:3" x14ac:dyDescent="0.25">
      <c r="A1400" s="1">
        <v>40704</v>
      </c>
      <c r="B1400" t="s">
        <v>33</v>
      </c>
      <c r="C1400">
        <v>104</v>
      </c>
    </row>
    <row r="1401" spans="1:3" x14ac:dyDescent="0.25">
      <c r="A1401" s="1">
        <v>40706</v>
      </c>
      <c r="B1401" t="s">
        <v>20</v>
      </c>
      <c r="C1401">
        <v>47</v>
      </c>
    </row>
    <row r="1402" spans="1:3" x14ac:dyDescent="0.25">
      <c r="A1402" s="1">
        <v>40706</v>
      </c>
      <c r="B1402" t="s">
        <v>37</v>
      </c>
      <c r="C1402">
        <v>127</v>
      </c>
    </row>
    <row r="1403" spans="1:3" x14ac:dyDescent="0.25">
      <c r="A1403" s="1">
        <v>40708</v>
      </c>
      <c r="B1403" t="s">
        <v>27</v>
      </c>
      <c r="C1403">
        <v>143</v>
      </c>
    </row>
    <row r="1404" spans="1:3" x14ac:dyDescent="0.25">
      <c r="A1404" s="1">
        <v>40711</v>
      </c>
      <c r="B1404" t="s">
        <v>60</v>
      </c>
      <c r="C1404">
        <v>181</v>
      </c>
    </row>
    <row r="1405" spans="1:3" x14ac:dyDescent="0.25">
      <c r="A1405" s="1">
        <v>40714</v>
      </c>
      <c r="B1405" t="s">
        <v>21</v>
      </c>
      <c r="C1405">
        <v>139</v>
      </c>
    </row>
    <row r="1406" spans="1:3" x14ac:dyDescent="0.25">
      <c r="A1406" s="1">
        <v>40717</v>
      </c>
      <c r="B1406" t="s">
        <v>54</v>
      </c>
      <c r="C1406">
        <v>187</v>
      </c>
    </row>
    <row r="1407" spans="1:3" x14ac:dyDescent="0.25">
      <c r="A1407" s="1">
        <v>40717</v>
      </c>
      <c r="B1407" t="s">
        <v>203</v>
      </c>
      <c r="C1407">
        <v>11</v>
      </c>
    </row>
    <row r="1408" spans="1:3" x14ac:dyDescent="0.25">
      <c r="A1408" s="1">
        <v>40718</v>
      </c>
      <c r="B1408" t="s">
        <v>57</v>
      </c>
      <c r="C1408">
        <v>170</v>
      </c>
    </row>
    <row r="1409" spans="1:3" x14ac:dyDescent="0.25">
      <c r="A1409" s="1">
        <v>40723</v>
      </c>
      <c r="B1409" t="s">
        <v>118</v>
      </c>
      <c r="C1409">
        <v>7</v>
      </c>
    </row>
    <row r="1410" spans="1:3" x14ac:dyDescent="0.25">
      <c r="A1410" s="1">
        <v>40727</v>
      </c>
      <c r="B1410" t="s">
        <v>14</v>
      </c>
      <c r="C1410">
        <v>168</v>
      </c>
    </row>
    <row r="1411" spans="1:3" x14ac:dyDescent="0.25">
      <c r="A1411" s="1">
        <v>40727</v>
      </c>
      <c r="B1411" t="s">
        <v>207</v>
      </c>
      <c r="C1411">
        <v>4</v>
      </c>
    </row>
    <row r="1412" spans="1:3" x14ac:dyDescent="0.25">
      <c r="A1412" s="1">
        <v>40727</v>
      </c>
      <c r="B1412" t="s">
        <v>11</v>
      </c>
      <c r="C1412">
        <v>145</v>
      </c>
    </row>
    <row r="1413" spans="1:3" x14ac:dyDescent="0.25">
      <c r="A1413" s="1">
        <v>40730</v>
      </c>
      <c r="B1413" t="s">
        <v>21</v>
      </c>
      <c r="C1413">
        <v>103</v>
      </c>
    </row>
    <row r="1414" spans="1:3" x14ac:dyDescent="0.25">
      <c r="A1414" s="1">
        <v>40732</v>
      </c>
      <c r="B1414" t="s">
        <v>19</v>
      </c>
      <c r="C1414">
        <v>101</v>
      </c>
    </row>
    <row r="1415" spans="1:3" x14ac:dyDescent="0.25">
      <c r="A1415" s="1">
        <v>40733</v>
      </c>
      <c r="B1415" t="s">
        <v>37</v>
      </c>
      <c r="C1415">
        <v>141</v>
      </c>
    </row>
    <row r="1416" spans="1:3" x14ac:dyDescent="0.25">
      <c r="A1416" s="1">
        <v>40733</v>
      </c>
      <c r="B1416" t="s">
        <v>196</v>
      </c>
      <c r="C1416">
        <v>6</v>
      </c>
    </row>
    <row r="1417" spans="1:3" x14ac:dyDescent="0.25">
      <c r="A1417" s="1">
        <v>40733</v>
      </c>
      <c r="B1417" t="s">
        <v>180</v>
      </c>
      <c r="C1417">
        <v>16</v>
      </c>
    </row>
    <row r="1418" spans="1:3" x14ac:dyDescent="0.25">
      <c r="A1418" s="1">
        <v>40735</v>
      </c>
      <c r="B1418" t="s">
        <v>19</v>
      </c>
      <c r="C1418">
        <v>276</v>
      </c>
    </row>
    <row r="1419" spans="1:3" x14ac:dyDescent="0.25">
      <c r="A1419" s="1">
        <v>40736</v>
      </c>
      <c r="B1419" t="s">
        <v>104</v>
      </c>
      <c r="C1419">
        <v>329</v>
      </c>
    </row>
    <row r="1420" spans="1:3" x14ac:dyDescent="0.25">
      <c r="A1420" s="1">
        <v>40737</v>
      </c>
      <c r="B1420" t="s">
        <v>54</v>
      </c>
      <c r="C1420">
        <v>200</v>
      </c>
    </row>
    <row r="1421" spans="1:3" x14ac:dyDescent="0.25">
      <c r="A1421" s="1">
        <v>40740</v>
      </c>
      <c r="B1421" t="s">
        <v>12</v>
      </c>
      <c r="C1421">
        <v>82</v>
      </c>
    </row>
    <row r="1422" spans="1:3" x14ac:dyDescent="0.25">
      <c r="A1422" s="1">
        <v>40740</v>
      </c>
      <c r="B1422" t="s">
        <v>39</v>
      </c>
      <c r="C1422">
        <v>66</v>
      </c>
    </row>
    <row r="1423" spans="1:3" x14ac:dyDescent="0.25">
      <c r="A1423" s="1">
        <v>40745</v>
      </c>
      <c r="B1423" t="s">
        <v>24</v>
      </c>
      <c r="C1423">
        <v>150</v>
      </c>
    </row>
    <row r="1424" spans="1:3" x14ac:dyDescent="0.25">
      <c r="A1424" s="1">
        <v>40745</v>
      </c>
      <c r="B1424" t="s">
        <v>71</v>
      </c>
      <c r="C1424">
        <v>63</v>
      </c>
    </row>
    <row r="1425" spans="1:3" x14ac:dyDescent="0.25">
      <c r="A1425" s="1">
        <v>40746</v>
      </c>
      <c r="B1425" t="s">
        <v>68</v>
      </c>
      <c r="C1425">
        <v>120</v>
      </c>
    </row>
    <row r="1426" spans="1:3" x14ac:dyDescent="0.25">
      <c r="A1426" s="1">
        <v>40747</v>
      </c>
      <c r="B1426" t="s">
        <v>9</v>
      </c>
      <c r="C1426">
        <v>155</v>
      </c>
    </row>
    <row r="1427" spans="1:3" x14ac:dyDescent="0.25">
      <c r="A1427" s="1">
        <v>40748</v>
      </c>
      <c r="B1427" t="s">
        <v>21</v>
      </c>
      <c r="C1427">
        <v>30</v>
      </c>
    </row>
    <row r="1428" spans="1:3" x14ac:dyDescent="0.25">
      <c r="A1428" s="1">
        <v>40748</v>
      </c>
      <c r="B1428" t="s">
        <v>73</v>
      </c>
      <c r="C1428">
        <v>34</v>
      </c>
    </row>
    <row r="1429" spans="1:3" x14ac:dyDescent="0.25">
      <c r="A1429" s="1">
        <v>40753</v>
      </c>
      <c r="B1429" t="s">
        <v>14</v>
      </c>
      <c r="C1429">
        <v>30</v>
      </c>
    </row>
    <row r="1430" spans="1:3" x14ac:dyDescent="0.25">
      <c r="A1430" s="1">
        <v>40753</v>
      </c>
      <c r="B1430" t="s">
        <v>8</v>
      </c>
      <c r="C1430">
        <v>162</v>
      </c>
    </row>
    <row r="1431" spans="1:3" x14ac:dyDescent="0.25">
      <c r="A1431" s="1">
        <v>40754</v>
      </c>
      <c r="B1431" t="s">
        <v>65</v>
      </c>
      <c r="C1431">
        <v>71</v>
      </c>
    </row>
    <row r="1432" spans="1:3" x14ac:dyDescent="0.25">
      <c r="A1432" s="1">
        <v>40755</v>
      </c>
      <c r="B1432" t="s">
        <v>157</v>
      </c>
      <c r="C1432">
        <v>16</v>
      </c>
    </row>
    <row r="1433" spans="1:3" x14ac:dyDescent="0.25">
      <c r="A1433" s="1">
        <v>40759</v>
      </c>
      <c r="B1433" t="s">
        <v>37</v>
      </c>
      <c r="C1433">
        <v>165</v>
      </c>
    </row>
    <row r="1434" spans="1:3" x14ac:dyDescent="0.25">
      <c r="A1434" s="1">
        <v>40760</v>
      </c>
      <c r="B1434" t="s">
        <v>37</v>
      </c>
      <c r="C1434">
        <v>180</v>
      </c>
    </row>
    <row r="1435" spans="1:3" x14ac:dyDescent="0.25">
      <c r="A1435" s="1">
        <v>40761</v>
      </c>
      <c r="B1435" t="s">
        <v>86</v>
      </c>
      <c r="C1435">
        <v>2</v>
      </c>
    </row>
    <row r="1436" spans="1:3" x14ac:dyDescent="0.25">
      <c r="A1436" s="1">
        <v>40766</v>
      </c>
      <c r="B1436" t="s">
        <v>39</v>
      </c>
      <c r="C1436">
        <v>111</v>
      </c>
    </row>
    <row r="1437" spans="1:3" x14ac:dyDescent="0.25">
      <c r="A1437" s="1">
        <v>40767</v>
      </c>
      <c r="B1437" t="s">
        <v>37</v>
      </c>
      <c r="C1437">
        <v>128</v>
      </c>
    </row>
    <row r="1438" spans="1:3" x14ac:dyDescent="0.25">
      <c r="A1438" s="1">
        <v>40768</v>
      </c>
      <c r="B1438" t="s">
        <v>112</v>
      </c>
      <c r="C1438">
        <v>7</v>
      </c>
    </row>
    <row r="1439" spans="1:3" x14ac:dyDescent="0.25">
      <c r="A1439" s="1">
        <v>40768</v>
      </c>
      <c r="B1439" t="s">
        <v>11</v>
      </c>
      <c r="C1439">
        <v>211</v>
      </c>
    </row>
    <row r="1440" spans="1:3" x14ac:dyDescent="0.25">
      <c r="A1440" s="1">
        <v>40768</v>
      </c>
      <c r="B1440" t="s">
        <v>8</v>
      </c>
      <c r="C1440">
        <v>184</v>
      </c>
    </row>
    <row r="1441" spans="1:3" x14ac:dyDescent="0.25">
      <c r="A1441" s="1">
        <v>40771</v>
      </c>
      <c r="B1441" t="s">
        <v>16</v>
      </c>
      <c r="C1441">
        <v>450</v>
      </c>
    </row>
    <row r="1442" spans="1:3" x14ac:dyDescent="0.25">
      <c r="A1442" s="1">
        <v>40771</v>
      </c>
      <c r="B1442" t="s">
        <v>122</v>
      </c>
      <c r="C1442">
        <v>140</v>
      </c>
    </row>
    <row r="1443" spans="1:3" x14ac:dyDescent="0.25">
      <c r="A1443" s="1">
        <v>40775</v>
      </c>
      <c r="B1443" t="s">
        <v>10</v>
      </c>
      <c r="C1443">
        <v>52</v>
      </c>
    </row>
    <row r="1444" spans="1:3" x14ac:dyDescent="0.25">
      <c r="A1444" s="1">
        <v>40777</v>
      </c>
      <c r="B1444" t="s">
        <v>183</v>
      </c>
      <c r="C1444">
        <v>2</v>
      </c>
    </row>
    <row r="1445" spans="1:3" x14ac:dyDescent="0.25">
      <c r="A1445" s="1">
        <v>40777</v>
      </c>
      <c r="B1445" t="s">
        <v>98</v>
      </c>
      <c r="C1445">
        <v>13</v>
      </c>
    </row>
    <row r="1446" spans="1:3" x14ac:dyDescent="0.25">
      <c r="A1446" s="1">
        <v>40777</v>
      </c>
      <c r="B1446" t="s">
        <v>39</v>
      </c>
      <c r="C1446">
        <v>73</v>
      </c>
    </row>
    <row r="1447" spans="1:3" x14ac:dyDescent="0.25">
      <c r="A1447" s="1">
        <v>40781</v>
      </c>
      <c r="B1447" t="s">
        <v>20</v>
      </c>
      <c r="C1447">
        <v>123</v>
      </c>
    </row>
    <row r="1448" spans="1:3" x14ac:dyDescent="0.25">
      <c r="A1448" s="1">
        <v>40783</v>
      </c>
      <c r="B1448" t="s">
        <v>70</v>
      </c>
      <c r="C1448">
        <v>3</v>
      </c>
    </row>
    <row r="1449" spans="1:3" x14ac:dyDescent="0.25">
      <c r="A1449" s="1">
        <v>40784</v>
      </c>
      <c r="B1449" t="s">
        <v>14</v>
      </c>
      <c r="C1449">
        <v>93</v>
      </c>
    </row>
    <row r="1450" spans="1:3" x14ac:dyDescent="0.25">
      <c r="A1450" s="1">
        <v>40789</v>
      </c>
      <c r="B1450" t="s">
        <v>26</v>
      </c>
      <c r="C1450">
        <v>310</v>
      </c>
    </row>
    <row r="1451" spans="1:3" x14ac:dyDescent="0.25">
      <c r="A1451" s="1">
        <v>40789</v>
      </c>
      <c r="B1451" t="s">
        <v>8</v>
      </c>
      <c r="C1451">
        <v>77</v>
      </c>
    </row>
    <row r="1452" spans="1:3" x14ac:dyDescent="0.25">
      <c r="A1452" s="1">
        <v>40793</v>
      </c>
      <c r="B1452" t="s">
        <v>12</v>
      </c>
      <c r="C1452">
        <v>21</v>
      </c>
    </row>
    <row r="1453" spans="1:3" x14ac:dyDescent="0.25">
      <c r="A1453" s="1">
        <v>40797</v>
      </c>
      <c r="B1453" t="s">
        <v>23</v>
      </c>
      <c r="C1453">
        <v>3</v>
      </c>
    </row>
    <row r="1454" spans="1:3" x14ac:dyDescent="0.25">
      <c r="A1454" s="1">
        <v>40799</v>
      </c>
      <c r="B1454" t="s">
        <v>30</v>
      </c>
      <c r="C1454">
        <v>176</v>
      </c>
    </row>
    <row r="1455" spans="1:3" x14ac:dyDescent="0.25">
      <c r="A1455" s="1">
        <v>40799</v>
      </c>
      <c r="B1455" t="s">
        <v>15</v>
      </c>
      <c r="C1455">
        <v>20</v>
      </c>
    </row>
    <row r="1456" spans="1:3" x14ac:dyDescent="0.25">
      <c r="A1456" s="1">
        <v>40800</v>
      </c>
      <c r="B1456" t="s">
        <v>26</v>
      </c>
      <c r="C1456">
        <v>230</v>
      </c>
    </row>
    <row r="1457" spans="1:3" x14ac:dyDescent="0.25">
      <c r="A1457" s="1">
        <v>40800</v>
      </c>
      <c r="B1457" t="s">
        <v>157</v>
      </c>
      <c r="C1457">
        <v>10</v>
      </c>
    </row>
    <row r="1458" spans="1:3" x14ac:dyDescent="0.25">
      <c r="A1458" s="1">
        <v>40802</v>
      </c>
      <c r="B1458" t="s">
        <v>165</v>
      </c>
      <c r="C1458">
        <v>12</v>
      </c>
    </row>
    <row r="1459" spans="1:3" x14ac:dyDescent="0.25">
      <c r="A1459" s="1">
        <v>40802</v>
      </c>
      <c r="B1459" t="s">
        <v>154</v>
      </c>
      <c r="C1459">
        <v>11</v>
      </c>
    </row>
    <row r="1460" spans="1:3" x14ac:dyDescent="0.25">
      <c r="A1460" s="1">
        <v>40803</v>
      </c>
      <c r="B1460" t="s">
        <v>11</v>
      </c>
      <c r="C1460">
        <v>383</v>
      </c>
    </row>
    <row r="1461" spans="1:3" x14ac:dyDescent="0.25">
      <c r="A1461" s="1">
        <v>40807</v>
      </c>
      <c r="B1461" t="s">
        <v>104</v>
      </c>
      <c r="C1461">
        <v>249</v>
      </c>
    </row>
    <row r="1462" spans="1:3" x14ac:dyDescent="0.25">
      <c r="A1462" s="1">
        <v>40810</v>
      </c>
      <c r="B1462" t="s">
        <v>166</v>
      </c>
      <c r="C1462">
        <v>8</v>
      </c>
    </row>
    <row r="1463" spans="1:3" x14ac:dyDescent="0.25">
      <c r="A1463" s="1">
        <v>40812</v>
      </c>
      <c r="B1463" t="s">
        <v>32</v>
      </c>
      <c r="C1463">
        <v>42</v>
      </c>
    </row>
    <row r="1464" spans="1:3" x14ac:dyDescent="0.25">
      <c r="A1464" s="1">
        <v>40815</v>
      </c>
      <c r="B1464" t="s">
        <v>225</v>
      </c>
      <c r="C1464">
        <v>1</v>
      </c>
    </row>
    <row r="1465" spans="1:3" x14ac:dyDescent="0.25">
      <c r="A1465" s="1">
        <v>40815</v>
      </c>
      <c r="B1465" t="s">
        <v>24</v>
      </c>
      <c r="C1465">
        <v>340</v>
      </c>
    </row>
    <row r="1466" spans="1:3" x14ac:dyDescent="0.25">
      <c r="A1466" s="1">
        <v>40817</v>
      </c>
      <c r="B1466" t="s">
        <v>19</v>
      </c>
      <c r="C1466">
        <v>394</v>
      </c>
    </row>
    <row r="1467" spans="1:3" x14ac:dyDescent="0.25">
      <c r="A1467" s="1">
        <v>40817</v>
      </c>
      <c r="B1467" t="s">
        <v>7</v>
      </c>
      <c r="C1467">
        <v>176</v>
      </c>
    </row>
    <row r="1468" spans="1:3" x14ac:dyDescent="0.25">
      <c r="A1468" s="1">
        <v>40818</v>
      </c>
      <c r="B1468" t="s">
        <v>30</v>
      </c>
      <c r="C1468">
        <v>181</v>
      </c>
    </row>
    <row r="1469" spans="1:3" x14ac:dyDescent="0.25">
      <c r="A1469" s="1">
        <v>40822</v>
      </c>
      <c r="B1469" t="s">
        <v>57</v>
      </c>
      <c r="C1469">
        <v>26</v>
      </c>
    </row>
    <row r="1470" spans="1:3" x14ac:dyDescent="0.25">
      <c r="A1470" s="1">
        <v>40826</v>
      </c>
      <c r="B1470" t="s">
        <v>27</v>
      </c>
      <c r="C1470">
        <v>73</v>
      </c>
    </row>
    <row r="1471" spans="1:3" x14ac:dyDescent="0.25">
      <c r="A1471" s="1">
        <v>40830</v>
      </c>
      <c r="B1471" t="s">
        <v>52</v>
      </c>
      <c r="C1471">
        <v>274</v>
      </c>
    </row>
    <row r="1472" spans="1:3" x14ac:dyDescent="0.25">
      <c r="A1472" s="1">
        <v>40833</v>
      </c>
      <c r="B1472" t="s">
        <v>214</v>
      </c>
      <c r="C1472">
        <v>8</v>
      </c>
    </row>
    <row r="1473" spans="1:3" x14ac:dyDescent="0.25">
      <c r="A1473" s="1">
        <v>40833</v>
      </c>
      <c r="B1473" t="s">
        <v>23</v>
      </c>
      <c r="C1473">
        <v>12</v>
      </c>
    </row>
    <row r="1474" spans="1:3" x14ac:dyDescent="0.25">
      <c r="A1474" s="1">
        <v>40837</v>
      </c>
      <c r="B1474" t="s">
        <v>52</v>
      </c>
      <c r="C1474">
        <v>496</v>
      </c>
    </row>
    <row r="1475" spans="1:3" x14ac:dyDescent="0.25">
      <c r="A1475" s="1">
        <v>40838</v>
      </c>
      <c r="B1475" t="s">
        <v>186</v>
      </c>
      <c r="C1475">
        <v>5</v>
      </c>
    </row>
    <row r="1476" spans="1:3" x14ac:dyDescent="0.25">
      <c r="A1476" s="1">
        <v>40839</v>
      </c>
      <c r="B1476" t="s">
        <v>77</v>
      </c>
      <c r="C1476">
        <v>2</v>
      </c>
    </row>
    <row r="1477" spans="1:3" x14ac:dyDescent="0.25">
      <c r="A1477" s="1">
        <v>40839</v>
      </c>
      <c r="B1477" t="s">
        <v>68</v>
      </c>
      <c r="C1477">
        <v>77</v>
      </c>
    </row>
    <row r="1478" spans="1:3" x14ac:dyDescent="0.25">
      <c r="A1478" s="1">
        <v>40847</v>
      </c>
      <c r="B1478" t="s">
        <v>27</v>
      </c>
      <c r="C1478">
        <v>134</v>
      </c>
    </row>
    <row r="1479" spans="1:3" x14ac:dyDescent="0.25">
      <c r="A1479" s="1">
        <v>40848</v>
      </c>
      <c r="B1479" t="s">
        <v>199</v>
      </c>
      <c r="C1479">
        <v>4</v>
      </c>
    </row>
    <row r="1480" spans="1:3" x14ac:dyDescent="0.25">
      <c r="A1480" s="1">
        <v>40850</v>
      </c>
      <c r="B1480" t="s">
        <v>57</v>
      </c>
      <c r="C1480">
        <v>46</v>
      </c>
    </row>
    <row r="1481" spans="1:3" x14ac:dyDescent="0.25">
      <c r="A1481" s="1">
        <v>40852</v>
      </c>
      <c r="B1481" t="s">
        <v>125</v>
      </c>
      <c r="C1481">
        <v>43</v>
      </c>
    </row>
    <row r="1482" spans="1:3" x14ac:dyDescent="0.25">
      <c r="A1482" s="1">
        <v>40855</v>
      </c>
      <c r="B1482" t="s">
        <v>23</v>
      </c>
      <c r="C1482">
        <v>2</v>
      </c>
    </row>
    <row r="1483" spans="1:3" x14ac:dyDescent="0.25">
      <c r="A1483" s="1">
        <v>40857</v>
      </c>
      <c r="B1483" t="s">
        <v>21</v>
      </c>
      <c r="C1483">
        <v>100</v>
      </c>
    </row>
    <row r="1484" spans="1:3" x14ac:dyDescent="0.25">
      <c r="A1484" s="1">
        <v>40857</v>
      </c>
      <c r="B1484" t="s">
        <v>24</v>
      </c>
      <c r="C1484">
        <v>438</v>
      </c>
    </row>
    <row r="1485" spans="1:3" x14ac:dyDescent="0.25">
      <c r="A1485" s="1">
        <v>40859</v>
      </c>
      <c r="B1485" t="s">
        <v>28</v>
      </c>
      <c r="C1485">
        <v>69</v>
      </c>
    </row>
    <row r="1486" spans="1:3" x14ac:dyDescent="0.25">
      <c r="A1486" s="1">
        <v>40864</v>
      </c>
      <c r="B1486" t="s">
        <v>10</v>
      </c>
      <c r="C1486">
        <v>22</v>
      </c>
    </row>
    <row r="1487" spans="1:3" x14ac:dyDescent="0.25">
      <c r="A1487" s="1">
        <v>40865</v>
      </c>
      <c r="B1487" t="s">
        <v>57</v>
      </c>
      <c r="C1487">
        <v>130</v>
      </c>
    </row>
    <row r="1488" spans="1:3" x14ac:dyDescent="0.25">
      <c r="A1488" s="1">
        <v>40869</v>
      </c>
      <c r="B1488" t="s">
        <v>179</v>
      </c>
      <c r="C1488">
        <v>5</v>
      </c>
    </row>
    <row r="1489" spans="1:3" x14ac:dyDescent="0.25">
      <c r="A1489" s="1">
        <v>40872</v>
      </c>
      <c r="B1489" t="s">
        <v>60</v>
      </c>
      <c r="C1489">
        <v>62</v>
      </c>
    </row>
    <row r="1490" spans="1:3" x14ac:dyDescent="0.25">
      <c r="A1490" s="1">
        <v>40874</v>
      </c>
      <c r="B1490" t="s">
        <v>222</v>
      </c>
      <c r="C1490">
        <v>8</v>
      </c>
    </row>
    <row r="1491" spans="1:3" x14ac:dyDescent="0.25">
      <c r="A1491" s="1">
        <v>40876</v>
      </c>
      <c r="B1491" t="s">
        <v>58</v>
      </c>
      <c r="C1491">
        <v>18</v>
      </c>
    </row>
    <row r="1492" spans="1:3" x14ac:dyDescent="0.25">
      <c r="A1492" s="1">
        <v>40881</v>
      </c>
      <c r="B1492" t="s">
        <v>27</v>
      </c>
      <c r="C1492">
        <v>146</v>
      </c>
    </row>
    <row r="1493" spans="1:3" x14ac:dyDescent="0.25">
      <c r="A1493" s="1">
        <v>40881</v>
      </c>
      <c r="B1493" t="s">
        <v>120</v>
      </c>
      <c r="C1493">
        <v>5</v>
      </c>
    </row>
    <row r="1494" spans="1:3" x14ac:dyDescent="0.25">
      <c r="A1494" s="1">
        <v>40889</v>
      </c>
      <c r="B1494" t="s">
        <v>21</v>
      </c>
      <c r="C1494">
        <v>20</v>
      </c>
    </row>
    <row r="1495" spans="1:3" x14ac:dyDescent="0.25">
      <c r="A1495" s="1">
        <v>40889</v>
      </c>
      <c r="B1495" t="s">
        <v>24</v>
      </c>
      <c r="C1495">
        <v>153</v>
      </c>
    </row>
    <row r="1496" spans="1:3" x14ac:dyDescent="0.25">
      <c r="A1496" s="1">
        <v>40890</v>
      </c>
      <c r="B1496" t="s">
        <v>47</v>
      </c>
      <c r="C1496">
        <v>227</v>
      </c>
    </row>
    <row r="1497" spans="1:3" x14ac:dyDescent="0.25">
      <c r="A1497" s="1">
        <v>40891</v>
      </c>
      <c r="B1497" t="s">
        <v>14</v>
      </c>
      <c r="C1497">
        <v>52</v>
      </c>
    </row>
    <row r="1498" spans="1:3" x14ac:dyDescent="0.25">
      <c r="A1498" s="1">
        <v>40892</v>
      </c>
      <c r="B1498" t="s">
        <v>8</v>
      </c>
      <c r="C1498">
        <v>108</v>
      </c>
    </row>
    <row r="1499" spans="1:3" x14ac:dyDescent="0.25">
      <c r="A1499" s="1">
        <v>40895</v>
      </c>
      <c r="B1499" t="s">
        <v>26</v>
      </c>
      <c r="C1499">
        <v>236</v>
      </c>
    </row>
    <row r="1500" spans="1:3" x14ac:dyDescent="0.25">
      <c r="A1500" s="1">
        <v>40897</v>
      </c>
      <c r="B1500" t="s">
        <v>32</v>
      </c>
      <c r="C1500">
        <v>125</v>
      </c>
    </row>
    <row r="1501" spans="1:3" x14ac:dyDescent="0.25">
      <c r="A1501" s="1">
        <v>40898</v>
      </c>
      <c r="B1501" t="s">
        <v>12</v>
      </c>
      <c r="C1501">
        <v>183</v>
      </c>
    </row>
    <row r="1502" spans="1:3" x14ac:dyDescent="0.25">
      <c r="A1502" s="1">
        <v>40899</v>
      </c>
      <c r="B1502" t="s">
        <v>10</v>
      </c>
      <c r="C1502">
        <v>130</v>
      </c>
    </row>
    <row r="1503" spans="1:3" x14ac:dyDescent="0.25">
      <c r="A1503" s="1">
        <v>40899</v>
      </c>
      <c r="B1503" t="s">
        <v>226</v>
      </c>
      <c r="C1503">
        <v>4</v>
      </c>
    </row>
    <row r="1504" spans="1:3" x14ac:dyDescent="0.25">
      <c r="A1504" s="1">
        <v>40900</v>
      </c>
      <c r="B1504" t="s">
        <v>227</v>
      </c>
      <c r="C1504">
        <v>3</v>
      </c>
    </row>
    <row r="1505" spans="1:3" x14ac:dyDescent="0.25">
      <c r="A1505" s="1">
        <v>40901</v>
      </c>
      <c r="B1505" t="s">
        <v>228</v>
      </c>
      <c r="C1505">
        <v>16</v>
      </c>
    </row>
    <row r="1506" spans="1:3" x14ac:dyDescent="0.25">
      <c r="A1506" s="1">
        <v>40903</v>
      </c>
      <c r="B1506" t="s">
        <v>8</v>
      </c>
      <c r="C1506">
        <v>197</v>
      </c>
    </row>
    <row r="1507" spans="1:3" x14ac:dyDescent="0.25">
      <c r="A1507" s="1">
        <v>40903</v>
      </c>
      <c r="B1507" t="s">
        <v>154</v>
      </c>
      <c r="C1507">
        <v>4</v>
      </c>
    </row>
    <row r="1508" spans="1:3" x14ac:dyDescent="0.25">
      <c r="A1508" s="1">
        <v>40904</v>
      </c>
      <c r="B1508" t="s">
        <v>54</v>
      </c>
      <c r="C1508">
        <v>57</v>
      </c>
    </row>
    <row r="1509" spans="1:3" x14ac:dyDescent="0.25">
      <c r="A1509" s="1">
        <v>40906</v>
      </c>
      <c r="B1509" t="s">
        <v>94</v>
      </c>
      <c r="C1509">
        <v>16</v>
      </c>
    </row>
    <row r="1510" spans="1:3" x14ac:dyDescent="0.25">
      <c r="A1510" s="1">
        <v>40907</v>
      </c>
      <c r="B1510" t="s">
        <v>65</v>
      </c>
      <c r="C1510">
        <v>89</v>
      </c>
    </row>
    <row r="1511" spans="1:3" x14ac:dyDescent="0.25">
      <c r="A1511" s="1">
        <v>40912</v>
      </c>
      <c r="B1511" t="s">
        <v>68</v>
      </c>
      <c r="C1511">
        <v>74</v>
      </c>
    </row>
    <row r="1512" spans="1:3" x14ac:dyDescent="0.25">
      <c r="A1512" s="1">
        <v>40913</v>
      </c>
      <c r="B1512" t="s">
        <v>11</v>
      </c>
      <c r="C1512">
        <v>243</v>
      </c>
    </row>
    <row r="1513" spans="1:3" x14ac:dyDescent="0.25">
      <c r="A1513" s="1">
        <v>40915</v>
      </c>
      <c r="B1513" t="s">
        <v>24</v>
      </c>
      <c r="C1513">
        <v>460</v>
      </c>
    </row>
    <row r="1514" spans="1:3" x14ac:dyDescent="0.25">
      <c r="A1514" s="1">
        <v>40915</v>
      </c>
      <c r="B1514" t="s">
        <v>229</v>
      </c>
      <c r="C1514">
        <v>20</v>
      </c>
    </row>
    <row r="1515" spans="1:3" x14ac:dyDescent="0.25">
      <c r="A1515" s="1">
        <v>40917</v>
      </c>
      <c r="B1515" t="s">
        <v>24</v>
      </c>
      <c r="C1515">
        <v>250</v>
      </c>
    </row>
    <row r="1516" spans="1:3" x14ac:dyDescent="0.25">
      <c r="A1516" s="1">
        <v>40923</v>
      </c>
      <c r="B1516" t="s">
        <v>12</v>
      </c>
      <c r="C1516">
        <v>78</v>
      </c>
    </row>
    <row r="1517" spans="1:3" x14ac:dyDescent="0.25">
      <c r="A1517" s="1">
        <v>40925</v>
      </c>
      <c r="B1517" t="s">
        <v>10</v>
      </c>
      <c r="C1517">
        <v>170</v>
      </c>
    </row>
    <row r="1518" spans="1:3" x14ac:dyDescent="0.25">
      <c r="A1518" s="1">
        <v>40927</v>
      </c>
      <c r="B1518" t="s">
        <v>54</v>
      </c>
      <c r="C1518">
        <v>128</v>
      </c>
    </row>
    <row r="1519" spans="1:3" x14ac:dyDescent="0.25">
      <c r="A1519" s="1">
        <v>40927</v>
      </c>
      <c r="B1519" t="s">
        <v>63</v>
      </c>
      <c r="C1519">
        <v>53</v>
      </c>
    </row>
    <row r="1520" spans="1:3" x14ac:dyDescent="0.25">
      <c r="A1520" s="1">
        <v>40928</v>
      </c>
      <c r="B1520" t="s">
        <v>16</v>
      </c>
      <c r="C1520">
        <v>223</v>
      </c>
    </row>
    <row r="1521" spans="1:3" x14ac:dyDescent="0.25">
      <c r="A1521" s="1">
        <v>40933</v>
      </c>
      <c r="B1521" t="s">
        <v>54</v>
      </c>
      <c r="C1521">
        <v>47</v>
      </c>
    </row>
    <row r="1522" spans="1:3" x14ac:dyDescent="0.25">
      <c r="A1522" s="1">
        <v>40933</v>
      </c>
      <c r="B1522" t="s">
        <v>39</v>
      </c>
      <c r="C1522">
        <v>112</v>
      </c>
    </row>
    <row r="1523" spans="1:3" x14ac:dyDescent="0.25">
      <c r="A1523" s="1">
        <v>40935</v>
      </c>
      <c r="B1523" t="s">
        <v>52</v>
      </c>
      <c r="C1523">
        <v>201</v>
      </c>
    </row>
    <row r="1524" spans="1:3" x14ac:dyDescent="0.25">
      <c r="A1524" s="1">
        <v>40936</v>
      </c>
      <c r="B1524" t="s">
        <v>27</v>
      </c>
      <c r="C1524">
        <v>121</v>
      </c>
    </row>
    <row r="1525" spans="1:3" x14ac:dyDescent="0.25">
      <c r="A1525" s="1">
        <v>40939</v>
      </c>
      <c r="B1525" t="s">
        <v>9</v>
      </c>
      <c r="C1525">
        <v>462</v>
      </c>
    </row>
    <row r="1526" spans="1:3" x14ac:dyDescent="0.25">
      <c r="A1526" s="1">
        <v>40941</v>
      </c>
      <c r="B1526" t="s">
        <v>24</v>
      </c>
      <c r="C1526">
        <v>333</v>
      </c>
    </row>
    <row r="1527" spans="1:3" x14ac:dyDescent="0.25">
      <c r="A1527" s="1">
        <v>40943</v>
      </c>
      <c r="B1527" t="s">
        <v>110</v>
      </c>
      <c r="C1527">
        <v>9</v>
      </c>
    </row>
    <row r="1528" spans="1:3" x14ac:dyDescent="0.25">
      <c r="A1528" s="1">
        <v>40945</v>
      </c>
      <c r="B1528" t="s">
        <v>27</v>
      </c>
      <c r="C1528">
        <v>104</v>
      </c>
    </row>
    <row r="1529" spans="1:3" x14ac:dyDescent="0.25">
      <c r="A1529" s="1">
        <v>40945</v>
      </c>
      <c r="B1529" t="s">
        <v>175</v>
      </c>
      <c r="C1529">
        <v>104</v>
      </c>
    </row>
    <row r="1530" spans="1:3" x14ac:dyDescent="0.25">
      <c r="A1530" s="1">
        <v>40947</v>
      </c>
      <c r="B1530" t="s">
        <v>20</v>
      </c>
      <c r="C1530">
        <v>78</v>
      </c>
    </row>
    <row r="1531" spans="1:3" x14ac:dyDescent="0.25">
      <c r="A1531" s="1">
        <v>40950</v>
      </c>
      <c r="B1531" t="s">
        <v>32</v>
      </c>
      <c r="C1531">
        <v>53</v>
      </c>
    </row>
    <row r="1532" spans="1:3" x14ac:dyDescent="0.25">
      <c r="A1532" s="1">
        <v>40951</v>
      </c>
      <c r="B1532" t="s">
        <v>47</v>
      </c>
      <c r="C1532">
        <v>305</v>
      </c>
    </row>
    <row r="1533" spans="1:3" x14ac:dyDescent="0.25">
      <c r="A1533" s="1">
        <v>40953</v>
      </c>
      <c r="B1533" t="s">
        <v>11</v>
      </c>
      <c r="C1533">
        <v>363</v>
      </c>
    </row>
    <row r="1534" spans="1:3" x14ac:dyDescent="0.25">
      <c r="A1534" s="1">
        <v>40955</v>
      </c>
      <c r="B1534" t="s">
        <v>230</v>
      </c>
      <c r="C1534">
        <v>19</v>
      </c>
    </row>
    <row r="1535" spans="1:3" x14ac:dyDescent="0.25">
      <c r="A1535" s="1">
        <v>40955</v>
      </c>
      <c r="B1535" t="s">
        <v>104</v>
      </c>
      <c r="C1535">
        <v>248</v>
      </c>
    </row>
    <row r="1536" spans="1:3" x14ac:dyDescent="0.25">
      <c r="A1536" s="1">
        <v>40955</v>
      </c>
      <c r="B1536" t="s">
        <v>21</v>
      </c>
      <c r="C1536">
        <v>64</v>
      </c>
    </row>
    <row r="1537" spans="1:3" x14ac:dyDescent="0.25">
      <c r="A1537" s="1">
        <v>40956</v>
      </c>
      <c r="B1537" t="s">
        <v>52</v>
      </c>
      <c r="C1537">
        <v>288</v>
      </c>
    </row>
    <row r="1538" spans="1:3" x14ac:dyDescent="0.25">
      <c r="A1538" s="1">
        <v>40957</v>
      </c>
      <c r="B1538" t="s">
        <v>146</v>
      </c>
      <c r="C1538">
        <v>18</v>
      </c>
    </row>
    <row r="1539" spans="1:3" x14ac:dyDescent="0.25">
      <c r="A1539" s="1">
        <v>40959</v>
      </c>
      <c r="B1539" t="s">
        <v>33</v>
      </c>
      <c r="C1539">
        <v>54</v>
      </c>
    </row>
    <row r="1540" spans="1:3" x14ac:dyDescent="0.25">
      <c r="A1540" s="1">
        <v>40959</v>
      </c>
      <c r="B1540" t="s">
        <v>203</v>
      </c>
      <c r="C1540">
        <v>3</v>
      </c>
    </row>
    <row r="1541" spans="1:3" x14ac:dyDescent="0.25">
      <c r="A1541" s="1">
        <v>40960</v>
      </c>
      <c r="B1541" t="s">
        <v>67</v>
      </c>
      <c r="C1541">
        <v>9</v>
      </c>
    </row>
    <row r="1542" spans="1:3" x14ac:dyDescent="0.25">
      <c r="A1542" s="1">
        <v>40961</v>
      </c>
      <c r="B1542" t="s">
        <v>151</v>
      </c>
      <c r="C1542">
        <v>19</v>
      </c>
    </row>
    <row r="1543" spans="1:3" x14ac:dyDescent="0.25">
      <c r="A1543" s="1">
        <v>40961</v>
      </c>
      <c r="B1543" t="s">
        <v>28</v>
      </c>
      <c r="C1543">
        <v>198</v>
      </c>
    </row>
    <row r="1544" spans="1:3" x14ac:dyDescent="0.25">
      <c r="A1544" s="1">
        <v>40966</v>
      </c>
      <c r="B1544" t="s">
        <v>7</v>
      </c>
      <c r="C1544">
        <v>417</v>
      </c>
    </row>
    <row r="1545" spans="1:3" x14ac:dyDescent="0.25">
      <c r="A1545" s="1">
        <v>40971</v>
      </c>
      <c r="B1545" t="s">
        <v>104</v>
      </c>
      <c r="C1545">
        <v>221</v>
      </c>
    </row>
    <row r="1546" spans="1:3" x14ac:dyDescent="0.25">
      <c r="A1546" s="1">
        <v>40971</v>
      </c>
      <c r="B1546" t="s">
        <v>20</v>
      </c>
      <c r="C1546">
        <v>53</v>
      </c>
    </row>
    <row r="1547" spans="1:3" x14ac:dyDescent="0.25">
      <c r="A1547" s="1">
        <v>40973</v>
      </c>
      <c r="B1547" t="s">
        <v>71</v>
      </c>
      <c r="C1547">
        <v>127</v>
      </c>
    </row>
    <row r="1548" spans="1:3" x14ac:dyDescent="0.25">
      <c r="A1548" s="1">
        <v>40974</v>
      </c>
      <c r="B1548" t="s">
        <v>16</v>
      </c>
      <c r="C1548">
        <v>340</v>
      </c>
    </row>
    <row r="1549" spans="1:3" x14ac:dyDescent="0.25">
      <c r="A1549" s="1">
        <v>40977</v>
      </c>
      <c r="B1549" t="s">
        <v>9</v>
      </c>
      <c r="C1549">
        <v>310</v>
      </c>
    </row>
    <row r="1550" spans="1:3" x14ac:dyDescent="0.25">
      <c r="A1550" s="1">
        <v>40979</v>
      </c>
      <c r="B1550" t="s">
        <v>224</v>
      </c>
      <c r="C1550">
        <v>8</v>
      </c>
    </row>
    <row r="1551" spans="1:3" x14ac:dyDescent="0.25">
      <c r="A1551" s="1">
        <v>40980</v>
      </c>
      <c r="B1551" t="s">
        <v>63</v>
      </c>
      <c r="C1551">
        <v>132</v>
      </c>
    </row>
    <row r="1552" spans="1:3" x14ac:dyDescent="0.25">
      <c r="A1552" s="1">
        <v>40980</v>
      </c>
      <c r="B1552" t="s">
        <v>28</v>
      </c>
      <c r="C1552">
        <v>168</v>
      </c>
    </row>
    <row r="1553" spans="1:3" x14ac:dyDescent="0.25">
      <c r="A1553" s="1">
        <v>40982</v>
      </c>
      <c r="B1553" t="s">
        <v>28</v>
      </c>
      <c r="C1553">
        <v>49</v>
      </c>
    </row>
    <row r="1554" spans="1:3" x14ac:dyDescent="0.25">
      <c r="A1554" s="1">
        <v>40984</v>
      </c>
      <c r="B1554" t="s">
        <v>39</v>
      </c>
      <c r="C1554">
        <v>140</v>
      </c>
    </row>
    <row r="1555" spans="1:3" x14ac:dyDescent="0.25">
      <c r="A1555" s="1">
        <v>40986</v>
      </c>
      <c r="B1555" t="s">
        <v>37</v>
      </c>
      <c r="C1555">
        <v>140</v>
      </c>
    </row>
    <row r="1556" spans="1:3" x14ac:dyDescent="0.25">
      <c r="A1556" s="1">
        <v>40986</v>
      </c>
      <c r="B1556" t="s">
        <v>25</v>
      </c>
      <c r="C1556">
        <v>194</v>
      </c>
    </row>
    <row r="1557" spans="1:3" x14ac:dyDescent="0.25">
      <c r="A1557" s="1">
        <v>40992</v>
      </c>
      <c r="B1557" t="s">
        <v>25</v>
      </c>
      <c r="C1557">
        <v>123</v>
      </c>
    </row>
    <row r="1558" spans="1:3" x14ac:dyDescent="0.25">
      <c r="A1558" s="1">
        <v>40992</v>
      </c>
      <c r="B1558" t="s">
        <v>76</v>
      </c>
      <c r="C1558">
        <v>11</v>
      </c>
    </row>
    <row r="1559" spans="1:3" x14ac:dyDescent="0.25">
      <c r="A1559" s="1">
        <v>40994</v>
      </c>
      <c r="B1559" t="s">
        <v>152</v>
      </c>
      <c r="C1559">
        <v>1</v>
      </c>
    </row>
    <row r="1560" spans="1:3" x14ac:dyDescent="0.25">
      <c r="A1560" s="1">
        <v>40995</v>
      </c>
      <c r="B1560" t="s">
        <v>11</v>
      </c>
      <c r="C1560">
        <v>267</v>
      </c>
    </row>
    <row r="1561" spans="1:3" x14ac:dyDescent="0.25">
      <c r="A1561" s="1">
        <v>40998</v>
      </c>
      <c r="B1561" t="s">
        <v>151</v>
      </c>
      <c r="C1561">
        <v>14</v>
      </c>
    </row>
    <row r="1562" spans="1:3" x14ac:dyDescent="0.25">
      <c r="A1562" s="1">
        <v>40999</v>
      </c>
      <c r="B1562" t="s">
        <v>22</v>
      </c>
      <c r="C1562">
        <v>160</v>
      </c>
    </row>
    <row r="1563" spans="1:3" x14ac:dyDescent="0.25">
      <c r="A1563" s="1">
        <v>40999</v>
      </c>
      <c r="B1563" t="s">
        <v>11</v>
      </c>
      <c r="C1563">
        <v>437</v>
      </c>
    </row>
    <row r="1564" spans="1:3" x14ac:dyDescent="0.25">
      <c r="A1564" s="1">
        <v>41003</v>
      </c>
      <c r="B1564" t="s">
        <v>125</v>
      </c>
      <c r="C1564">
        <v>71</v>
      </c>
    </row>
    <row r="1565" spans="1:3" x14ac:dyDescent="0.25">
      <c r="A1565" s="1">
        <v>41004</v>
      </c>
      <c r="B1565" t="s">
        <v>68</v>
      </c>
      <c r="C1565">
        <v>35</v>
      </c>
    </row>
    <row r="1566" spans="1:3" x14ac:dyDescent="0.25">
      <c r="A1566" s="1">
        <v>41005</v>
      </c>
      <c r="B1566" t="s">
        <v>24</v>
      </c>
      <c r="C1566">
        <v>116</v>
      </c>
    </row>
    <row r="1567" spans="1:3" x14ac:dyDescent="0.25">
      <c r="A1567" s="1">
        <v>41006</v>
      </c>
      <c r="B1567" t="s">
        <v>8</v>
      </c>
      <c r="C1567">
        <v>152</v>
      </c>
    </row>
    <row r="1568" spans="1:3" x14ac:dyDescent="0.25">
      <c r="A1568" s="1">
        <v>41011</v>
      </c>
      <c r="B1568" t="s">
        <v>9</v>
      </c>
      <c r="C1568">
        <v>309</v>
      </c>
    </row>
    <row r="1569" spans="1:3" x14ac:dyDescent="0.25">
      <c r="A1569" s="1">
        <v>41011</v>
      </c>
      <c r="B1569" t="s">
        <v>83</v>
      </c>
      <c r="C1569">
        <v>7</v>
      </c>
    </row>
    <row r="1570" spans="1:3" x14ac:dyDescent="0.25">
      <c r="A1570" s="1">
        <v>41011</v>
      </c>
      <c r="B1570" t="s">
        <v>104</v>
      </c>
      <c r="C1570">
        <v>353</v>
      </c>
    </row>
    <row r="1571" spans="1:3" x14ac:dyDescent="0.25">
      <c r="A1571" s="1">
        <v>41012</v>
      </c>
      <c r="B1571" t="s">
        <v>189</v>
      </c>
      <c r="C1571">
        <v>3</v>
      </c>
    </row>
    <row r="1572" spans="1:3" x14ac:dyDescent="0.25">
      <c r="A1572" s="1">
        <v>41013</v>
      </c>
      <c r="B1572" t="s">
        <v>16</v>
      </c>
      <c r="C1572">
        <v>166</v>
      </c>
    </row>
    <row r="1573" spans="1:3" x14ac:dyDescent="0.25">
      <c r="A1573" s="1">
        <v>41014</v>
      </c>
      <c r="B1573" t="s">
        <v>226</v>
      </c>
      <c r="C1573">
        <v>14</v>
      </c>
    </row>
    <row r="1574" spans="1:3" x14ac:dyDescent="0.25">
      <c r="A1574" s="1">
        <v>41014</v>
      </c>
      <c r="B1574" t="s">
        <v>8</v>
      </c>
      <c r="C1574">
        <v>141</v>
      </c>
    </row>
    <row r="1575" spans="1:3" x14ac:dyDescent="0.25">
      <c r="A1575" s="1">
        <v>41014</v>
      </c>
      <c r="B1575" t="s">
        <v>231</v>
      </c>
      <c r="C1575">
        <v>15</v>
      </c>
    </row>
    <row r="1576" spans="1:3" x14ac:dyDescent="0.25">
      <c r="A1576" s="1">
        <v>41020</v>
      </c>
      <c r="B1576" t="s">
        <v>24</v>
      </c>
      <c r="C1576">
        <v>157</v>
      </c>
    </row>
    <row r="1577" spans="1:3" x14ac:dyDescent="0.25">
      <c r="A1577" s="1">
        <v>41025</v>
      </c>
      <c r="B1577" t="s">
        <v>11</v>
      </c>
      <c r="C1577">
        <v>191</v>
      </c>
    </row>
    <row r="1578" spans="1:3" x14ac:dyDescent="0.25">
      <c r="A1578" s="1">
        <v>41026</v>
      </c>
      <c r="B1578" t="s">
        <v>38</v>
      </c>
      <c r="C1578">
        <v>7</v>
      </c>
    </row>
    <row r="1579" spans="1:3" x14ac:dyDescent="0.25">
      <c r="A1579" s="1">
        <v>41027</v>
      </c>
      <c r="B1579" t="s">
        <v>28</v>
      </c>
      <c r="C1579">
        <v>200</v>
      </c>
    </row>
    <row r="1580" spans="1:3" x14ac:dyDescent="0.25">
      <c r="A1580" s="1">
        <v>41033</v>
      </c>
      <c r="B1580" t="s">
        <v>151</v>
      </c>
      <c r="C1580">
        <v>15</v>
      </c>
    </row>
    <row r="1581" spans="1:3" x14ac:dyDescent="0.25">
      <c r="A1581" s="1">
        <v>41033</v>
      </c>
      <c r="B1581" t="s">
        <v>173</v>
      </c>
      <c r="C1581">
        <v>7</v>
      </c>
    </row>
    <row r="1582" spans="1:3" x14ac:dyDescent="0.25">
      <c r="A1582" s="1">
        <v>41033</v>
      </c>
      <c r="B1582" t="s">
        <v>16</v>
      </c>
      <c r="C1582">
        <v>235</v>
      </c>
    </row>
    <row r="1583" spans="1:3" x14ac:dyDescent="0.25">
      <c r="A1583" s="1">
        <v>41034</v>
      </c>
      <c r="B1583" t="s">
        <v>52</v>
      </c>
      <c r="C1583">
        <v>301</v>
      </c>
    </row>
    <row r="1584" spans="1:3" x14ac:dyDescent="0.25">
      <c r="A1584" s="1">
        <v>41036</v>
      </c>
      <c r="B1584" t="s">
        <v>7</v>
      </c>
      <c r="C1584">
        <v>136</v>
      </c>
    </row>
    <row r="1585" spans="1:3" x14ac:dyDescent="0.25">
      <c r="A1585" s="1">
        <v>41036</v>
      </c>
      <c r="B1585" t="s">
        <v>128</v>
      </c>
      <c r="C1585">
        <v>5</v>
      </c>
    </row>
    <row r="1586" spans="1:3" x14ac:dyDescent="0.25">
      <c r="A1586" s="1">
        <v>41037</v>
      </c>
      <c r="B1586" t="s">
        <v>9</v>
      </c>
      <c r="C1586">
        <v>280</v>
      </c>
    </row>
    <row r="1587" spans="1:3" x14ac:dyDescent="0.25">
      <c r="A1587" s="1">
        <v>41037</v>
      </c>
      <c r="B1587" t="s">
        <v>67</v>
      </c>
      <c r="C1587">
        <v>3</v>
      </c>
    </row>
    <row r="1588" spans="1:3" x14ac:dyDescent="0.25">
      <c r="A1588" s="1">
        <v>41040</v>
      </c>
      <c r="B1588" t="s">
        <v>208</v>
      </c>
      <c r="C1588">
        <v>14</v>
      </c>
    </row>
    <row r="1589" spans="1:3" x14ac:dyDescent="0.25">
      <c r="A1589" s="1">
        <v>41041</v>
      </c>
      <c r="B1589" t="s">
        <v>12</v>
      </c>
      <c r="C1589">
        <v>79</v>
      </c>
    </row>
    <row r="1590" spans="1:3" x14ac:dyDescent="0.25">
      <c r="A1590" s="1">
        <v>41042</v>
      </c>
      <c r="B1590" t="s">
        <v>175</v>
      </c>
      <c r="C1590">
        <v>86</v>
      </c>
    </row>
    <row r="1591" spans="1:3" x14ac:dyDescent="0.25">
      <c r="A1591" s="1">
        <v>41042</v>
      </c>
      <c r="B1591" t="s">
        <v>25</v>
      </c>
      <c r="C1591">
        <v>70</v>
      </c>
    </row>
    <row r="1592" spans="1:3" x14ac:dyDescent="0.25">
      <c r="A1592" s="1">
        <v>41043</v>
      </c>
      <c r="B1592" t="s">
        <v>22</v>
      </c>
      <c r="C1592">
        <v>189</v>
      </c>
    </row>
    <row r="1593" spans="1:3" x14ac:dyDescent="0.25">
      <c r="A1593" s="1">
        <v>41043</v>
      </c>
      <c r="B1593" t="s">
        <v>57</v>
      </c>
      <c r="C1593">
        <v>111</v>
      </c>
    </row>
    <row r="1594" spans="1:3" x14ac:dyDescent="0.25">
      <c r="A1594" s="1">
        <v>41046</v>
      </c>
      <c r="B1594" t="s">
        <v>21</v>
      </c>
      <c r="C1594">
        <v>158</v>
      </c>
    </row>
    <row r="1595" spans="1:3" x14ac:dyDescent="0.25">
      <c r="A1595" s="1">
        <v>41051</v>
      </c>
      <c r="B1595" t="s">
        <v>68</v>
      </c>
      <c r="C1595">
        <v>172</v>
      </c>
    </row>
    <row r="1596" spans="1:3" x14ac:dyDescent="0.25">
      <c r="A1596" s="1">
        <v>41052</v>
      </c>
      <c r="B1596" t="s">
        <v>52</v>
      </c>
      <c r="C1596">
        <v>179</v>
      </c>
    </row>
    <row r="1597" spans="1:3" x14ac:dyDescent="0.25">
      <c r="A1597" s="1">
        <v>41053</v>
      </c>
      <c r="B1597" t="s">
        <v>106</v>
      </c>
      <c r="C1597">
        <v>19</v>
      </c>
    </row>
    <row r="1598" spans="1:3" x14ac:dyDescent="0.25">
      <c r="A1598" s="1">
        <v>41053</v>
      </c>
      <c r="B1598" t="s">
        <v>30</v>
      </c>
      <c r="C1598">
        <v>57</v>
      </c>
    </row>
    <row r="1599" spans="1:3" x14ac:dyDescent="0.25">
      <c r="A1599" s="1">
        <v>41054</v>
      </c>
      <c r="B1599" t="s">
        <v>52</v>
      </c>
      <c r="C1599">
        <v>335</v>
      </c>
    </row>
    <row r="1600" spans="1:3" x14ac:dyDescent="0.25">
      <c r="A1600" s="1">
        <v>41060</v>
      </c>
      <c r="B1600" t="s">
        <v>166</v>
      </c>
      <c r="C1600">
        <v>12</v>
      </c>
    </row>
    <row r="1601" spans="1:3" x14ac:dyDescent="0.25">
      <c r="A1601" s="1">
        <v>41061</v>
      </c>
      <c r="B1601" t="s">
        <v>127</v>
      </c>
      <c r="C1601">
        <v>2</v>
      </c>
    </row>
    <row r="1602" spans="1:3" x14ac:dyDescent="0.25">
      <c r="A1602" s="1">
        <v>41061</v>
      </c>
      <c r="B1602" t="s">
        <v>52</v>
      </c>
      <c r="C1602">
        <v>237</v>
      </c>
    </row>
    <row r="1603" spans="1:3" x14ac:dyDescent="0.25">
      <c r="A1603" s="1">
        <v>41064</v>
      </c>
      <c r="B1603" t="s">
        <v>9</v>
      </c>
      <c r="C1603">
        <v>482</v>
      </c>
    </row>
    <row r="1604" spans="1:3" x14ac:dyDescent="0.25">
      <c r="A1604" s="1">
        <v>41064</v>
      </c>
      <c r="B1604" t="s">
        <v>127</v>
      </c>
      <c r="C1604">
        <v>8</v>
      </c>
    </row>
    <row r="1605" spans="1:3" x14ac:dyDescent="0.25">
      <c r="A1605" s="1">
        <v>41067</v>
      </c>
      <c r="B1605" t="s">
        <v>37</v>
      </c>
      <c r="C1605">
        <v>147</v>
      </c>
    </row>
    <row r="1606" spans="1:3" x14ac:dyDescent="0.25">
      <c r="A1606" s="1">
        <v>41069</v>
      </c>
      <c r="B1606" t="s">
        <v>24</v>
      </c>
      <c r="C1606">
        <v>224</v>
      </c>
    </row>
    <row r="1607" spans="1:3" x14ac:dyDescent="0.25">
      <c r="A1607" s="1">
        <v>41070</v>
      </c>
      <c r="B1607" t="s">
        <v>179</v>
      </c>
      <c r="C1607">
        <v>11</v>
      </c>
    </row>
    <row r="1608" spans="1:3" x14ac:dyDescent="0.25">
      <c r="A1608" s="1">
        <v>41074</v>
      </c>
      <c r="B1608" t="s">
        <v>39</v>
      </c>
      <c r="C1608">
        <v>184</v>
      </c>
    </row>
    <row r="1609" spans="1:3" x14ac:dyDescent="0.25">
      <c r="A1609" s="1">
        <v>41076</v>
      </c>
      <c r="B1609" t="s">
        <v>170</v>
      </c>
      <c r="C1609">
        <v>20</v>
      </c>
    </row>
    <row r="1610" spans="1:3" x14ac:dyDescent="0.25">
      <c r="A1610" s="1">
        <v>41076</v>
      </c>
      <c r="B1610" t="s">
        <v>52</v>
      </c>
      <c r="C1610">
        <v>221</v>
      </c>
    </row>
    <row r="1611" spans="1:3" x14ac:dyDescent="0.25">
      <c r="A1611" s="1">
        <v>41079</v>
      </c>
      <c r="B1611" t="s">
        <v>39</v>
      </c>
      <c r="C1611">
        <v>162</v>
      </c>
    </row>
    <row r="1612" spans="1:3" x14ac:dyDescent="0.25">
      <c r="A1612" s="1">
        <v>41083</v>
      </c>
      <c r="B1612" t="s">
        <v>93</v>
      </c>
      <c r="C1612">
        <v>19</v>
      </c>
    </row>
    <row r="1613" spans="1:3" x14ac:dyDescent="0.25">
      <c r="A1613" s="1">
        <v>41088</v>
      </c>
      <c r="B1613" t="s">
        <v>180</v>
      </c>
      <c r="C1613">
        <v>1</v>
      </c>
    </row>
    <row r="1614" spans="1:3" x14ac:dyDescent="0.25">
      <c r="A1614" s="1">
        <v>41090</v>
      </c>
      <c r="B1614" t="s">
        <v>14</v>
      </c>
      <c r="C1614">
        <v>122</v>
      </c>
    </row>
    <row r="1615" spans="1:3" x14ac:dyDescent="0.25">
      <c r="A1615" s="1">
        <v>41090</v>
      </c>
      <c r="B1615" t="s">
        <v>19</v>
      </c>
      <c r="C1615">
        <v>163</v>
      </c>
    </row>
    <row r="1616" spans="1:3" x14ac:dyDescent="0.25">
      <c r="A1616" s="1">
        <v>41091</v>
      </c>
      <c r="B1616" t="s">
        <v>68</v>
      </c>
      <c r="C1616">
        <v>29</v>
      </c>
    </row>
    <row r="1617" spans="1:3" x14ac:dyDescent="0.25">
      <c r="A1617" s="1">
        <v>41095</v>
      </c>
      <c r="B1617" t="s">
        <v>57</v>
      </c>
      <c r="C1617">
        <v>106</v>
      </c>
    </row>
    <row r="1618" spans="1:3" x14ac:dyDescent="0.25">
      <c r="A1618" s="1">
        <v>41096</v>
      </c>
      <c r="B1618" t="s">
        <v>16</v>
      </c>
      <c r="C1618">
        <v>112</v>
      </c>
    </row>
    <row r="1619" spans="1:3" x14ac:dyDescent="0.25">
      <c r="A1619" s="1">
        <v>41097</v>
      </c>
      <c r="B1619" t="s">
        <v>30</v>
      </c>
      <c r="C1619">
        <v>90</v>
      </c>
    </row>
    <row r="1620" spans="1:3" x14ac:dyDescent="0.25">
      <c r="A1620" s="1">
        <v>41099</v>
      </c>
      <c r="B1620" t="s">
        <v>18</v>
      </c>
      <c r="C1620">
        <v>7</v>
      </c>
    </row>
    <row r="1621" spans="1:3" x14ac:dyDescent="0.25">
      <c r="A1621" s="1">
        <v>41099</v>
      </c>
      <c r="B1621" t="s">
        <v>25</v>
      </c>
      <c r="C1621">
        <v>27</v>
      </c>
    </row>
    <row r="1622" spans="1:3" x14ac:dyDescent="0.25">
      <c r="A1622" s="1">
        <v>41099</v>
      </c>
      <c r="B1622" t="s">
        <v>63</v>
      </c>
      <c r="C1622">
        <v>185</v>
      </c>
    </row>
    <row r="1623" spans="1:3" x14ac:dyDescent="0.25">
      <c r="A1623" s="1">
        <v>41100</v>
      </c>
      <c r="B1623" t="s">
        <v>24</v>
      </c>
      <c r="C1623">
        <v>153</v>
      </c>
    </row>
    <row r="1624" spans="1:3" x14ac:dyDescent="0.25">
      <c r="A1624" s="1">
        <v>41102</v>
      </c>
      <c r="B1624" t="s">
        <v>63</v>
      </c>
      <c r="C1624">
        <v>109</v>
      </c>
    </row>
    <row r="1625" spans="1:3" x14ac:dyDescent="0.25">
      <c r="A1625" s="1">
        <v>41104</v>
      </c>
      <c r="B1625" t="s">
        <v>213</v>
      </c>
      <c r="C1625">
        <v>10</v>
      </c>
    </row>
    <row r="1626" spans="1:3" x14ac:dyDescent="0.25">
      <c r="A1626" s="1">
        <v>41104</v>
      </c>
      <c r="B1626" t="s">
        <v>81</v>
      </c>
      <c r="C1626">
        <v>10</v>
      </c>
    </row>
    <row r="1627" spans="1:3" x14ac:dyDescent="0.25">
      <c r="A1627" s="1">
        <v>41106</v>
      </c>
      <c r="B1627" t="s">
        <v>133</v>
      </c>
      <c r="C1627">
        <v>90</v>
      </c>
    </row>
    <row r="1628" spans="1:3" x14ac:dyDescent="0.25">
      <c r="A1628" s="1">
        <v>41106</v>
      </c>
      <c r="B1628" t="s">
        <v>60</v>
      </c>
      <c r="C1628">
        <v>34</v>
      </c>
    </row>
    <row r="1629" spans="1:3" x14ac:dyDescent="0.25">
      <c r="A1629" s="1">
        <v>41108</v>
      </c>
      <c r="B1629" t="s">
        <v>11</v>
      </c>
      <c r="C1629">
        <v>106</v>
      </c>
    </row>
    <row r="1630" spans="1:3" x14ac:dyDescent="0.25">
      <c r="A1630" s="1">
        <v>41109</v>
      </c>
      <c r="B1630" t="s">
        <v>11</v>
      </c>
      <c r="C1630">
        <v>229</v>
      </c>
    </row>
    <row r="1631" spans="1:3" x14ac:dyDescent="0.25">
      <c r="A1631" s="1">
        <v>41115</v>
      </c>
      <c r="B1631" t="s">
        <v>19</v>
      </c>
      <c r="C1631">
        <v>229</v>
      </c>
    </row>
    <row r="1632" spans="1:3" x14ac:dyDescent="0.25">
      <c r="A1632" s="1">
        <v>41115</v>
      </c>
      <c r="B1632" t="s">
        <v>49</v>
      </c>
      <c r="C1632">
        <v>20</v>
      </c>
    </row>
    <row r="1633" spans="1:3" x14ac:dyDescent="0.25">
      <c r="A1633" s="1">
        <v>41115</v>
      </c>
      <c r="B1633" t="s">
        <v>47</v>
      </c>
      <c r="C1633">
        <v>261</v>
      </c>
    </row>
    <row r="1634" spans="1:3" x14ac:dyDescent="0.25">
      <c r="A1634" s="1">
        <v>41118</v>
      </c>
      <c r="B1634" t="s">
        <v>149</v>
      </c>
      <c r="C1634">
        <v>10</v>
      </c>
    </row>
    <row r="1635" spans="1:3" x14ac:dyDescent="0.25">
      <c r="A1635" s="1">
        <v>41118</v>
      </c>
      <c r="B1635" t="s">
        <v>9</v>
      </c>
      <c r="C1635">
        <v>400</v>
      </c>
    </row>
    <row r="1636" spans="1:3" x14ac:dyDescent="0.25">
      <c r="A1636" s="1">
        <v>41122</v>
      </c>
      <c r="B1636" t="s">
        <v>16</v>
      </c>
      <c r="C1636">
        <v>401</v>
      </c>
    </row>
    <row r="1637" spans="1:3" x14ac:dyDescent="0.25">
      <c r="A1637" s="1">
        <v>41124</v>
      </c>
      <c r="B1637" t="s">
        <v>57</v>
      </c>
      <c r="C1637">
        <v>170</v>
      </c>
    </row>
    <row r="1638" spans="1:3" x14ac:dyDescent="0.25">
      <c r="A1638" s="1">
        <v>41125</v>
      </c>
      <c r="B1638" t="s">
        <v>24</v>
      </c>
      <c r="C1638">
        <v>124</v>
      </c>
    </row>
    <row r="1639" spans="1:3" x14ac:dyDescent="0.25">
      <c r="A1639" s="1">
        <v>41127</v>
      </c>
      <c r="B1639" t="s">
        <v>203</v>
      </c>
      <c r="C1639">
        <v>13</v>
      </c>
    </row>
    <row r="1640" spans="1:3" x14ac:dyDescent="0.25">
      <c r="A1640" s="1">
        <v>41130</v>
      </c>
      <c r="B1640" t="s">
        <v>21</v>
      </c>
      <c r="C1640">
        <v>87</v>
      </c>
    </row>
    <row r="1641" spans="1:3" x14ac:dyDescent="0.25">
      <c r="A1641" s="1">
        <v>41130</v>
      </c>
      <c r="B1641" t="s">
        <v>26</v>
      </c>
      <c r="C1641">
        <v>190</v>
      </c>
    </row>
    <row r="1642" spans="1:3" x14ac:dyDescent="0.25">
      <c r="A1642" s="1">
        <v>41130</v>
      </c>
      <c r="B1642" t="s">
        <v>52</v>
      </c>
      <c r="C1642">
        <v>349</v>
      </c>
    </row>
    <row r="1643" spans="1:3" x14ac:dyDescent="0.25">
      <c r="A1643" s="1">
        <v>41132</v>
      </c>
      <c r="B1643" t="s">
        <v>183</v>
      </c>
      <c r="C1643">
        <v>16</v>
      </c>
    </row>
    <row r="1644" spans="1:3" x14ac:dyDescent="0.25">
      <c r="A1644" s="1">
        <v>41133</v>
      </c>
      <c r="B1644" t="s">
        <v>73</v>
      </c>
      <c r="C1644">
        <v>42</v>
      </c>
    </row>
    <row r="1645" spans="1:3" x14ac:dyDescent="0.25">
      <c r="A1645" s="1">
        <v>41134</v>
      </c>
      <c r="B1645" t="s">
        <v>25</v>
      </c>
      <c r="C1645">
        <v>70</v>
      </c>
    </row>
    <row r="1646" spans="1:3" x14ac:dyDescent="0.25">
      <c r="A1646" s="1">
        <v>41136</v>
      </c>
      <c r="B1646" t="s">
        <v>54</v>
      </c>
      <c r="C1646">
        <v>189</v>
      </c>
    </row>
    <row r="1647" spans="1:3" x14ac:dyDescent="0.25">
      <c r="A1647" s="1">
        <v>41137</v>
      </c>
      <c r="B1647" t="s">
        <v>57</v>
      </c>
      <c r="C1647">
        <v>64</v>
      </c>
    </row>
    <row r="1648" spans="1:3" x14ac:dyDescent="0.25">
      <c r="A1648" s="1">
        <v>41141</v>
      </c>
      <c r="B1648" t="s">
        <v>37</v>
      </c>
      <c r="C1648">
        <v>76</v>
      </c>
    </row>
    <row r="1649" spans="1:3" x14ac:dyDescent="0.25">
      <c r="A1649" s="1">
        <v>41142</v>
      </c>
      <c r="B1649" t="s">
        <v>51</v>
      </c>
      <c r="C1649">
        <v>11</v>
      </c>
    </row>
    <row r="1650" spans="1:3" x14ac:dyDescent="0.25">
      <c r="A1650" s="1">
        <v>41142</v>
      </c>
      <c r="B1650" t="s">
        <v>68</v>
      </c>
      <c r="C1650">
        <v>96</v>
      </c>
    </row>
    <row r="1651" spans="1:3" x14ac:dyDescent="0.25">
      <c r="A1651" s="1">
        <v>41143</v>
      </c>
      <c r="B1651" t="s">
        <v>113</v>
      </c>
      <c r="C1651">
        <v>17</v>
      </c>
    </row>
    <row r="1652" spans="1:3" x14ac:dyDescent="0.25">
      <c r="A1652" s="1">
        <v>41143</v>
      </c>
      <c r="B1652" t="s">
        <v>20</v>
      </c>
      <c r="C1652">
        <v>92</v>
      </c>
    </row>
    <row r="1653" spans="1:3" x14ac:dyDescent="0.25">
      <c r="A1653" s="1">
        <v>41144</v>
      </c>
      <c r="B1653" t="s">
        <v>10</v>
      </c>
      <c r="C1653">
        <v>76</v>
      </c>
    </row>
    <row r="1654" spans="1:3" x14ac:dyDescent="0.25">
      <c r="A1654" s="1">
        <v>41146</v>
      </c>
      <c r="B1654" t="s">
        <v>12</v>
      </c>
      <c r="C1654">
        <v>77</v>
      </c>
    </row>
    <row r="1655" spans="1:3" x14ac:dyDescent="0.25">
      <c r="A1655" s="1">
        <v>41147</v>
      </c>
      <c r="B1655" t="s">
        <v>104</v>
      </c>
      <c r="C1655">
        <v>344</v>
      </c>
    </row>
    <row r="1656" spans="1:3" x14ac:dyDescent="0.25">
      <c r="A1656" s="1">
        <v>41147</v>
      </c>
      <c r="B1656" t="s">
        <v>9</v>
      </c>
      <c r="C1656">
        <v>218</v>
      </c>
    </row>
    <row r="1657" spans="1:3" x14ac:dyDescent="0.25">
      <c r="A1657" s="1">
        <v>41148</v>
      </c>
      <c r="B1657" t="s">
        <v>52</v>
      </c>
      <c r="C1657">
        <v>115</v>
      </c>
    </row>
    <row r="1658" spans="1:3" x14ac:dyDescent="0.25">
      <c r="A1658" s="1">
        <v>41149</v>
      </c>
      <c r="B1658" t="s">
        <v>82</v>
      </c>
      <c r="C1658">
        <v>143</v>
      </c>
    </row>
    <row r="1659" spans="1:3" x14ac:dyDescent="0.25">
      <c r="A1659" s="1">
        <v>41149</v>
      </c>
      <c r="B1659" t="s">
        <v>139</v>
      </c>
      <c r="C1659">
        <v>1</v>
      </c>
    </row>
    <row r="1660" spans="1:3" x14ac:dyDescent="0.25">
      <c r="A1660" s="1">
        <v>41154</v>
      </c>
      <c r="B1660" t="s">
        <v>71</v>
      </c>
      <c r="C1660">
        <v>133</v>
      </c>
    </row>
    <row r="1661" spans="1:3" x14ac:dyDescent="0.25">
      <c r="A1661" s="1">
        <v>41154</v>
      </c>
      <c r="B1661" t="s">
        <v>19</v>
      </c>
      <c r="C1661">
        <v>496</v>
      </c>
    </row>
    <row r="1662" spans="1:3" x14ac:dyDescent="0.25">
      <c r="A1662" s="1">
        <v>41154</v>
      </c>
      <c r="B1662" t="s">
        <v>110</v>
      </c>
      <c r="C1662">
        <v>5</v>
      </c>
    </row>
    <row r="1663" spans="1:3" x14ac:dyDescent="0.25">
      <c r="A1663" s="1">
        <v>41156</v>
      </c>
      <c r="B1663" t="s">
        <v>174</v>
      </c>
      <c r="C1663">
        <v>8</v>
      </c>
    </row>
    <row r="1664" spans="1:3" x14ac:dyDescent="0.25">
      <c r="A1664" s="1">
        <v>41157</v>
      </c>
      <c r="B1664" t="s">
        <v>54</v>
      </c>
      <c r="C1664">
        <v>59</v>
      </c>
    </row>
    <row r="1665" spans="1:3" x14ac:dyDescent="0.25">
      <c r="A1665" s="1">
        <v>41157</v>
      </c>
      <c r="B1665" t="s">
        <v>19</v>
      </c>
      <c r="C1665">
        <v>273</v>
      </c>
    </row>
    <row r="1666" spans="1:3" x14ac:dyDescent="0.25">
      <c r="A1666" s="1">
        <v>41158</v>
      </c>
      <c r="B1666" t="s">
        <v>11</v>
      </c>
      <c r="C1666">
        <v>165</v>
      </c>
    </row>
    <row r="1667" spans="1:3" x14ac:dyDescent="0.25">
      <c r="A1667" s="1">
        <v>41162</v>
      </c>
      <c r="B1667" t="s">
        <v>50</v>
      </c>
      <c r="C1667">
        <v>13</v>
      </c>
    </row>
    <row r="1668" spans="1:3" x14ac:dyDescent="0.25">
      <c r="A1668" s="1">
        <v>41163</v>
      </c>
      <c r="B1668" t="s">
        <v>71</v>
      </c>
      <c r="C1668">
        <v>143</v>
      </c>
    </row>
    <row r="1669" spans="1:3" x14ac:dyDescent="0.25">
      <c r="A1669" s="1">
        <v>41167</v>
      </c>
      <c r="B1669" t="s">
        <v>232</v>
      </c>
      <c r="C1669">
        <v>20</v>
      </c>
    </row>
    <row r="1670" spans="1:3" x14ac:dyDescent="0.25">
      <c r="A1670" s="1">
        <v>41171</v>
      </c>
      <c r="B1670" t="s">
        <v>56</v>
      </c>
      <c r="C1670">
        <v>4</v>
      </c>
    </row>
    <row r="1671" spans="1:3" x14ac:dyDescent="0.25">
      <c r="A1671" s="1">
        <v>41175</v>
      </c>
      <c r="B1671" t="s">
        <v>133</v>
      </c>
      <c r="C1671">
        <v>102</v>
      </c>
    </row>
    <row r="1672" spans="1:3" x14ac:dyDescent="0.25">
      <c r="A1672" s="1">
        <v>41177</v>
      </c>
      <c r="B1672" t="s">
        <v>8</v>
      </c>
      <c r="C1672">
        <v>155</v>
      </c>
    </row>
    <row r="1673" spans="1:3" x14ac:dyDescent="0.25">
      <c r="A1673" s="1">
        <v>41179</v>
      </c>
      <c r="B1673" t="s">
        <v>9</v>
      </c>
      <c r="C1673">
        <v>226</v>
      </c>
    </row>
    <row r="1674" spans="1:3" x14ac:dyDescent="0.25">
      <c r="A1674" s="1">
        <v>41179</v>
      </c>
      <c r="B1674" t="s">
        <v>16</v>
      </c>
      <c r="C1674">
        <v>346</v>
      </c>
    </row>
    <row r="1675" spans="1:3" x14ac:dyDescent="0.25">
      <c r="A1675" s="1">
        <v>41180</v>
      </c>
      <c r="B1675" t="s">
        <v>54</v>
      </c>
      <c r="C1675">
        <v>45</v>
      </c>
    </row>
    <row r="1676" spans="1:3" x14ac:dyDescent="0.25">
      <c r="A1676" s="1">
        <v>41182</v>
      </c>
      <c r="B1676" t="s">
        <v>153</v>
      </c>
      <c r="C1676">
        <v>11</v>
      </c>
    </row>
    <row r="1677" spans="1:3" x14ac:dyDescent="0.25">
      <c r="A1677" s="1">
        <v>41185</v>
      </c>
      <c r="B1677" t="s">
        <v>132</v>
      </c>
      <c r="C1677">
        <v>14</v>
      </c>
    </row>
    <row r="1678" spans="1:3" x14ac:dyDescent="0.25">
      <c r="A1678" s="1">
        <v>41190</v>
      </c>
      <c r="B1678" t="s">
        <v>53</v>
      </c>
      <c r="C1678">
        <v>12</v>
      </c>
    </row>
    <row r="1679" spans="1:3" x14ac:dyDescent="0.25">
      <c r="A1679" s="1">
        <v>41195</v>
      </c>
      <c r="B1679" t="s">
        <v>156</v>
      </c>
      <c r="C1679">
        <v>11</v>
      </c>
    </row>
    <row r="1680" spans="1:3" x14ac:dyDescent="0.25">
      <c r="A1680" s="1">
        <v>41195</v>
      </c>
      <c r="B1680" t="s">
        <v>28</v>
      </c>
      <c r="C1680">
        <v>142</v>
      </c>
    </row>
    <row r="1681" spans="1:3" x14ac:dyDescent="0.25">
      <c r="A1681" s="1">
        <v>41201</v>
      </c>
      <c r="B1681" t="s">
        <v>73</v>
      </c>
      <c r="C1681">
        <v>184</v>
      </c>
    </row>
    <row r="1682" spans="1:3" x14ac:dyDescent="0.25">
      <c r="A1682" s="1">
        <v>41202</v>
      </c>
      <c r="B1682" t="s">
        <v>47</v>
      </c>
      <c r="C1682">
        <v>390</v>
      </c>
    </row>
    <row r="1683" spans="1:3" x14ac:dyDescent="0.25">
      <c r="A1683" s="1">
        <v>41206</v>
      </c>
      <c r="B1683" t="s">
        <v>39</v>
      </c>
      <c r="C1683">
        <v>110</v>
      </c>
    </row>
    <row r="1684" spans="1:3" x14ac:dyDescent="0.25">
      <c r="A1684" s="1">
        <v>41207</v>
      </c>
      <c r="B1684" t="s">
        <v>21</v>
      </c>
      <c r="C1684">
        <v>92</v>
      </c>
    </row>
    <row r="1685" spans="1:3" x14ac:dyDescent="0.25">
      <c r="A1685" s="1">
        <v>41208</v>
      </c>
      <c r="B1685" t="s">
        <v>70</v>
      </c>
      <c r="C1685">
        <v>5</v>
      </c>
    </row>
    <row r="1686" spans="1:3" x14ac:dyDescent="0.25">
      <c r="A1686" s="1">
        <v>41208</v>
      </c>
      <c r="B1686" t="s">
        <v>231</v>
      </c>
      <c r="C1686">
        <v>2</v>
      </c>
    </row>
    <row r="1687" spans="1:3" x14ac:dyDescent="0.25">
      <c r="A1687" s="1">
        <v>41210</v>
      </c>
      <c r="B1687" t="s">
        <v>177</v>
      </c>
      <c r="C1687">
        <v>14</v>
      </c>
    </row>
    <row r="1688" spans="1:3" x14ac:dyDescent="0.25">
      <c r="A1688" s="1">
        <v>41213</v>
      </c>
      <c r="B1688" t="s">
        <v>86</v>
      </c>
      <c r="C1688">
        <v>6</v>
      </c>
    </row>
    <row r="1689" spans="1:3" x14ac:dyDescent="0.25">
      <c r="A1689" s="1">
        <v>41214</v>
      </c>
      <c r="B1689" t="s">
        <v>20</v>
      </c>
      <c r="C1689">
        <v>65</v>
      </c>
    </row>
    <row r="1690" spans="1:3" x14ac:dyDescent="0.25">
      <c r="A1690" s="1">
        <v>41214</v>
      </c>
      <c r="B1690" t="s">
        <v>71</v>
      </c>
      <c r="C1690">
        <v>45</v>
      </c>
    </row>
    <row r="1691" spans="1:3" x14ac:dyDescent="0.25">
      <c r="A1691" s="1">
        <v>41214</v>
      </c>
      <c r="B1691" t="s">
        <v>9</v>
      </c>
      <c r="C1691">
        <v>108</v>
      </c>
    </row>
    <row r="1692" spans="1:3" x14ac:dyDescent="0.25">
      <c r="A1692" s="1">
        <v>41215</v>
      </c>
      <c r="B1692" t="s">
        <v>39</v>
      </c>
      <c r="C1692">
        <v>159</v>
      </c>
    </row>
    <row r="1693" spans="1:3" x14ac:dyDescent="0.25">
      <c r="A1693" s="1">
        <v>41219</v>
      </c>
      <c r="B1693" t="s">
        <v>21</v>
      </c>
      <c r="C1693">
        <v>141</v>
      </c>
    </row>
    <row r="1694" spans="1:3" x14ac:dyDescent="0.25">
      <c r="A1694" s="1">
        <v>41219</v>
      </c>
      <c r="B1694" t="s">
        <v>40</v>
      </c>
      <c r="C1694">
        <v>14</v>
      </c>
    </row>
    <row r="1695" spans="1:3" x14ac:dyDescent="0.25">
      <c r="A1695" s="1">
        <v>41222</v>
      </c>
      <c r="B1695" t="s">
        <v>12</v>
      </c>
      <c r="C1695">
        <v>142</v>
      </c>
    </row>
    <row r="1696" spans="1:3" x14ac:dyDescent="0.25">
      <c r="A1696" s="1">
        <v>41223</v>
      </c>
      <c r="B1696" t="s">
        <v>11</v>
      </c>
      <c r="C1696">
        <v>167</v>
      </c>
    </row>
    <row r="1697" spans="1:3" x14ac:dyDescent="0.25">
      <c r="A1697" s="1">
        <v>41224</v>
      </c>
      <c r="B1697" t="s">
        <v>177</v>
      </c>
      <c r="C1697">
        <v>12</v>
      </c>
    </row>
    <row r="1698" spans="1:3" x14ac:dyDescent="0.25">
      <c r="A1698" s="1">
        <v>41229</v>
      </c>
      <c r="B1698" t="s">
        <v>30</v>
      </c>
      <c r="C1698">
        <v>187</v>
      </c>
    </row>
    <row r="1699" spans="1:3" x14ac:dyDescent="0.25">
      <c r="A1699" s="1">
        <v>41232</v>
      </c>
      <c r="B1699" t="s">
        <v>43</v>
      </c>
      <c r="C1699">
        <v>14</v>
      </c>
    </row>
    <row r="1700" spans="1:3" x14ac:dyDescent="0.25">
      <c r="A1700" s="1">
        <v>41235</v>
      </c>
      <c r="B1700" t="s">
        <v>167</v>
      </c>
      <c r="C1700">
        <v>10</v>
      </c>
    </row>
    <row r="1701" spans="1:3" x14ac:dyDescent="0.25">
      <c r="A1701" s="1">
        <v>41236</v>
      </c>
      <c r="B1701" t="s">
        <v>24</v>
      </c>
      <c r="C1701">
        <v>269</v>
      </c>
    </row>
    <row r="1702" spans="1:3" x14ac:dyDescent="0.25">
      <c r="A1702" s="1">
        <v>41236</v>
      </c>
      <c r="B1702" t="s">
        <v>7</v>
      </c>
      <c r="C1702">
        <v>328</v>
      </c>
    </row>
    <row r="1703" spans="1:3" x14ac:dyDescent="0.25">
      <c r="A1703" s="1">
        <v>41237</v>
      </c>
      <c r="B1703" t="s">
        <v>11</v>
      </c>
      <c r="C1703">
        <v>228</v>
      </c>
    </row>
    <row r="1704" spans="1:3" x14ac:dyDescent="0.25">
      <c r="A1704" s="1">
        <v>41239</v>
      </c>
      <c r="B1704" t="s">
        <v>4</v>
      </c>
      <c r="C1704">
        <v>12</v>
      </c>
    </row>
    <row r="1705" spans="1:3" x14ac:dyDescent="0.25">
      <c r="A1705" s="1">
        <v>41244</v>
      </c>
      <c r="B1705" t="s">
        <v>95</v>
      </c>
      <c r="C1705">
        <v>16</v>
      </c>
    </row>
    <row r="1706" spans="1:3" x14ac:dyDescent="0.25">
      <c r="A1706" s="1">
        <v>41247</v>
      </c>
      <c r="B1706" t="s">
        <v>19</v>
      </c>
      <c r="C1706">
        <v>233</v>
      </c>
    </row>
    <row r="1707" spans="1:3" x14ac:dyDescent="0.25">
      <c r="A1707" s="1">
        <v>41248</v>
      </c>
      <c r="B1707" t="s">
        <v>134</v>
      </c>
      <c r="C1707">
        <v>10</v>
      </c>
    </row>
    <row r="1708" spans="1:3" x14ac:dyDescent="0.25">
      <c r="A1708" s="1">
        <v>41251</v>
      </c>
      <c r="B1708" t="s">
        <v>12</v>
      </c>
      <c r="C1708">
        <v>168</v>
      </c>
    </row>
    <row r="1709" spans="1:3" x14ac:dyDescent="0.25">
      <c r="A1709" s="1">
        <v>41251</v>
      </c>
      <c r="B1709" t="s">
        <v>7</v>
      </c>
      <c r="C1709">
        <v>388</v>
      </c>
    </row>
    <row r="1710" spans="1:3" x14ac:dyDescent="0.25">
      <c r="A1710" s="1">
        <v>41252</v>
      </c>
      <c r="B1710" t="s">
        <v>52</v>
      </c>
      <c r="C1710">
        <v>319</v>
      </c>
    </row>
    <row r="1711" spans="1:3" x14ac:dyDescent="0.25">
      <c r="A1711" s="1">
        <v>41254</v>
      </c>
      <c r="B1711" t="s">
        <v>69</v>
      </c>
      <c r="C1711">
        <v>12</v>
      </c>
    </row>
    <row r="1712" spans="1:3" x14ac:dyDescent="0.25">
      <c r="A1712" s="1">
        <v>41256</v>
      </c>
      <c r="B1712" t="s">
        <v>175</v>
      </c>
      <c r="C1712">
        <v>150</v>
      </c>
    </row>
    <row r="1713" spans="1:3" x14ac:dyDescent="0.25">
      <c r="A1713" s="1">
        <v>41258</v>
      </c>
      <c r="B1713" t="s">
        <v>11</v>
      </c>
      <c r="C1713">
        <v>347</v>
      </c>
    </row>
    <row r="1714" spans="1:3" x14ac:dyDescent="0.25">
      <c r="A1714" s="1">
        <v>41259</v>
      </c>
      <c r="B1714" t="s">
        <v>25</v>
      </c>
      <c r="C1714">
        <v>177</v>
      </c>
    </row>
    <row r="1715" spans="1:3" x14ac:dyDescent="0.25">
      <c r="A1715" s="1">
        <v>41262</v>
      </c>
      <c r="B1715" t="s">
        <v>47</v>
      </c>
      <c r="C1715">
        <v>222</v>
      </c>
    </row>
    <row r="1716" spans="1:3" x14ac:dyDescent="0.25">
      <c r="A1716" s="1">
        <v>41273</v>
      </c>
      <c r="B1716" t="s">
        <v>51</v>
      </c>
      <c r="C1716">
        <v>9</v>
      </c>
    </row>
    <row r="1717" spans="1:3" x14ac:dyDescent="0.25">
      <c r="A1717" s="1">
        <v>41273</v>
      </c>
      <c r="B1717" t="s">
        <v>233</v>
      </c>
      <c r="C1717">
        <v>14</v>
      </c>
    </row>
    <row r="1718" spans="1:3" x14ac:dyDescent="0.25">
      <c r="A1718" s="1">
        <v>41275</v>
      </c>
      <c r="B1718" t="s">
        <v>5</v>
      </c>
      <c r="C1718">
        <v>7</v>
      </c>
    </row>
    <row r="1719" spans="1:3" x14ac:dyDescent="0.25">
      <c r="A1719" s="1">
        <v>41279</v>
      </c>
      <c r="B1719" t="s">
        <v>68</v>
      </c>
      <c r="C1719">
        <v>171</v>
      </c>
    </row>
    <row r="1720" spans="1:3" x14ac:dyDescent="0.25">
      <c r="A1720" s="1">
        <v>41283</v>
      </c>
      <c r="B1720" t="s">
        <v>210</v>
      </c>
      <c r="C1720">
        <v>16</v>
      </c>
    </row>
    <row r="1721" spans="1:3" x14ac:dyDescent="0.25">
      <c r="A1721" s="1">
        <v>41284</v>
      </c>
      <c r="B1721" t="s">
        <v>20</v>
      </c>
      <c r="C1721">
        <v>176</v>
      </c>
    </row>
    <row r="1722" spans="1:3" x14ac:dyDescent="0.25">
      <c r="A1722" s="1">
        <v>41287</v>
      </c>
      <c r="B1722" t="s">
        <v>57</v>
      </c>
      <c r="C1722">
        <v>37</v>
      </c>
    </row>
    <row r="1723" spans="1:3" x14ac:dyDescent="0.25">
      <c r="A1723" s="1">
        <v>41290</v>
      </c>
      <c r="B1723" t="s">
        <v>20</v>
      </c>
      <c r="C1723">
        <v>186</v>
      </c>
    </row>
    <row r="1724" spans="1:3" x14ac:dyDescent="0.25">
      <c r="A1724" s="1">
        <v>41290</v>
      </c>
      <c r="B1724" t="s">
        <v>63</v>
      </c>
      <c r="C1724">
        <v>45</v>
      </c>
    </row>
    <row r="1725" spans="1:3" x14ac:dyDescent="0.25">
      <c r="A1725" s="1">
        <v>41294</v>
      </c>
      <c r="B1725" t="s">
        <v>54</v>
      </c>
      <c r="C1725">
        <v>186</v>
      </c>
    </row>
    <row r="1726" spans="1:3" x14ac:dyDescent="0.25">
      <c r="A1726" s="1">
        <v>41294</v>
      </c>
      <c r="B1726" t="s">
        <v>16</v>
      </c>
      <c r="C1726">
        <v>211</v>
      </c>
    </row>
    <row r="1727" spans="1:3" x14ac:dyDescent="0.25">
      <c r="A1727" s="1">
        <v>41300</v>
      </c>
      <c r="B1727" t="s">
        <v>11</v>
      </c>
      <c r="C1727">
        <v>330</v>
      </c>
    </row>
    <row r="1728" spans="1:3" x14ac:dyDescent="0.25">
      <c r="A1728" s="1">
        <v>41301</v>
      </c>
      <c r="B1728" t="s">
        <v>16</v>
      </c>
      <c r="C1728">
        <v>134</v>
      </c>
    </row>
    <row r="1729" spans="1:3" x14ac:dyDescent="0.25">
      <c r="A1729" s="1">
        <v>41301</v>
      </c>
      <c r="B1729" t="s">
        <v>11</v>
      </c>
      <c r="C1729">
        <v>459</v>
      </c>
    </row>
    <row r="1730" spans="1:3" x14ac:dyDescent="0.25">
      <c r="A1730" s="1">
        <v>41302</v>
      </c>
      <c r="B1730" t="s">
        <v>28</v>
      </c>
      <c r="C1730">
        <v>185</v>
      </c>
    </row>
    <row r="1731" spans="1:3" x14ac:dyDescent="0.25">
      <c r="A1731" s="1">
        <v>41303</v>
      </c>
      <c r="B1731" t="s">
        <v>69</v>
      </c>
      <c r="C1731">
        <v>3</v>
      </c>
    </row>
    <row r="1732" spans="1:3" x14ac:dyDescent="0.25">
      <c r="A1732" s="1">
        <v>41305</v>
      </c>
      <c r="B1732" t="s">
        <v>32</v>
      </c>
      <c r="C1732">
        <v>181</v>
      </c>
    </row>
    <row r="1733" spans="1:3" x14ac:dyDescent="0.25">
      <c r="A1733" s="1">
        <v>41309</v>
      </c>
      <c r="B1733" t="s">
        <v>19</v>
      </c>
      <c r="C1733">
        <v>441</v>
      </c>
    </row>
    <row r="1734" spans="1:3" x14ac:dyDescent="0.25">
      <c r="A1734" s="1">
        <v>41310</v>
      </c>
      <c r="B1734" t="s">
        <v>47</v>
      </c>
      <c r="C1734">
        <v>487</v>
      </c>
    </row>
    <row r="1735" spans="1:3" x14ac:dyDescent="0.25">
      <c r="A1735" s="1">
        <v>41310</v>
      </c>
      <c r="B1735" t="s">
        <v>54</v>
      </c>
      <c r="C1735">
        <v>56</v>
      </c>
    </row>
    <row r="1736" spans="1:3" x14ac:dyDescent="0.25">
      <c r="A1736" s="1">
        <v>41314</v>
      </c>
      <c r="B1736" t="s">
        <v>14</v>
      </c>
      <c r="C1736">
        <v>23</v>
      </c>
    </row>
    <row r="1737" spans="1:3" x14ac:dyDescent="0.25">
      <c r="A1737" s="1">
        <v>41314</v>
      </c>
      <c r="B1737" t="s">
        <v>133</v>
      </c>
      <c r="C1737">
        <v>113</v>
      </c>
    </row>
    <row r="1738" spans="1:3" x14ac:dyDescent="0.25">
      <c r="A1738" s="1">
        <v>41315</v>
      </c>
      <c r="B1738" t="s">
        <v>202</v>
      </c>
      <c r="C1738">
        <v>19</v>
      </c>
    </row>
    <row r="1739" spans="1:3" x14ac:dyDescent="0.25">
      <c r="A1739" s="1">
        <v>41316</v>
      </c>
      <c r="B1739" t="s">
        <v>80</v>
      </c>
      <c r="C1739">
        <v>188</v>
      </c>
    </row>
    <row r="1740" spans="1:3" x14ac:dyDescent="0.25">
      <c r="A1740" s="1">
        <v>41316</v>
      </c>
      <c r="B1740" t="s">
        <v>9</v>
      </c>
      <c r="C1740">
        <v>338</v>
      </c>
    </row>
    <row r="1741" spans="1:3" x14ac:dyDescent="0.25">
      <c r="A1741" s="1">
        <v>41317</v>
      </c>
      <c r="B1741" t="s">
        <v>33</v>
      </c>
      <c r="C1741">
        <v>80</v>
      </c>
    </row>
    <row r="1742" spans="1:3" x14ac:dyDescent="0.25">
      <c r="A1742" s="1">
        <v>41318</v>
      </c>
      <c r="B1742" t="s">
        <v>173</v>
      </c>
      <c r="C1742">
        <v>20</v>
      </c>
    </row>
    <row r="1743" spans="1:3" x14ac:dyDescent="0.25">
      <c r="A1743" s="1">
        <v>41321</v>
      </c>
      <c r="B1743" t="s">
        <v>161</v>
      </c>
      <c r="C1743">
        <v>1</v>
      </c>
    </row>
    <row r="1744" spans="1:3" x14ac:dyDescent="0.25">
      <c r="A1744" s="1">
        <v>41322</v>
      </c>
      <c r="B1744" t="s">
        <v>54</v>
      </c>
      <c r="C1744">
        <v>200</v>
      </c>
    </row>
    <row r="1745" spans="1:3" x14ac:dyDescent="0.25">
      <c r="A1745" s="1">
        <v>41323</v>
      </c>
      <c r="B1745" t="s">
        <v>7</v>
      </c>
      <c r="C1745">
        <v>429</v>
      </c>
    </row>
    <row r="1746" spans="1:3" x14ac:dyDescent="0.25">
      <c r="A1746" s="1">
        <v>41324</v>
      </c>
      <c r="B1746" t="s">
        <v>14</v>
      </c>
      <c r="C1746">
        <v>183</v>
      </c>
    </row>
    <row r="1747" spans="1:3" x14ac:dyDescent="0.25">
      <c r="A1747" s="1">
        <v>41325</v>
      </c>
      <c r="B1747" t="s">
        <v>12</v>
      </c>
      <c r="C1747">
        <v>26</v>
      </c>
    </row>
    <row r="1748" spans="1:3" x14ac:dyDescent="0.25">
      <c r="A1748" s="1">
        <v>41326</v>
      </c>
      <c r="B1748" t="s">
        <v>182</v>
      </c>
      <c r="C1748">
        <v>2</v>
      </c>
    </row>
    <row r="1749" spans="1:3" x14ac:dyDescent="0.25">
      <c r="A1749" s="1">
        <v>41328</v>
      </c>
      <c r="B1749" t="s">
        <v>9</v>
      </c>
      <c r="C1749">
        <v>174</v>
      </c>
    </row>
    <row r="1750" spans="1:3" x14ac:dyDescent="0.25">
      <c r="A1750" s="1">
        <v>41329</v>
      </c>
      <c r="B1750" t="s">
        <v>54</v>
      </c>
      <c r="C1750">
        <v>98</v>
      </c>
    </row>
    <row r="1751" spans="1:3" x14ac:dyDescent="0.25">
      <c r="A1751" s="1">
        <v>41329</v>
      </c>
      <c r="B1751" t="s">
        <v>187</v>
      </c>
      <c r="C1751">
        <v>11</v>
      </c>
    </row>
    <row r="1752" spans="1:3" x14ac:dyDescent="0.25">
      <c r="A1752" s="1">
        <v>41332</v>
      </c>
      <c r="B1752" t="s">
        <v>30</v>
      </c>
      <c r="C1752">
        <v>58</v>
      </c>
    </row>
    <row r="1753" spans="1:3" x14ac:dyDescent="0.25">
      <c r="A1753" s="1">
        <v>41336</v>
      </c>
      <c r="B1753" t="s">
        <v>17</v>
      </c>
      <c r="C1753">
        <v>17</v>
      </c>
    </row>
    <row r="1754" spans="1:3" x14ac:dyDescent="0.25">
      <c r="A1754" s="1">
        <v>41337</v>
      </c>
      <c r="B1754" t="s">
        <v>19</v>
      </c>
      <c r="C1754">
        <v>143</v>
      </c>
    </row>
    <row r="1755" spans="1:3" x14ac:dyDescent="0.25">
      <c r="A1755" s="1">
        <v>41339</v>
      </c>
      <c r="B1755" t="s">
        <v>54</v>
      </c>
      <c r="C1755">
        <v>108</v>
      </c>
    </row>
    <row r="1756" spans="1:3" x14ac:dyDescent="0.25">
      <c r="A1756" s="1">
        <v>41346</v>
      </c>
      <c r="B1756" t="s">
        <v>104</v>
      </c>
      <c r="C1756">
        <v>424</v>
      </c>
    </row>
    <row r="1757" spans="1:3" x14ac:dyDescent="0.25">
      <c r="A1757" s="1">
        <v>41351</v>
      </c>
      <c r="B1757" t="s">
        <v>223</v>
      </c>
      <c r="C1757">
        <v>9</v>
      </c>
    </row>
    <row r="1758" spans="1:3" x14ac:dyDescent="0.25">
      <c r="A1758" s="1">
        <v>41352</v>
      </c>
      <c r="B1758" t="s">
        <v>30</v>
      </c>
      <c r="C1758">
        <v>135</v>
      </c>
    </row>
    <row r="1759" spans="1:3" x14ac:dyDescent="0.25">
      <c r="A1759" s="1">
        <v>41356</v>
      </c>
      <c r="B1759" t="s">
        <v>16</v>
      </c>
      <c r="C1759">
        <v>202</v>
      </c>
    </row>
    <row r="1760" spans="1:3" x14ac:dyDescent="0.25">
      <c r="A1760" s="1">
        <v>41357</v>
      </c>
      <c r="B1760" t="s">
        <v>47</v>
      </c>
      <c r="C1760">
        <v>459</v>
      </c>
    </row>
    <row r="1761" spans="1:3" x14ac:dyDescent="0.25">
      <c r="A1761" s="1">
        <v>41361</v>
      </c>
      <c r="B1761" t="s">
        <v>60</v>
      </c>
      <c r="C1761">
        <v>107</v>
      </c>
    </row>
    <row r="1762" spans="1:3" x14ac:dyDescent="0.25">
      <c r="A1762" s="1">
        <v>41362</v>
      </c>
      <c r="B1762" t="s">
        <v>37</v>
      </c>
      <c r="C1762">
        <v>37</v>
      </c>
    </row>
    <row r="1763" spans="1:3" x14ac:dyDescent="0.25">
      <c r="A1763" s="1">
        <v>41363</v>
      </c>
      <c r="B1763" t="s">
        <v>63</v>
      </c>
      <c r="C1763">
        <v>43</v>
      </c>
    </row>
    <row r="1764" spans="1:3" x14ac:dyDescent="0.25">
      <c r="A1764" s="1">
        <v>41365</v>
      </c>
      <c r="B1764" t="s">
        <v>11</v>
      </c>
      <c r="C1764">
        <v>352</v>
      </c>
    </row>
    <row r="1765" spans="1:3" x14ac:dyDescent="0.25">
      <c r="A1765" s="1">
        <v>41368</v>
      </c>
      <c r="B1765" t="s">
        <v>20</v>
      </c>
      <c r="C1765">
        <v>94</v>
      </c>
    </row>
    <row r="1766" spans="1:3" x14ac:dyDescent="0.25">
      <c r="A1766" s="1">
        <v>41368</v>
      </c>
      <c r="B1766" t="s">
        <v>68</v>
      </c>
      <c r="C1766">
        <v>112</v>
      </c>
    </row>
    <row r="1767" spans="1:3" x14ac:dyDescent="0.25">
      <c r="A1767" s="1">
        <v>41369</v>
      </c>
      <c r="B1767" t="s">
        <v>63</v>
      </c>
      <c r="C1767">
        <v>136</v>
      </c>
    </row>
    <row r="1768" spans="1:3" x14ac:dyDescent="0.25">
      <c r="A1768" s="1">
        <v>41370</v>
      </c>
      <c r="B1768" t="s">
        <v>80</v>
      </c>
      <c r="C1768">
        <v>56</v>
      </c>
    </row>
    <row r="1769" spans="1:3" x14ac:dyDescent="0.25">
      <c r="A1769" s="1">
        <v>41372</v>
      </c>
      <c r="B1769" t="s">
        <v>16</v>
      </c>
      <c r="C1769">
        <v>286</v>
      </c>
    </row>
    <row r="1770" spans="1:3" x14ac:dyDescent="0.25">
      <c r="A1770" s="1">
        <v>41373</v>
      </c>
      <c r="B1770" t="s">
        <v>9</v>
      </c>
      <c r="C1770">
        <v>296</v>
      </c>
    </row>
    <row r="1771" spans="1:3" x14ac:dyDescent="0.25">
      <c r="A1771" s="1">
        <v>41373</v>
      </c>
      <c r="B1771" t="s">
        <v>27</v>
      </c>
      <c r="C1771">
        <v>81</v>
      </c>
    </row>
    <row r="1772" spans="1:3" x14ac:dyDescent="0.25">
      <c r="A1772" s="1">
        <v>41374</v>
      </c>
      <c r="B1772" t="s">
        <v>16</v>
      </c>
      <c r="C1772">
        <v>231</v>
      </c>
    </row>
    <row r="1773" spans="1:3" x14ac:dyDescent="0.25">
      <c r="A1773" s="1">
        <v>41375</v>
      </c>
      <c r="B1773" t="s">
        <v>19</v>
      </c>
      <c r="C1773">
        <v>149</v>
      </c>
    </row>
    <row r="1774" spans="1:3" x14ac:dyDescent="0.25">
      <c r="A1774" s="1">
        <v>41375</v>
      </c>
      <c r="B1774" t="s">
        <v>134</v>
      </c>
      <c r="C1774">
        <v>3</v>
      </c>
    </row>
    <row r="1775" spans="1:3" x14ac:dyDescent="0.25">
      <c r="A1775" s="1">
        <v>41376</v>
      </c>
      <c r="B1775" t="s">
        <v>16</v>
      </c>
      <c r="C1775">
        <v>311</v>
      </c>
    </row>
    <row r="1776" spans="1:3" x14ac:dyDescent="0.25">
      <c r="A1776" s="1">
        <v>41379</v>
      </c>
      <c r="B1776" t="s">
        <v>68</v>
      </c>
      <c r="C1776">
        <v>121</v>
      </c>
    </row>
    <row r="1777" spans="1:3" x14ac:dyDescent="0.25">
      <c r="A1777" s="1">
        <v>41380</v>
      </c>
      <c r="B1777" t="s">
        <v>155</v>
      </c>
      <c r="C1777">
        <v>15</v>
      </c>
    </row>
    <row r="1778" spans="1:3" x14ac:dyDescent="0.25">
      <c r="A1778" s="1">
        <v>41381</v>
      </c>
      <c r="B1778" t="s">
        <v>138</v>
      </c>
      <c r="C1778">
        <v>14</v>
      </c>
    </row>
    <row r="1779" spans="1:3" x14ac:dyDescent="0.25">
      <c r="A1779" s="1">
        <v>41381</v>
      </c>
      <c r="B1779" t="s">
        <v>9</v>
      </c>
      <c r="C1779">
        <v>240</v>
      </c>
    </row>
    <row r="1780" spans="1:3" x14ac:dyDescent="0.25">
      <c r="A1780" s="1">
        <v>41383</v>
      </c>
      <c r="B1780" t="s">
        <v>58</v>
      </c>
      <c r="C1780">
        <v>12</v>
      </c>
    </row>
    <row r="1781" spans="1:3" x14ac:dyDescent="0.25">
      <c r="A1781" s="1">
        <v>41385</v>
      </c>
      <c r="B1781" t="s">
        <v>201</v>
      </c>
      <c r="C1781">
        <v>1</v>
      </c>
    </row>
    <row r="1782" spans="1:3" x14ac:dyDescent="0.25">
      <c r="A1782" s="1">
        <v>41388</v>
      </c>
      <c r="B1782" t="s">
        <v>234</v>
      </c>
      <c r="C1782">
        <v>12</v>
      </c>
    </row>
    <row r="1783" spans="1:3" x14ac:dyDescent="0.25">
      <c r="A1783" s="1">
        <v>41391</v>
      </c>
      <c r="B1783" t="s">
        <v>20</v>
      </c>
      <c r="C1783">
        <v>190</v>
      </c>
    </row>
    <row r="1784" spans="1:3" x14ac:dyDescent="0.25">
      <c r="A1784" s="1">
        <v>41392</v>
      </c>
      <c r="B1784" t="s">
        <v>65</v>
      </c>
      <c r="C1784">
        <v>179</v>
      </c>
    </row>
    <row r="1785" spans="1:3" x14ac:dyDescent="0.25">
      <c r="A1785" s="1">
        <v>41394</v>
      </c>
      <c r="B1785" t="s">
        <v>24</v>
      </c>
      <c r="C1785">
        <v>106</v>
      </c>
    </row>
    <row r="1786" spans="1:3" x14ac:dyDescent="0.25">
      <c r="A1786" s="1">
        <v>41396</v>
      </c>
      <c r="B1786" t="s">
        <v>9</v>
      </c>
      <c r="C1786">
        <v>267</v>
      </c>
    </row>
    <row r="1787" spans="1:3" x14ac:dyDescent="0.25">
      <c r="A1787" s="1">
        <v>41396</v>
      </c>
      <c r="B1787" t="s">
        <v>125</v>
      </c>
      <c r="C1787">
        <v>66</v>
      </c>
    </row>
    <row r="1788" spans="1:3" x14ac:dyDescent="0.25">
      <c r="A1788" s="1">
        <v>41398</v>
      </c>
      <c r="B1788" t="s">
        <v>16</v>
      </c>
      <c r="C1788">
        <v>471</v>
      </c>
    </row>
    <row r="1789" spans="1:3" x14ac:dyDescent="0.25">
      <c r="A1789" s="1">
        <v>41399</v>
      </c>
      <c r="B1789" t="s">
        <v>62</v>
      </c>
      <c r="C1789">
        <v>5</v>
      </c>
    </row>
    <row r="1790" spans="1:3" x14ac:dyDescent="0.25">
      <c r="A1790" s="1">
        <v>41401</v>
      </c>
      <c r="B1790" t="s">
        <v>223</v>
      </c>
      <c r="C1790">
        <v>11</v>
      </c>
    </row>
    <row r="1791" spans="1:3" x14ac:dyDescent="0.25">
      <c r="A1791" s="1">
        <v>41403</v>
      </c>
      <c r="B1791" t="s">
        <v>73</v>
      </c>
      <c r="C1791">
        <v>103</v>
      </c>
    </row>
    <row r="1792" spans="1:3" x14ac:dyDescent="0.25">
      <c r="A1792" s="1">
        <v>41403</v>
      </c>
      <c r="B1792" t="s">
        <v>21</v>
      </c>
      <c r="C1792">
        <v>92</v>
      </c>
    </row>
    <row r="1793" spans="1:3" x14ac:dyDescent="0.25">
      <c r="A1793" s="1">
        <v>41405</v>
      </c>
      <c r="B1793" t="s">
        <v>12</v>
      </c>
      <c r="C1793">
        <v>115</v>
      </c>
    </row>
    <row r="1794" spans="1:3" x14ac:dyDescent="0.25">
      <c r="A1794" s="1">
        <v>41406</v>
      </c>
      <c r="B1794" t="s">
        <v>54</v>
      </c>
      <c r="C1794">
        <v>62</v>
      </c>
    </row>
    <row r="1795" spans="1:3" x14ac:dyDescent="0.25">
      <c r="A1795" s="1">
        <v>41406</v>
      </c>
      <c r="B1795" t="s">
        <v>7</v>
      </c>
      <c r="C1795">
        <v>420</v>
      </c>
    </row>
    <row r="1796" spans="1:3" x14ac:dyDescent="0.25">
      <c r="A1796" s="1">
        <v>41406</v>
      </c>
      <c r="B1796" t="s">
        <v>32</v>
      </c>
      <c r="C1796">
        <v>81</v>
      </c>
    </row>
    <row r="1797" spans="1:3" x14ac:dyDescent="0.25">
      <c r="A1797" s="1">
        <v>41407</v>
      </c>
      <c r="B1797" t="s">
        <v>11</v>
      </c>
      <c r="C1797">
        <v>412</v>
      </c>
    </row>
    <row r="1798" spans="1:3" x14ac:dyDescent="0.25">
      <c r="A1798" s="1">
        <v>41409</v>
      </c>
      <c r="B1798" t="s">
        <v>47</v>
      </c>
      <c r="C1798">
        <v>377</v>
      </c>
    </row>
    <row r="1799" spans="1:3" x14ac:dyDescent="0.25">
      <c r="A1799" s="1">
        <v>41414</v>
      </c>
      <c r="B1799" t="s">
        <v>47</v>
      </c>
      <c r="C1799">
        <v>461</v>
      </c>
    </row>
    <row r="1800" spans="1:3" x14ac:dyDescent="0.25">
      <c r="A1800" s="1">
        <v>41414</v>
      </c>
      <c r="B1800" t="s">
        <v>73</v>
      </c>
      <c r="C1800">
        <v>138</v>
      </c>
    </row>
    <row r="1801" spans="1:3" x14ac:dyDescent="0.25">
      <c r="A1801" s="1">
        <v>41418</v>
      </c>
      <c r="B1801" t="s">
        <v>49</v>
      </c>
      <c r="C1801">
        <v>17</v>
      </c>
    </row>
    <row r="1802" spans="1:3" x14ac:dyDescent="0.25">
      <c r="A1802" s="1">
        <v>41422</v>
      </c>
      <c r="B1802" t="s">
        <v>199</v>
      </c>
      <c r="C1802">
        <v>8</v>
      </c>
    </row>
    <row r="1803" spans="1:3" x14ac:dyDescent="0.25">
      <c r="A1803" s="1">
        <v>41424</v>
      </c>
      <c r="B1803" t="s">
        <v>11</v>
      </c>
      <c r="C1803">
        <v>448</v>
      </c>
    </row>
    <row r="1804" spans="1:3" x14ac:dyDescent="0.25">
      <c r="A1804" s="1">
        <v>41426</v>
      </c>
      <c r="B1804" t="s">
        <v>11</v>
      </c>
      <c r="C1804">
        <v>240</v>
      </c>
    </row>
    <row r="1805" spans="1:3" x14ac:dyDescent="0.25">
      <c r="A1805" s="1">
        <v>41427</v>
      </c>
      <c r="B1805" t="s">
        <v>24</v>
      </c>
      <c r="C1805">
        <v>388</v>
      </c>
    </row>
    <row r="1806" spans="1:3" x14ac:dyDescent="0.25">
      <c r="A1806" s="1">
        <v>41429</v>
      </c>
      <c r="B1806" t="s">
        <v>9</v>
      </c>
      <c r="C1806">
        <v>455</v>
      </c>
    </row>
    <row r="1807" spans="1:3" x14ac:dyDescent="0.25">
      <c r="A1807" s="1">
        <v>41429</v>
      </c>
      <c r="B1807" t="s">
        <v>19</v>
      </c>
      <c r="C1807">
        <v>269</v>
      </c>
    </row>
    <row r="1808" spans="1:3" x14ac:dyDescent="0.25">
      <c r="A1808" s="1">
        <v>41432</v>
      </c>
      <c r="B1808" t="s">
        <v>8</v>
      </c>
      <c r="C1808">
        <v>81</v>
      </c>
    </row>
    <row r="1809" spans="1:3" x14ac:dyDescent="0.25">
      <c r="A1809" s="1">
        <v>41432</v>
      </c>
      <c r="B1809" t="s">
        <v>12</v>
      </c>
      <c r="C1809">
        <v>99</v>
      </c>
    </row>
    <row r="1810" spans="1:3" x14ac:dyDescent="0.25">
      <c r="A1810" s="1">
        <v>41437</v>
      </c>
      <c r="B1810" t="s">
        <v>172</v>
      </c>
      <c r="C1810">
        <v>12</v>
      </c>
    </row>
    <row r="1811" spans="1:3" x14ac:dyDescent="0.25">
      <c r="A1811" s="1">
        <v>41439</v>
      </c>
      <c r="B1811" t="s">
        <v>235</v>
      </c>
      <c r="C1811">
        <v>4</v>
      </c>
    </row>
    <row r="1812" spans="1:3" x14ac:dyDescent="0.25">
      <c r="A1812" s="1">
        <v>41440</v>
      </c>
      <c r="B1812" t="s">
        <v>32</v>
      </c>
      <c r="C1812">
        <v>132</v>
      </c>
    </row>
    <row r="1813" spans="1:3" x14ac:dyDescent="0.25">
      <c r="A1813" s="1">
        <v>41441</v>
      </c>
      <c r="B1813" t="s">
        <v>133</v>
      </c>
      <c r="C1813">
        <v>83</v>
      </c>
    </row>
    <row r="1814" spans="1:3" x14ac:dyDescent="0.25">
      <c r="A1814" s="1">
        <v>41446</v>
      </c>
      <c r="B1814" t="s">
        <v>207</v>
      </c>
      <c r="C1814">
        <v>7</v>
      </c>
    </row>
    <row r="1815" spans="1:3" x14ac:dyDescent="0.25">
      <c r="A1815" s="1">
        <v>41447</v>
      </c>
      <c r="B1815" t="s">
        <v>156</v>
      </c>
      <c r="C1815">
        <v>9</v>
      </c>
    </row>
    <row r="1816" spans="1:3" x14ac:dyDescent="0.25">
      <c r="A1816" s="1">
        <v>41448</v>
      </c>
      <c r="B1816" t="s">
        <v>161</v>
      </c>
      <c r="C1816">
        <v>20</v>
      </c>
    </row>
    <row r="1817" spans="1:3" x14ac:dyDescent="0.25">
      <c r="A1817" s="1">
        <v>41449</v>
      </c>
      <c r="B1817" t="s">
        <v>12</v>
      </c>
      <c r="C1817">
        <v>98</v>
      </c>
    </row>
    <row r="1818" spans="1:3" x14ac:dyDescent="0.25">
      <c r="A1818" s="1">
        <v>41451</v>
      </c>
      <c r="B1818" t="s">
        <v>139</v>
      </c>
      <c r="C1818">
        <v>9</v>
      </c>
    </row>
    <row r="1819" spans="1:3" x14ac:dyDescent="0.25">
      <c r="A1819" s="1">
        <v>41453</v>
      </c>
      <c r="B1819" t="s">
        <v>66</v>
      </c>
      <c r="C1819">
        <v>13</v>
      </c>
    </row>
    <row r="1820" spans="1:3" x14ac:dyDescent="0.25">
      <c r="A1820" s="1">
        <v>41456</v>
      </c>
      <c r="B1820" t="s">
        <v>52</v>
      </c>
      <c r="C1820">
        <v>424</v>
      </c>
    </row>
    <row r="1821" spans="1:3" x14ac:dyDescent="0.25">
      <c r="A1821" s="1">
        <v>41461</v>
      </c>
      <c r="B1821" t="s">
        <v>41</v>
      </c>
      <c r="C1821">
        <v>31</v>
      </c>
    </row>
    <row r="1822" spans="1:3" x14ac:dyDescent="0.25">
      <c r="A1822" s="1">
        <v>41462</v>
      </c>
      <c r="B1822" t="s">
        <v>59</v>
      </c>
      <c r="C1822">
        <v>18</v>
      </c>
    </row>
    <row r="1823" spans="1:3" x14ac:dyDescent="0.25">
      <c r="A1823" s="1">
        <v>41464</v>
      </c>
      <c r="B1823" t="s">
        <v>8</v>
      </c>
      <c r="C1823">
        <v>172</v>
      </c>
    </row>
    <row r="1824" spans="1:3" x14ac:dyDescent="0.25">
      <c r="A1824" s="1">
        <v>41464</v>
      </c>
      <c r="B1824" t="s">
        <v>47</v>
      </c>
      <c r="C1824">
        <v>373</v>
      </c>
    </row>
    <row r="1825" spans="1:3" x14ac:dyDescent="0.25">
      <c r="A1825" s="1">
        <v>41465</v>
      </c>
      <c r="B1825" t="s">
        <v>19</v>
      </c>
      <c r="C1825">
        <v>299</v>
      </c>
    </row>
    <row r="1826" spans="1:3" x14ac:dyDescent="0.25">
      <c r="A1826" s="1">
        <v>41471</v>
      </c>
      <c r="B1826" t="s">
        <v>39</v>
      </c>
      <c r="C1826">
        <v>20</v>
      </c>
    </row>
    <row r="1827" spans="1:3" x14ac:dyDescent="0.25">
      <c r="A1827" s="1">
        <v>41472</v>
      </c>
      <c r="B1827" t="s">
        <v>71</v>
      </c>
      <c r="C1827">
        <v>89</v>
      </c>
    </row>
    <row r="1828" spans="1:3" x14ac:dyDescent="0.25">
      <c r="A1828" s="1">
        <v>41472</v>
      </c>
      <c r="B1828" t="s">
        <v>37</v>
      </c>
      <c r="C1828">
        <v>60</v>
      </c>
    </row>
    <row r="1829" spans="1:3" x14ac:dyDescent="0.25">
      <c r="A1829" s="1">
        <v>41475</v>
      </c>
      <c r="B1829" t="s">
        <v>5</v>
      </c>
      <c r="C1829">
        <v>5</v>
      </c>
    </row>
    <row r="1830" spans="1:3" x14ac:dyDescent="0.25">
      <c r="A1830" s="1">
        <v>41476</v>
      </c>
      <c r="B1830" t="s">
        <v>104</v>
      </c>
      <c r="C1830">
        <v>125</v>
      </c>
    </row>
    <row r="1831" spans="1:3" x14ac:dyDescent="0.25">
      <c r="A1831" s="1">
        <v>41476</v>
      </c>
      <c r="B1831" t="s">
        <v>14</v>
      </c>
      <c r="C1831">
        <v>177</v>
      </c>
    </row>
    <row r="1832" spans="1:3" x14ac:dyDescent="0.25">
      <c r="A1832" s="1">
        <v>41477</v>
      </c>
      <c r="B1832" t="s">
        <v>22</v>
      </c>
      <c r="C1832">
        <v>58</v>
      </c>
    </row>
    <row r="1833" spans="1:3" x14ac:dyDescent="0.25">
      <c r="A1833" s="1">
        <v>41478</v>
      </c>
      <c r="B1833" t="s">
        <v>21</v>
      </c>
      <c r="C1833">
        <v>174</v>
      </c>
    </row>
    <row r="1834" spans="1:3" x14ac:dyDescent="0.25">
      <c r="A1834" s="1">
        <v>41479</v>
      </c>
      <c r="B1834" t="s">
        <v>9</v>
      </c>
      <c r="C1834">
        <v>485</v>
      </c>
    </row>
    <row r="1835" spans="1:3" x14ac:dyDescent="0.25">
      <c r="A1835" s="1">
        <v>41481</v>
      </c>
      <c r="B1835" t="s">
        <v>234</v>
      </c>
      <c r="C1835">
        <v>7</v>
      </c>
    </row>
    <row r="1836" spans="1:3" x14ac:dyDescent="0.25">
      <c r="A1836" s="1">
        <v>41482</v>
      </c>
      <c r="B1836" t="s">
        <v>11</v>
      </c>
      <c r="C1836">
        <v>109</v>
      </c>
    </row>
    <row r="1837" spans="1:3" x14ac:dyDescent="0.25">
      <c r="A1837" s="1">
        <v>41485</v>
      </c>
      <c r="B1837" t="s">
        <v>8</v>
      </c>
      <c r="C1837">
        <v>116</v>
      </c>
    </row>
    <row r="1838" spans="1:3" x14ac:dyDescent="0.25">
      <c r="A1838" s="1">
        <v>41486</v>
      </c>
      <c r="B1838" t="s">
        <v>41</v>
      </c>
      <c r="C1838">
        <v>125</v>
      </c>
    </row>
    <row r="1839" spans="1:3" x14ac:dyDescent="0.25">
      <c r="A1839" s="1">
        <v>41486</v>
      </c>
      <c r="B1839" t="s">
        <v>224</v>
      </c>
      <c r="C1839">
        <v>15</v>
      </c>
    </row>
    <row r="1840" spans="1:3" x14ac:dyDescent="0.25">
      <c r="A1840" s="1">
        <v>41488</v>
      </c>
      <c r="B1840" t="s">
        <v>179</v>
      </c>
      <c r="C1840">
        <v>4</v>
      </c>
    </row>
    <row r="1841" spans="1:3" x14ac:dyDescent="0.25">
      <c r="A1841" s="1">
        <v>41489</v>
      </c>
      <c r="B1841" t="s">
        <v>146</v>
      </c>
      <c r="C1841">
        <v>13</v>
      </c>
    </row>
    <row r="1842" spans="1:3" x14ac:dyDescent="0.25">
      <c r="A1842" s="1">
        <v>41491</v>
      </c>
      <c r="B1842" t="s">
        <v>104</v>
      </c>
      <c r="C1842">
        <v>338</v>
      </c>
    </row>
    <row r="1843" spans="1:3" x14ac:dyDescent="0.25">
      <c r="A1843" s="1">
        <v>41492</v>
      </c>
      <c r="B1843" t="s">
        <v>169</v>
      </c>
      <c r="C1843">
        <v>2</v>
      </c>
    </row>
    <row r="1844" spans="1:3" x14ac:dyDescent="0.25">
      <c r="A1844" s="1">
        <v>41493</v>
      </c>
      <c r="B1844" t="s">
        <v>39</v>
      </c>
      <c r="C1844">
        <v>108</v>
      </c>
    </row>
    <row r="1845" spans="1:3" x14ac:dyDescent="0.25">
      <c r="A1845" s="1">
        <v>41494</v>
      </c>
      <c r="B1845" t="s">
        <v>63</v>
      </c>
      <c r="C1845">
        <v>119</v>
      </c>
    </row>
    <row r="1846" spans="1:3" x14ac:dyDescent="0.25">
      <c r="A1846" s="1">
        <v>41495</v>
      </c>
      <c r="B1846" t="s">
        <v>9</v>
      </c>
      <c r="C1846">
        <v>385</v>
      </c>
    </row>
    <row r="1847" spans="1:3" x14ac:dyDescent="0.25">
      <c r="A1847" s="1">
        <v>41495</v>
      </c>
      <c r="B1847" t="s">
        <v>47</v>
      </c>
      <c r="C1847">
        <v>239</v>
      </c>
    </row>
    <row r="1848" spans="1:3" x14ac:dyDescent="0.25">
      <c r="A1848" s="1">
        <v>41498</v>
      </c>
      <c r="B1848" t="s">
        <v>231</v>
      </c>
      <c r="C1848">
        <v>8</v>
      </c>
    </row>
    <row r="1849" spans="1:3" x14ac:dyDescent="0.25">
      <c r="A1849" s="1">
        <v>41499</v>
      </c>
      <c r="B1849" t="s">
        <v>19</v>
      </c>
      <c r="C1849">
        <v>219</v>
      </c>
    </row>
    <row r="1850" spans="1:3" x14ac:dyDescent="0.25">
      <c r="A1850" s="1">
        <v>41503</v>
      </c>
      <c r="B1850" t="s">
        <v>27</v>
      </c>
      <c r="C1850">
        <v>40</v>
      </c>
    </row>
    <row r="1851" spans="1:3" x14ac:dyDescent="0.25">
      <c r="A1851" s="1">
        <v>41503</v>
      </c>
      <c r="B1851" t="s">
        <v>104</v>
      </c>
      <c r="C1851">
        <v>166</v>
      </c>
    </row>
    <row r="1852" spans="1:3" x14ac:dyDescent="0.25">
      <c r="A1852" s="1">
        <v>41504</v>
      </c>
      <c r="B1852" t="s">
        <v>68</v>
      </c>
      <c r="C1852">
        <v>168</v>
      </c>
    </row>
    <row r="1853" spans="1:3" x14ac:dyDescent="0.25">
      <c r="A1853" s="1">
        <v>41505</v>
      </c>
      <c r="B1853" t="s">
        <v>133</v>
      </c>
      <c r="C1853">
        <v>96</v>
      </c>
    </row>
    <row r="1854" spans="1:3" x14ac:dyDescent="0.25">
      <c r="A1854" s="1">
        <v>41506</v>
      </c>
      <c r="B1854" t="s">
        <v>12</v>
      </c>
      <c r="C1854">
        <v>23</v>
      </c>
    </row>
    <row r="1855" spans="1:3" x14ac:dyDescent="0.25">
      <c r="A1855" s="1">
        <v>41509</v>
      </c>
      <c r="B1855" t="s">
        <v>179</v>
      </c>
      <c r="C1855">
        <v>8</v>
      </c>
    </row>
    <row r="1856" spans="1:3" x14ac:dyDescent="0.25">
      <c r="A1856" s="1">
        <v>41509</v>
      </c>
      <c r="B1856" t="s">
        <v>108</v>
      </c>
      <c r="C1856">
        <v>1</v>
      </c>
    </row>
    <row r="1857" spans="1:3" x14ac:dyDescent="0.25">
      <c r="A1857" s="1">
        <v>41509</v>
      </c>
      <c r="B1857" t="s">
        <v>17</v>
      </c>
      <c r="C1857">
        <v>4</v>
      </c>
    </row>
    <row r="1858" spans="1:3" x14ac:dyDescent="0.25">
      <c r="A1858" s="1">
        <v>41512</v>
      </c>
      <c r="B1858" t="s">
        <v>122</v>
      </c>
      <c r="C1858">
        <v>170</v>
      </c>
    </row>
    <row r="1859" spans="1:3" x14ac:dyDescent="0.25">
      <c r="A1859" s="1">
        <v>41514</v>
      </c>
      <c r="B1859" t="s">
        <v>47</v>
      </c>
      <c r="C1859">
        <v>193</v>
      </c>
    </row>
    <row r="1860" spans="1:3" x14ac:dyDescent="0.25">
      <c r="A1860" s="1">
        <v>41517</v>
      </c>
      <c r="B1860" t="s">
        <v>236</v>
      </c>
      <c r="C1860">
        <v>5</v>
      </c>
    </row>
    <row r="1861" spans="1:3" x14ac:dyDescent="0.25">
      <c r="A1861" s="1">
        <v>41520</v>
      </c>
      <c r="B1861" t="s">
        <v>64</v>
      </c>
      <c r="C1861">
        <v>5</v>
      </c>
    </row>
    <row r="1862" spans="1:3" x14ac:dyDescent="0.25">
      <c r="A1862" s="1">
        <v>41520</v>
      </c>
      <c r="B1862" t="s">
        <v>66</v>
      </c>
      <c r="C1862">
        <v>15</v>
      </c>
    </row>
    <row r="1863" spans="1:3" x14ac:dyDescent="0.25">
      <c r="A1863" s="1">
        <v>41525</v>
      </c>
      <c r="B1863" t="s">
        <v>111</v>
      </c>
      <c r="C1863">
        <v>14</v>
      </c>
    </row>
    <row r="1864" spans="1:3" x14ac:dyDescent="0.25">
      <c r="A1864" s="1">
        <v>41525</v>
      </c>
      <c r="B1864" t="s">
        <v>39</v>
      </c>
      <c r="C1864">
        <v>96</v>
      </c>
    </row>
    <row r="1865" spans="1:3" x14ac:dyDescent="0.25">
      <c r="A1865" s="1">
        <v>41529</v>
      </c>
      <c r="B1865" t="s">
        <v>164</v>
      </c>
      <c r="C1865">
        <v>1</v>
      </c>
    </row>
    <row r="1866" spans="1:3" x14ac:dyDescent="0.25">
      <c r="A1866" s="1">
        <v>41533</v>
      </c>
      <c r="B1866" t="s">
        <v>71</v>
      </c>
      <c r="C1866">
        <v>164</v>
      </c>
    </row>
    <row r="1867" spans="1:3" x14ac:dyDescent="0.25">
      <c r="A1867" s="1">
        <v>41534</v>
      </c>
      <c r="B1867" t="s">
        <v>24</v>
      </c>
      <c r="C1867">
        <v>105</v>
      </c>
    </row>
    <row r="1868" spans="1:3" x14ac:dyDescent="0.25">
      <c r="A1868" s="1">
        <v>41536</v>
      </c>
      <c r="B1868" t="s">
        <v>212</v>
      </c>
      <c r="C1868">
        <v>17</v>
      </c>
    </row>
    <row r="1869" spans="1:3" x14ac:dyDescent="0.25">
      <c r="A1869" s="1">
        <v>41538</v>
      </c>
      <c r="B1869" t="s">
        <v>202</v>
      </c>
      <c r="C1869">
        <v>5</v>
      </c>
    </row>
    <row r="1870" spans="1:3" x14ac:dyDescent="0.25">
      <c r="A1870" s="1">
        <v>41543</v>
      </c>
      <c r="B1870" t="s">
        <v>47</v>
      </c>
      <c r="C1870">
        <v>212</v>
      </c>
    </row>
    <row r="1871" spans="1:3" x14ac:dyDescent="0.25">
      <c r="A1871" s="1">
        <v>41543</v>
      </c>
      <c r="B1871" t="s">
        <v>11</v>
      </c>
      <c r="C1871">
        <v>128</v>
      </c>
    </row>
    <row r="1872" spans="1:3" x14ac:dyDescent="0.25">
      <c r="A1872" s="1">
        <v>41543</v>
      </c>
      <c r="B1872" t="s">
        <v>30</v>
      </c>
      <c r="C1872">
        <v>147</v>
      </c>
    </row>
    <row r="1873" spans="1:3" x14ac:dyDescent="0.25">
      <c r="A1873" s="1">
        <v>41544</v>
      </c>
      <c r="B1873" t="s">
        <v>16</v>
      </c>
      <c r="C1873">
        <v>436</v>
      </c>
    </row>
    <row r="1874" spans="1:3" x14ac:dyDescent="0.25">
      <c r="A1874" s="1">
        <v>41545</v>
      </c>
      <c r="B1874" t="s">
        <v>237</v>
      </c>
      <c r="C1874">
        <v>4</v>
      </c>
    </row>
    <row r="1875" spans="1:3" x14ac:dyDescent="0.25">
      <c r="A1875" s="1">
        <v>41545</v>
      </c>
      <c r="B1875" t="s">
        <v>156</v>
      </c>
      <c r="C1875">
        <v>4</v>
      </c>
    </row>
    <row r="1876" spans="1:3" x14ac:dyDescent="0.25">
      <c r="A1876" s="1">
        <v>41551</v>
      </c>
      <c r="B1876" t="s">
        <v>133</v>
      </c>
      <c r="C1876">
        <v>78</v>
      </c>
    </row>
    <row r="1877" spans="1:3" x14ac:dyDescent="0.25">
      <c r="A1877" s="1">
        <v>41558</v>
      </c>
      <c r="B1877" t="s">
        <v>12</v>
      </c>
      <c r="C1877">
        <v>159</v>
      </c>
    </row>
    <row r="1878" spans="1:3" x14ac:dyDescent="0.25">
      <c r="A1878" s="1">
        <v>41558</v>
      </c>
      <c r="B1878" t="s">
        <v>10</v>
      </c>
      <c r="C1878">
        <v>103</v>
      </c>
    </row>
    <row r="1879" spans="1:3" x14ac:dyDescent="0.25">
      <c r="A1879" s="1">
        <v>41559</v>
      </c>
      <c r="B1879" t="s">
        <v>54</v>
      </c>
      <c r="C1879">
        <v>57</v>
      </c>
    </row>
    <row r="1880" spans="1:3" x14ac:dyDescent="0.25">
      <c r="A1880" s="1">
        <v>41559</v>
      </c>
      <c r="B1880" t="s">
        <v>22</v>
      </c>
      <c r="C1880">
        <v>121</v>
      </c>
    </row>
    <row r="1881" spans="1:3" x14ac:dyDescent="0.25">
      <c r="A1881" s="1">
        <v>41559</v>
      </c>
      <c r="B1881" t="s">
        <v>79</v>
      </c>
      <c r="C1881">
        <v>14</v>
      </c>
    </row>
    <row r="1882" spans="1:3" x14ac:dyDescent="0.25">
      <c r="A1882" s="1">
        <v>41560</v>
      </c>
      <c r="B1882" t="s">
        <v>46</v>
      </c>
      <c r="C1882">
        <v>2</v>
      </c>
    </row>
    <row r="1883" spans="1:3" x14ac:dyDescent="0.25">
      <c r="A1883" s="1">
        <v>41560</v>
      </c>
      <c r="B1883" t="s">
        <v>55</v>
      </c>
      <c r="C1883">
        <v>19</v>
      </c>
    </row>
    <row r="1884" spans="1:3" x14ac:dyDescent="0.25">
      <c r="A1884" s="1">
        <v>41561</v>
      </c>
      <c r="B1884" t="s">
        <v>238</v>
      </c>
      <c r="C1884">
        <v>20</v>
      </c>
    </row>
    <row r="1885" spans="1:3" x14ac:dyDescent="0.25">
      <c r="A1885" s="1">
        <v>41562</v>
      </c>
      <c r="B1885" t="s">
        <v>16</v>
      </c>
      <c r="C1885">
        <v>367</v>
      </c>
    </row>
    <row r="1886" spans="1:3" x14ac:dyDescent="0.25">
      <c r="A1886" s="1">
        <v>41562</v>
      </c>
      <c r="B1886" t="s">
        <v>11</v>
      </c>
      <c r="C1886">
        <v>458</v>
      </c>
    </row>
    <row r="1887" spans="1:3" x14ac:dyDescent="0.25">
      <c r="A1887" s="1">
        <v>41563</v>
      </c>
      <c r="B1887" t="s">
        <v>47</v>
      </c>
      <c r="C1887">
        <v>100</v>
      </c>
    </row>
    <row r="1888" spans="1:3" x14ac:dyDescent="0.25">
      <c r="A1888" s="1">
        <v>41563</v>
      </c>
      <c r="B1888" t="s">
        <v>8</v>
      </c>
      <c r="C1888">
        <v>62</v>
      </c>
    </row>
    <row r="1889" spans="1:3" x14ac:dyDescent="0.25">
      <c r="A1889" s="1">
        <v>41567</v>
      </c>
      <c r="B1889" t="s">
        <v>8</v>
      </c>
      <c r="C1889">
        <v>184</v>
      </c>
    </row>
    <row r="1890" spans="1:3" x14ac:dyDescent="0.25">
      <c r="A1890" s="1">
        <v>41568</v>
      </c>
      <c r="B1890" t="s">
        <v>21</v>
      </c>
      <c r="C1890">
        <v>156</v>
      </c>
    </row>
    <row r="1891" spans="1:3" x14ac:dyDescent="0.25">
      <c r="A1891" s="1">
        <v>41569</v>
      </c>
      <c r="B1891" t="s">
        <v>9</v>
      </c>
      <c r="C1891">
        <v>142</v>
      </c>
    </row>
    <row r="1892" spans="1:3" x14ac:dyDescent="0.25">
      <c r="A1892" s="1">
        <v>41570</v>
      </c>
      <c r="B1892" t="s">
        <v>8</v>
      </c>
      <c r="C1892">
        <v>97</v>
      </c>
    </row>
    <row r="1893" spans="1:3" x14ac:dyDescent="0.25">
      <c r="A1893" s="1">
        <v>41570</v>
      </c>
      <c r="B1893" t="s">
        <v>9</v>
      </c>
      <c r="C1893">
        <v>136</v>
      </c>
    </row>
    <row r="1894" spans="1:3" x14ac:dyDescent="0.25">
      <c r="A1894" s="1">
        <v>41570</v>
      </c>
      <c r="B1894" t="s">
        <v>133</v>
      </c>
      <c r="C1894">
        <v>108</v>
      </c>
    </row>
    <row r="1895" spans="1:3" x14ac:dyDescent="0.25">
      <c r="A1895" s="1">
        <v>41572</v>
      </c>
      <c r="B1895" t="s">
        <v>27</v>
      </c>
      <c r="C1895">
        <v>51</v>
      </c>
    </row>
    <row r="1896" spans="1:3" x14ac:dyDescent="0.25">
      <c r="A1896" s="1">
        <v>41574</v>
      </c>
      <c r="B1896" t="s">
        <v>132</v>
      </c>
      <c r="C1896">
        <v>7</v>
      </c>
    </row>
    <row r="1897" spans="1:3" x14ac:dyDescent="0.25">
      <c r="A1897" s="1">
        <v>41576</v>
      </c>
      <c r="B1897" t="s">
        <v>101</v>
      </c>
      <c r="C1897">
        <v>19</v>
      </c>
    </row>
    <row r="1898" spans="1:3" x14ac:dyDescent="0.25">
      <c r="A1898" s="1">
        <v>41577</v>
      </c>
      <c r="B1898" t="s">
        <v>77</v>
      </c>
      <c r="C1898">
        <v>4</v>
      </c>
    </row>
    <row r="1899" spans="1:3" x14ac:dyDescent="0.25">
      <c r="A1899" s="1">
        <v>41580</v>
      </c>
      <c r="B1899" t="s">
        <v>47</v>
      </c>
      <c r="C1899">
        <v>163</v>
      </c>
    </row>
    <row r="1900" spans="1:3" x14ac:dyDescent="0.25">
      <c r="A1900" s="1">
        <v>41580</v>
      </c>
      <c r="B1900" t="s">
        <v>32</v>
      </c>
      <c r="C1900">
        <v>165</v>
      </c>
    </row>
    <row r="1901" spans="1:3" x14ac:dyDescent="0.25">
      <c r="A1901" s="1">
        <v>41581</v>
      </c>
      <c r="B1901" t="s">
        <v>212</v>
      </c>
      <c r="C1901">
        <v>14</v>
      </c>
    </row>
    <row r="1902" spans="1:3" x14ac:dyDescent="0.25">
      <c r="A1902" s="1">
        <v>41583</v>
      </c>
      <c r="B1902" t="s">
        <v>30</v>
      </c>
      <c r="C1902">
        <v>177</v>
      </c>
    </row>
    <row r="1903" spans="1:3" x14ac:dyDescent="0.25">
      <c r="A1903" s="1">
        <v>41584</v>
      </c>
      <c r="B1903" t="s">
        <v>149</v>
      </c>
      <c r="C1903">
        <v>1</v>
      </c>
    </row>
    <row r="1904" spans="1:3" x14ac:dyDescent="0.25">
      <c r="A1904" s="1">
        <v>41585</v>
      </c>
      <c r="B1904" t="s">
        <v>133</v>
      </c>
      <c r="C1904">
        <v>193</v>
      </c>
    </row>
    <row r="1905" spans="1:3" x14ac:dyDescent="0.25">
      <c r="A1905" s="1">
        <v>41585</v>
      </c>
      <c r="B1905" t="s">
        <v>112</v>
      </c>
      <c r="C1905">
        <v>8</v>
      </c>
    </row>
    <row r="1906" spans="1:3" x14ac:dyDescent="0.25">
      <c r="A1906" s="1">
        <v>41588</v>
      </c>
      <c r="B1906" t="s">
        <v>235</v>
      </c>
      <c r="C1906">
        <v>11</v>
      </c>
    </row>
    <row r="1907" spans="1:3" x14ac:dyDescent="0.25">
      <c r="A1907" s="1">
        <v>41594</v>
      </c>
      <c r="B1907" t="s">
        <v>24</v>
      </c>
      <c r="C1907">
        <v>249</v>
      </c>
    </row>
    <row r="1908" spans="1:3" x14ac:dyDescent="0.25">
      <c r="A1908" s="1">
        <v>41598</v>
      </c>
      <c r="B1908" t="s">
        <v>7</v>
      </c>
      <c r="C1908">
        <v>360</v>
      </c>
    </row>
    <row r="1909" spans="1:3" x14ac:dyDescent="0.25">
      <c r="A1909" s="1">
        <v>41602</v>
      </c>
      <c r="B1909" t="s">
        <v>28</v>
      </c>
      <c r="C1909">
        <v>186</v>
      </c>
    </row>
    <row r="1910" spans="1:3" x14ac:dyDescent="0.25">
      <c r="A1910" s="1">
        <v>41603</v>
      </c>
      <c r="B1910" t="s">
        <v>54</v>
      </c>
      <c r="C1910">
        <v>29</v>
      </c>
    </row>
    <row r="1911" spans="1:3" x14ac:dyDescent="0.25">
      <c r="A1911" s="1">
        <v>41606</v>
      </c>
      <c r="B1911" t="s">
        <v>32</v>
      </c>
      <c r="C1911">
        <v>174</v>
      </c>
    </row>
    <row r="1912" spans="1:3" x14ac:dyDescent="0.25">
      <c r="A1912" s="1">
        <v>41607</v>
      </c>
      <c r="B1912" t="s">
        <v>9</v>
      </c>
      <c r="C1912">
        <v>131</v>
      </c>
    </row>
    <row r="1913" spans="1:3" x14ac:dyDescent="0.25">
      <c r="A1913" s="1">
        <v>41609</v>
      </c>
      <c r="B1913" t="s">
        <v>9</v>
      </c>
      <c r="C1913">
        <v>157</v>
      </c>
    </row>
    <row r="1914" spans="1:3" x14ac:dyDescent="0.25">
      <c r="A1914" s="1">
        <v>41609</v>
      </c>
      <c r="B1914" t="s">
        <v>16</v>
      </c>
      <c r="C1914">
        <v>284</v>
      </c>
    </row>
    <row r="1915" spans="1:3" x14ac:dyDescent="0.25">
      <c r="A1915" s="1">
        <v>41610</v>
      </c>
      <c r="B1915" t="s">
        <v>19</v>
      </c>
      <c r="C1915">
        <v>292</v>
      </c>
    </row>
    <row r="1916" spans="1:3" x14ac:dyDescent="0.25">
      <c r="A1916" s="1">
        <v>41612</v>
      </c>
      <c r="B1916" t="s">
        <v>83</v>
      </c>
      <c r="C1916">
        <v>13</v>
      </c>
    </row>
    <row r="1917" spans="1:3" x14ac:dyDescent="0.25">
      <c r="A1917" s="1">
        <v>41614</v>
      </c>
      <c r="B1917" t="s">
        <v>87</v>
      </c>
      <c r="C1917">
        <v>16</v>
      </c>
    </row>
    <row r="1918" spans="1:3" x14ac:dyDescent="0.25">
      <c r="A1918" s="1">
        <v>41614</v>
      </c>
      <c r="B1918" t="s">
        <v>24</v>
      </c>
      <c r="C1918">
        <v>364</v>
      </c>
    </row>
    <row r="1919" spans="1:3" x14ac:dyDescent="0.25">
      <c r="A1919" s="1">
        <v>41615</v>
      </c>
      <c r="B1919" t="s">
        <v>46</v>
      </c>
      <c r="C1919">
        <v>16</v>
      </c>
    </row>
    <row r="1920" spans="1:3" x14ac:dyDescent="0.25">
      <c r="A1920" s="1">
        <v>41615</v>
      </c>
      <c r="B1920" t="s">
        <v>51</v>
      </c>
      <c r="C1920">
        <v>3</v>
      </c>
    </row>
    <row r="1921" spans="1:3" x14ac:dyDescent="0.25">
      <c r="A1921" s="1">
        <v>41616</v>
      </c>
      <c r="B1921" t="s">
        <v>209</v>
      </c>
      <c r="C1921">
        <v>9</v>
      </c>
    </row>
    <row r="1922" spans="1:3" x14ac:dyDescent="0.25">
      <c r="A1922" s="1">
        <v>41617</v>
      </c>
      <c r="B1922" t="s">
        <v>208</v>
      </c>
      <c r="C1922">
        <v>6</v>
      </c>
    </row>
    <row r="1923" spans="1:3" x14ac:dyDescent="0.25">
      <c r="A1923" s="1">
        <v>41621</v>
      </c>
      <c r="B1923" t="s">
        <v>73</v>
      </c>
      <c r="C1923">
        <v>117</v>
      </c>
    </row>
    <row r="1924" spans="1:3" x14ac:dyDescent="0.25">
      <c r="A1924" s="1">
        <v>41622</v>
      </c>
      <c r="B1924" t="s">
        <v>44</v>
      </c>
      <c r="C1924">
        <v>6</v>
      </c>
    </row>
    <row r="1925" spans="1:3" x14ac:dyDescent="0.25">
      <c r="A1925" s="1">
        <v>41623</v>
      </c>
      <c r="B1925" t="s">
        <v>11</v>
      </c>
      <c r="C1925">
        <v>186</v>
      </c>
    </row>
    <row r="1926" spans="1:3" x14ac:dyDescent="0.25">
      <c r="A1926" s="1">
        <v>41623</v>
      </c>
      <c r="B1926" t="s">
        <v>44</v>
      </c>
      <c r="C1926">
        <v>16</v>
      </c>
    </row>
    <row r="1927" spans="1:3" x14ac:dyDescent="0.25">
      <c r="A1927" s="1">
        <v>41624</v>
      </c>
      <c r="B1927" t="s">
        <v>8</v>
      </c>
      <c r="C1927">
        <v>100</v>
      </c>
    </row>
    <row r="1928" spans="1:3" x14ac:dyDescent="0.25">
      <c r="A1928" s="1">
        <v>41629</v>
      </c>
      <c r="B1928" t="s">
        <v>3</v>
      </c>
      <c r="C1928">
        <v>20</v>
      </c>
    </row>
    <row r="1929" spans="1:3" x14ac:dyDescent="0.25">
      <c r="A1929" s="1">
        <v>41629</v>
      </c>
      <c r="B1929" t="s">
        <v>37</v>
      </c>
      <c r="C1929">
        <v>192</v>
      </c>
    </row>
    <row r="1930" spans="1:3" x14ac:dyDescent="0.25">
      <c r="A1930" s="1">
        <v>41630</v>
      </c>
      <c r="B1930" t="s">
        <v>37</v>
      </c>
      <c r="C1930">
        <v>92</v>
      </c>
    </row>
    <row r="1931" spans="1:3" x14ac:dyDescent="0.25">
      <c r="A1931" s="1">
        <v>41631</v>
      </c>
      <c r="B1931" t="s">
        <v>120</v>
      </c>
      <c r="C1931">
        <v>11</v>
      </c>
    </row>
    <row r="1932" spans="1:3" x14ac:dyDescent="0.25">
      <c r="A1932" s="1">
        <v>41633</v>
      </c>
      <c r="B1932" t="s">
        <v>239</v>
      </c>
      <c r="C1932">
        <v>10</v>
      </c>
    </row>
    <row r="1933" spans="1:3" x14ac:dyDescent="0.25">
      <c r="A1933" s="1">
        <v>41634</v>
      </c>
      <c r="B1933" t="s">
        <v>73</v>
      </c>
      <c r="C1933">
        <v>180</v>
      </c>
    </row>
    <row r="1934" spans="1:3" x14ac:dyDescent="0.25">
      <c r="A1934" s="1">
        <v>41637</v>
      </c>
      <c r="B1934" t="s">
        <v>40</v>
      </c>
      <c r="C1934">
        <v>12</v>
      </c>
    </row>
    <row r="1935" spans="1:3" x14ac:dyDescent="0.25">
      <c r="A1935" s="1">
        <v>41638</v>
      </c>
      <c r="B1935" t="s">
        <v>224</v>
      </c>
      <c r="C1935">
        <v>12</v>
      </c>
    </row>
    <row r="1936" spans="1:3" x14ac:dyDescent="0.25">
      <c r="A1936" s="1">
        <v>41639</v>
      </c>
      <c r="B1936" t="s">
        <v>99</v>
      </c>
      <c r="C1936">
        <v>8</v>
      </c>
    </row>
    <row r="1937" spans="1:3" x14ac:dyDescent="0.25">
      <c r="A1937" s="1">
        <v>41641</v>
      </c>
      <c r="B1937" t="s">
        <v>14</v>
      </c>
      <c r="C1937">
        <v>56</v>
      </c>
    </row>
    <row r="1938" spans="1:3" x14ac:dyDescent="0.25">
      <c r="A1938" s="1">
        <v>41642</v>
      </c>
      <c r="B1938" t="s">
        <v>84</v>
      </c>
      <c r="C1938">
        <v>18</v>
      </c>
    </row>
    <row r="1939" spans="1:3" x14ac:dyDescent="0.25">
      <c r="A1939" s="1">
        <v>41642</v>
      </c>
      <c r="B1939" t="s">
        <v>16</v>
      </c>
      <c r="C1939">
        <v>164</v>
      </c>
    </row>
    <row r="1940" spans="1:3" x14ac:dyDescent="0.25">
      <c r="A1940" s="1">
        <v>41645</v>
      </c>
      <c r="B1940" t="s">
        <v>32</v>
      </c>
      <c r="C1940">
        <v>111</v>
      </c>
    </row>
    <row r="1941" spans="1:3" x14ac:dyDescent="0.25">
      <c r="A1941" s="1">
        <v>41646</v>
      </c>
      <c r="B1941" t="s">
        <v>192</v>
      </c>
      <c r="C1941">
        <v>14</v>
      </c>
    </row>
    <row r="1942" spans="1:3" x14ac:dyDescent="0.25">
      <c r="A1942" s="1">
        <v>41647</v>
      </c>
      <c r="B1942" t="s">
        <v>104</v>
      </c>
      <c r="C1942">
        <v>143</v>
      </c>
    </row>
    <row r="1943" spans="1:3" x14ac:dyDescent="0.25">
      <c r="A1943" s="1">
        <v>41648</v>
      </c>
      <c r="B1943" t="s">
        <v>12</v>
      </c>
      <c r="C1943">
        <v>64</v>
      </c>
    </row>
    <row r="1944" spans="1:3" x14ac:dyDescent="0.25">
      <c r="A1944" s="1">
        <v>41651</v>
      </c>
      <c r="B1944" t="s">
        <v>236</v>
      </c>
      <c r="C1944">
        <v>3</v>
      </c>
    </row>
    <row r="1945" spans="1:3" x14ac:dyDescent="0.25">
      <c r="A1945" s="1">
        <v>41652</v>
      </c>
      <c r="B1945" t="s">
        <v>47</v>
      </c>
      <c r="C1945">
        <v>152</v>
      </c>
    </row>
    <row r="1946" spans="1:3" x14ac:dyDescent="0.25">
      <c r="A1946" s="1">
        <v>41653</v>
      </c>
      <c r="B1946" t="s">
        <v>12</v>
      </c>
      <c r="C1946">
        <v>152</v>
      </c>
    </row>
    <row r="1947" spans="1:3" x14ac:dyDescent="0.25">
      <c r="A1947" s="1">
        <v>41655</v>
      </c>
      <c r="B1947" t="s">
        <v>223</v>
      </c>
      <c r="C1947">
        <v>15</v>
      </c>
    </row>
    <row r="1948" spans="1:3" x14ac:dyDescent="0.25">
      <c r="A1948" s="1">
        <v>41656</v>
      </c>
      <c r="B1948" t="s">
        <v>73</v>
      </c>
      <c r="C1948">
        <v>117</v>
      </c>
    </row>
    <row r="1949" spans="1:3" x14ac:dyDescent="0.25">
      <c r="A1949" s="1">
        <v>41656</v>
      </c>
      <c r="B1949" t="s">
        <v>217</v>
      </c>
      <c r="C1949">
        <v>14</v>
      </c>
    </row>
    <row r="1950" spans="1:3" x14ac:dyDescent="0.25">
      <c r="A1950" s="1">
        <v>41656</v>
      </c>
      <c r="B1950" t="s">
        <v>47</v>
      </c>
      <c r="C1950">
        <v>431</v>
      </c>
    </row>
    <row r="1951" spans="1:3" x14ac:dyDescent="0.25">
      <c r="A1951" s="1">
        <v>41658</v>
      </c>
      <c r="B1951" t="s">
        <v>24</v>
      </c>
      <c r="C1951">
        <v>390</v>
      </c>
    </row>
    <row r="1952" spans="1:3" x14ac:dyDescent="0.25">
      <c r="A1952" s="1">
        <v>41663</v>
      </c>
      <c r="B1952" t="s">
        <v>224</v>
      </c>
      <c r="C1952">
        <v>1</v>
      </c>
    </row>
    <row r="1953" spans="1:3" x14ac:dyDescent="0.25">
      <c r="A1953" s="1">
        <v>41666</v>
      </c>
      <c r="B1953" t="s">
        <v>19</v>
      </c>
      <c r="C1953">
        <v>392</v>
      </c>
    </row>
    <row r="1954" spans="1:3" x14ac:dyDescent="0.25">
      <c r="A1954" s="1">
        <v>41668</v>
      </c>
      <c r="B1954" t="s">
        <v>39</v>
      </c>
      <c r="C1954">
        <v>175</v>
      </c>
    </row>
    <row r="1955" spans="1:3" x14ac:dyDescent="0.25">
      <c r="A1955" s="1">
        <v>41668</v>
      </c>
      <c r="B1955" t="s">
        <v>57</v>
      </c>
      <c r="C1955">
        <v>118</v>
      </c>
    </row>
    <row r="1956" spans="1:3" x14ac:dyDescent="0.25">
      <c r="A1956" s="1">
        <v>41672</v>
      </c>
      <c r="B1956" t="s">
        <v>11</v>
      </c>
      <c r="C1956">
        <v>297</v>
      </c>
    </row>
    <row r="1957" spans="1:3" x14ac:dyDescent="0.25">
      <c r="A1957" s="1">
        <v>41676</v>
      </c>
      <c r="B1957" t="s">
        <v>25</v>
      </c>
      <c r="C1957">
        <v>89</v>
      </c>
    </row>
    <row r="1958" spans="1:3" x14ac:dyDescent="0.25">
      <c r="A1958" s="1">
        <v>41676</v>
      </c>
      <c r="B1958" t="s">
        <v>24</v>
      </c>
      <c r="C1958">
        <v>182</v>
      </c>
    </row>
    <row r="1959" spans="1:3" x14ac:dyDescent="0.25">
      <c r="A1959" s="1">
        <v>41677</v>
      </c>
      <c r="B1959" t="s">
        <v>12</v>
      </c>
      <c r="C1959">
        <v>130</v>
      </c>
    </row>
    <row r="1960" spans="1:3" x14ac:dyDescent="0.25">
      <c r="A1960" s="1">
        <v>41680</v>
      </c>
      <c r="B1960" t="s">
        <v>28</v>
      </c>
      <c r="C1960">
        <v>187</v>
      </c>
    </row>
    <row r="1961" spans="1:3" x14ac:dyDescent="0.25">
      <c r="A1961" s="1">
        <v>41681</v>
      </c>
      <c r="B1961" t="s">
        <v>52</v>
      </c>
      <c r="C1961">
        <v>166</v>
      </c>
    </row>
    <row r="1962" spans="1:3" x14ac:dyDescent="0.25">
      <c r="A1962" s="1">
        <v>41682</v>
      </c>
      <c r="B1962" t="s">
        <v>25</v>
      </c>
      <c r="C1962">
        <v>58</v>
      </c>
    </row>
    <row r="1963" spans="1:3" x14ac:dyDescent="0.25">
      <c r="A1963" s="1">
        <v>41686</v>
      </c>
      <c r="B1963" t="s">
        <v>27</v>
      </c>
      <c r="C1963">
        <v>187</v>
      </c>
    </row>
    <row r="1964" spans="1:3" x14ac:dyDescent="0.25">
      <c r="A1964" s="1">
        <v>41687</v>
      </c>
      <c r="B1964" t="s">
        <v>25</v>
      </c>
      <c r="C1964">
        <v>58</v>
      </c>
    </row>
    <row r="1965" spans="1:3" x14ac:dyDescent="0.25">
      <c r="A1965" s="1">
        <v>41689</v>
      </c>
      <c r="B1965" t="s">
        <v>62</v>
      </c>
      <c r="C1965">
        <v>19</v>
      </c>
    </row>
    <row r="1966" spans="1:3" x14ac:dyDescent="0.25">
      <c r="A1966" s="1">
        <v>41689</v>
      </c>
      <c r="B1966" t="s">
        <v>11</v>
      </c>
      <c r="C1966">
        <v>388</v>
      </c>
    </row>
    <row r="1967" spans="1:3" x14ac:dyDescent="0.25">
      <c r="A1967" s="1">
        <v>41690</v>
      </c>
      <c r="B1967" t="s">
        <v>107</v>
      </c>
      <c r="C1967">
        <v>20</v>
      </c>
    </row>
    <row r="1968" spans="1:3" x14ac:dyDescent="0.25">
      <c r="A1968" s="1">
        <v>41690</v>
      </c>
      <c r="B1968" t="s">
        <v>8</v>
      </c>
      <c r="C1968">
        <v>185</v>
      </c>
    </row>
    <row r="1969" spans="1:3" x14ac:dyDescent="0.25">
      <c r="A1969" s="1">
        <v>41690</v>
      </c>
      <c r="B1969" t="s">
        <v>68</v>
      </c>
      <c r="C1969">
        <v>191</v>
      </c>
    </row>
    <row r="1970" spans="1:3" x14ac:dyDescent="0.25">
      <c r="A1970" s="1">
        <v>41691</v>
      </c>
      <c r="B1970" t="s">
        <v>89</v>
      </c>
      <c r="C1970">
        <v>1</v>
      </c>
    </row>
    <row r="1971" spans="1:3" x14ac:dyDescent="0.25">
      <c r="A1971" s="1">
        <v>41692</v>
      </c>
      <c r="B1971" t="s">
        <v>73</v>
      </c>
      <c r="C1971">
        <v>90</v>
      </c>
    </row>
    <row r="1972" spans="1:3" x14ac:dyDescent="0.25">
      <c r="A1972" s="1">
        <v>41696</v>
      </c>
      <c r="B1972" t="s">
        <v>11</v>
      </c>
      <c r="C1972">
        <v>234</v>
      </c>
    </row>
    <row r="1973" spans="1:3" x14ac:dyDescent="0.25">
      <c r="A1973" s="1">
        <v>41699</v>
      </c>
      <c r="B1973" t="s">
        <v>47</v>
      </c>
      <c r="C1973">
        <v>212</v>
      </c>
    </row>
    <row r="1974" spans="1:3" x14ac:dyDescent="0.25">
      <c r="A1974" s="1">
        <v>41701</v>
      </c>
      <c r="B1974" t="s">
        <v>47</v>
      </c>
      <c r="C1974">
        <v>372</v>
      </c>
    </row>
    <row r="1975" spans="1:3" x14ac:dyDescent="0.25">
      <c r="A1975" s="1">
        <v>41701</v>
      </c>
      <c r="B1975" t="s">
        <v>37</v>
      </c>
      <c r="C1975">
        <v>102</v>
      </c>
    </row>
    <row r="1976" spans="1:3" x14ac:dyDescent="0.25">
      <c r="A1976" s="1">
        <v>41701</v>
      </c>
      <c r="B1976" t="s">
        <v>12</v>
      </c>
      <c r="C1976">
        <v>69</v>
      </c>
    </row>
    <row r="1977" spans="1:3" x14ac:dyDescent="0.25">
      <c r="A1977" s="1">
        <v>41708</v>
      </c>
      <c r="B1977" t="s">
        <v>177</v>
      </c>
      <c r="C1977">
        <v>5</v>
      </c>
    </row>
    <row r="1978" spans="1:3" x14ac:dyDescent="0.25">
      <c r="A1978" s="1">
        <v>41713</v>
      </c>
      <c r="B1978" t="s">
        <v>71</v>
      </c>
      <c r="C1978">
        <v>146</v>
      </c>
    </row>
    <row r="1979" spans="1:3" x14ac:dyDescent="0.25">
      <c r="A1979" s="1">
        <v>41714</v>
      </c>
      <c r="B1979" t="s">
        <v>22</v>
      </c>
      <c r="C1979">
        <v>114</v>
      </c>
    </row>
    <row r="1980" spans="1:3" x14ac:dyDescent="0.25">
      <c r="A1980" s="1">
        <v>41716</v>
      </c>
      <c r="B1980" t="s">
        <v>16</v>
      </c>
      <c r="C1980">
        <v>265</v>
      </c>
    </row>
    <row r="1981" spans="1:3" x14ac:dyDescent="0.25">
      <c r="A1981" s="1">
        <v>41716</v>
      </c>
      <c r="B1981" t="s">
        <v>130</v>
      </c>
      <c r="C1981">
        <v>1</v>
      </c>
    </row>
    <row r="1982" spans="1:3" x14ac:dyDescent="0.25">
      <c r="A1982" s="1">
        <v>41719</v>
      </c>
      <c r="B1982" t="s">
        <v>158</v>
      </c>
      <c r="C1982">
        <v>16</v>
      </c>
    </row>
    <row r="1983" spans="1:3" x14ac:dyDescent="0.25">
      <c r="A1983" s="1">
        <v>41721</v>
      </c>
      <c r="B1983" t="s">
        <v>193</v>
      </c>
      <c r="C1983">
        <v>11</v>
      </c>
    </row>
    <row r="1984" spans="1:3" x14ac:dyDescent="0.25">
      <c r="A1984" s="1">
        <v>41721</v>
      </c>
      <c r="B1984" t="s">
        <v>24</v>
      </c>
      <c r="C1984">
        <v>118</v>
      </c>
    </row>
    <row r="1985" spans="1:3" x14ac:dyDescent="0.25">
      <c r="A1985" s="1">
        <v>41728</v>
      </c>
      <c r="B1985" t="s">
        <v>47</v>
      </c>
      <c r="C1985">
        <v>213</v>
      </c>
    </row>
    <row r="1986" spans="1:3" x14ac:dyDescent="0.25">
      <c r="A1986" s="1">
        <v>41732</v>
      </c>
      <c r="B1986" t="s">
        <v>11</v>
      </c>
      <c r="C1986">
        <v>146</v>
      </c>
    </row>
    <row r="1987" spans="1:3" x14ac:dyDescent="0.25">
      <c r="A1987" s="1">
        <v>41734</v>
      </c>
      <c r="B1987" t="s">
        <v>126</v>
      </c>
      <c r="C1987">
        <v>6</v>
      </c>
    </row>
    <row r="1988" spans="1:3" x14ac:dyDescent="0.25">
      <c r="A1988" s="1">
        <v>41736</v>
      </c>
      <c r="B1988" t="s">
        <v>47</v>
      </c>
      <c r="C1988">
        <v>392</v>
      </c>
    </row>
    <row r="1989" spans="1:3" x14ac:dyDescent="0.25">
      <c r="A1989" s="1">
        <v>41736</v>
      </c>
      <c r="B1989" t="s">
        <v>104</v>
      </c>
      <c r="C1989">
        <v>422</v>
      </c>
    </row>
    <row r="1990" spans="1:3" x14ac:dyDescent="0.25">
      <c r="A1990" s="1">
        <v>41740</v>
      </c>
      <c r="B1990" t="s">
        <v>24</v>
      </c>
      <c r="C1990">
        <v>474</v>
      </c>
    </row>
    <row r="1991" spans="1:3" x14ac:dyDescent="0.25">
      <c r="A1991" s="1">
        <v>41741</v>
      </c>
      <c r="B1991" t="s">
        <v>57</v>
      </c>
      <c r="C1991">
        <v>166</v>
      </c>
    </row>
    <row r="1992" spans="1:3" x14ac:dyDescent="0.25">
      <c r="A1992" s="1">
        <v>41743</v>
      </c>
      <c r="B1992" t="s">
        <v>57</v>
      </c>
      <c r="C1992">
        <v>121</v>
      </c>
    </row>
    <row r="1993" spans="1:3" x14ac:dyDescent="0.25">
      <c r="A1993" s="1">
        <v>41744</v>
      </c>
      <c r="B1993" t="s">
        <v>19</v>
      </c>
      <c r="C1993">
        <v>406</v>
      </c>
    </row>
    <row r="1994" spans="1:3" x14ac:dyDescent="0.25">
      <c r="A1994" s="1">
        <v>41746</v>
      </c>
      <c r="B1994" t="s">
        <v>28</v>
      </c>
      <c r="C1994">
        <v>41</v>
      </c>
    </row>
    <row r="1995" spans="1:3" x14ac:dyDescent="0.25">
      <c r="A1995" s="1">
        <v>41750</v>
      </c>
      <c r="B1995" t="s">
        <v>52</v>
      </c>
      <c r="C1995">
        <v>254</v>
      </c>
    </row>
    <row r="1996" spans="1:3" x14ac:dyDescent="0.25">
      <c r="A1996" s="1">
        <v>41750</v>
      </c>
      <c r="B1996" t="s">
        <v>11</v>
      </c>
      <c r="C1996">
        <v>246</v>
      </c>
    </row>
    <row r="1997" spans="1:3" x14ac:dyDescent="0.25">
      <c r="A1997" s="1">
        <v>41755</v>
      </c>
      <c r="B1997" t="s">
        <v>21</v>
      </c>
      <c r="C1997">
        <v>148</v>
      </c>
    </row>
    <row r="1998" spans="1:3" x14ac:dyDescent="0.25">
      <c r="A1998" s="1">
        <v>41755</v>
      </c>
      <c r="B1998" t="s">
        <v>7</v>
      </c>
      <c r="C1998">
        <v>365</v>
      </c>
    </row>
    <row r="1999" spans="1:3" x14ac:dyDescent="0.25">
      <c r="A1999" s="1">
        <v>41756</v>
      </c>
      <c r="B1999" t="s">
        <v>22</v>
      </c>
      <c r="C1999">
        <v>20</v>
      </c>
    </row>
    <row r="2000" spans="1:3" x14ac:dyDescent="0.25">
      <c r="A2000" s="1">
        <v>41761</v>
      </c>
      <c r="B2000" t="s">
        <v>139</v>
      </c>
      <c r="C2000">
        <v>4</v>
      </c>
    </row>
    <row r="2001" spans="1:3" x14ac:dyDescent="0.25">
      <c r="A2001" s="1">
        <v>41764</v>
      </c>
      <c r="B2001" t="s">
        <v>47</v>
      </c>
      <c r="C2001">
        <v>215</v>
      </c>
    </row>
    <row r="2002" spans="1:3" x14ac:dyDescent="0.25">
      <c r="A2002" s="1">
        <v>41766</v>
      </c>
      <c r="B2002" t="s">
        <v>14</v>
      </c>
      <c r="C2002">
        <v>138</v>
      </c>
    </row>
    <row r="2003" spans="1:3" x14ac:dyDescent="0.25">
      <c r="A2003" s="1">
        <v>41766</v>
      </c>
      <c r="B2003" t="s">
        <v>9</v>
      </c>
      <c r="C2003">
        <v>496</v>
      </c>
    </row>
    <row r="2004" spans="1:3" x14ac:dyDescent="0.25">
      <c r="A2004" s="1">
        <v>41767</v>
      </c>
      <c r="B2004" t="s">
        <v>39</v>
      </c>
      <c r="C2004">
        <v>155</v>
      </c>
    </row>
    <row r="2005" spans="1:3" x14ac:dyDescent="0.25">
      <c r="A2005" s="1">
        <v>41770</v>
      </c>
      <c r="B2005" t="s">
        <v>26</v>
      </c>
      <c r="C2005">
        <v>386</v>
      </c>
    </row>
    <row r="2006" spans="1:3" x14ac:dyDescent="0.25">
      <c r="A2006" s="1">
        <v>41773</v>
      </c>
      <c r="B2006" t="s">
        <v>73</v>
      </c>
      <c r="C2006">
        <v>124</v>
      </c>
    </row>
    <row r="2007" spans="1:3" x14ac:dyDescent="0.25">
      <c r="A2007" s="1">
        <v>41774</v>
      </c>
      <c r="B2007" t="s">
        <v>16</v>
      </c>
      <c r="C2007">
        <v>173</v>
      </c>
    </row>
    <row r="2008" spans="1:3" x14ac:dyDescent="0.25">
      <c r="A2008" s="1">
        <v>41776</v>
      </c>
      <c r="B2008" t="s">
        <v>37</v>
      </c>
      <c r="C2008">
        <v>161</v>
      </c>
    </row>
    <row r="2009" spans="1:3" x14ac:dyDescent="0.25">
      <c r="A2009" s="1">
        <v>41778</v>
      </c>
      <c r="B2009" t="s">
        <v>71</v>
      </c>
      <c r="C2009">
        <v>147</v>
      </c>
    </row>
    <row r="2010" spans="1:3" x14ac:dyDescent="0.25">
      <c r="A2010" s="1">
        <v>41784</v>
      </c>
      <c r="B2010" t="s">
        <v>24</v>
      </c>
      <c r="C2010">
        <v>401</v>
      </c>
    </row>
    <row r="2011" spans="1:3" x14ac:dyDescent="0.25">
      <c r="A2011" s="1">
        <v>41784</v>
      </c>
      <c r="B2011" t="s">
        <v>52</v>
      </c>
      <c r="C2011">
        <v>101</v>
      </c>
    </row>
    <row r="2012" spans="1:3" x14ac:dyDescent="0.25">
      <c r="A2012" s="1">
        <v>41785</v>
      </c>
      <c r="B2012" t="s">
        <v>24</v>
      </c>
      <c r="C2012">
        <v>169</v>
      </c>
    </row>
    <row r="2013" spans="1:3" x14ac:dyDescent="0.25">
      <c r="A2013" s="1">
        <v>41786</v>
      </c>
      <c r="B2013" t="s">
        <v>16</v>
      </c>
      <c r="C2013">
        <v>324</v>
      </c>
    </row>
    <row r="2014" spans="1:3" x14ac:dyDescent="0.25">
      <c r="A2014" s="1">
        <v>41787</v>
      </c>
      <c r="B2014" t="s">
        <v>221</v>
      </c>
      <c r="C2014">
        <v>16</v>
      </c>
    </row>
    <row r="2015" spans="1:3" x14ac:dyDescent="0.25">
      <c r="A2015" s="1">
        <v>41788</v>
      </c>
      <c r="B2015" t="s">
        <v>73</v>
      </c>
      <c r="C2015">
        <v>194</v>
      </c>
    </row>
    <row r="2016" spans="1:3" x14ac:dyDescent="0.25">
      <c r="A2016" s="1">
        <v>41789</v>
      </c>
      <c r="B2016" t="s">
        <v>104</v>
      </c>
      <c r="C2016">
        <v>197</v>
      </c>
    </row>
    <row r="2017" spans="1:3" x14ac:dyDescent="0.25">
      <c r="A2017" s="1">
        <v>41789</v>
      </c>
      <c r="B2017" t="s">
        <v>25</v>
      </c>
      <c r="C2017">
        <v>23</v>
      </c>
    </row>
    <row r="2018" spans="1:3" x14ac:dyDescent="0.25">
      <c r="A2018" s="1">
        <v>41790</v>
      </c>
      <c r="B2018" t="s">
        <v>14</v>
      </c>
      <c r="C2018">
        <v>138</v>
      </c>
    </row>
    <row r="2019" spans="1:3" x14ac:dyDescent="0.25">
      <c r="A2019" s="1">
        <v>41791</v>
      </c>
      <c r="B2019" t="s">
        <v>63</v>
      </c>
      <c r="C2019">
        <v>121</v>
      </c>
    </row>
    <row r="2020" spans="1:3" x14ac:dyDescent="0.25">
      <c r="A2020" s="1">
        <v>41793</v>
      </c>
      <c r="B2020" t="s">
        <v>206</v>
      </c>
      <c r="C2020">
        <v>10</v>
      </c>
    </row>
    <row r="2021" spans="1:3" x14ac:dyDescent="0.25">
      <c r="A2021" s="1">
        <v>41795</v>
      </c>
      <c r="B2021" t="s">
        <v>132</v>
      </c>
      <c r="C2021">
        <v>9</v>
      </c>
    </row>
    <row r="2022" spans="1:3" x14ac:dyDescent="0.25">
      <c r="A2022" s="1">
        <v>41798</v>
      </c>
      <c r="B2022" t="s">
        <v>54</v>
      </c>
      <c r="C2022">
        <v>35</v>
      </c>
    </row>
    <row r="2023" spans="1:3" x14ac:dyDescent="0.25">
      <c r="A2023" s="1">
        <v>41802</v>
      </c>
      <c r="B2023" t="s">
        <v>37</v>
      </c>
      <c r="C2023">
        <v>154</v>
      </c>
    </row>
    <row r="2024" spans="1:3" x14ac:dyDescent="0.25">
      <c r="A2024" s="1">
        <v>41806</v>
      </c>
      <c r="B2024" t="s">
        <v>115</v>
      </c>
      <c r="C2024">
        <v>1</v>
      </c>
    </row>
    <row r="2025" spans="1:3" x14ac:dyDescent="0.25">
      <c r="A2025" s="1">
        <v>41807</v>
      </c>
      <c r="B2025" t="s">
        <v>16</v>
      </c>
      <c r="C2025">
        <v>249</v>
      </c>
    </row>
    <row r="2026" spans="1:3" x14ac:dyDescent="0.25">
      <c r="A2026" s="1">
        <v>41807</v>
      </c>
      <c r="B2026" t="s">
        <v>39</v>
      </c>
      <c r="C2026">
        <v>27</v>
      </c>
    </row>
    <row r="2027" spans="1:3" x14ac:dyDescent="0.25">
      <c r="A2027" s="1">
        <v>41809</v>
      </c>
      <c r="B2027" t="s">
        <v>14</v>
      </c>
      <c r="C2027">
        <v>167</v>
      </c>
    </row>
    <row r="2028" spans="1:3" x14ac:dyDescent="0.25">
      <c r="A2028" s="1">
        <v>41810</v>
      </c>
      <c r="B2028" t="s">
        <v>14</v>
      </c>
      <c r="C2028">
        <v>71</v>
      </c>
    </row>
    <row r="2029" spans="1:3" x14ac:dyDescent="0.25">
      <c r="A2029" s="1">
        <v>41810</v>
      </c>
      <c r="B2029" t="s">
        <v>85</v>
      </c>
      <c r="C2029">
        <v>13</v>
      </c>
    </row>
    <row r="2030" spans="1:3" x14ac:dyDescent="0.25">
      <c r="A2030" s="1">
        <v>41811</v>
      </c>
      <c r="B2030" t="s">
        <v>32</v>
      </c>
      <c r="C2030">
        <v>90</v>
      </c>
    </row>
    <row r="2031" spans="1:3" x14ac:dyDescent="0.25">
      <c r="A2031" s="1">
        <v>41814</v>
      </c>
      <c r="B2031" t="s">
        <v>11</v>
      </c>
      <c r="C2031">
        <v>106</v>
      </c>
    </row>
    <row r="2032" spans="1:3" x14ac:dyDescent="0.25">
      <c r="A2032" s="1">
        <v>41815</v>
      </c>
      <c r="B2032" t="s">
        <v>68</v>
      </c>
      <c r="C2032">
        <v>57</v>
      </c>
    </row>
    <row r="2033" spans="1:3" x14ac:dyDescent="0.25">
      <c r="A2033" s="1">
        <v>41815</v>
      </c>
      <c r="B2033" t="s">
        <v>20</v>
      </c>
      <c r="C2033">
        <v>59</v>
      </c>
    </row>
    <row r="2034" spans="1:3" x14ac:dyDescent="0.25">
      <c r="A2034" s="1">
        <v>41817</v>
      </c>
      <c r="B2034" t="s">
        <v>81</v>
      </c>
      <c r="C2034">
        <v>11</v>
      </c>
    </row>
    <row r="2035" spans="1:3" x14ac:dyDescent="0.25">
      <c r="A2035" s="1">
        <v>41818</v>
      </c>
      <c r="B2035" t="s">
        <v>104</v>
      </c>
      <c r="C2035">
        <v>361</v>
      </c>
    </row>
    <row r="2036" spans="1:3" x14ac:dyDescent="0.25">
      <c r="A2036" s="1">
        <v>41819</v>
      </c>
      <c r="B2036" t="s">
        <v>10</v>
      </c>
      <c r="C2036">
        <v>153</v>
      </c>
    </row>
    <row r="2037" spans="1:3" x14ac:dyDescent="0.25">
      <c r="A2037" s="1">
        <v>41820</v>
      </c>
      <c r="B2037" t="s">
        <v>149</v>
      </c>
      <c r="C2037">
        <v>7</v>
      </c>
    </row>
    <row r="2038" spans="1:3" x14ac:dyDescent="0.25">
      <c r="A2038" s="1">
        <v>41821</v>
      </c>
      <c r="B2038" t="s">
        <v>73</v>
      </c>
      <c r="C2038">
        <v>65</v>
      </c>
    </row>
    <row r="2039" spans="1:3" x14ac:dyDescent="0.25">
      <c r="A2039" s="1">
        <v>41823</v>
      </c>
      <c r="B2039" t="s">
        <v>11</v>
      </c>
      <c r="C2039">
        <v>409</v>
      </c>
    </row>
    <row r="2040" spans="1:3" x14ac:dyDescent="0.25">
      <c r="A2040" s="1">
        <v>41825</v>
      </c>
      <c r="B2040" t="s">
        <v>65</v>
      </c>
      <c r="C2040">
        <v>63</v>
      </c>
    </row>
    <row r="2041" spans="1:3" x14ac:dyDescent="0.25">
      <c r="A2041" s="1">
        <v>41826</v>
      </c>
      <c r="B2041" t="s">
        <v>9</v>
      </c>
      <c r="C2041">
        <v>441</v>
      </c>
    </row>
    <row r="2042" spans="1:3" x14ac:dyDescent="0.25">
      <c r="A2042" s="1">
        <v>41830</v>
      </c>
      <c r="B2042" t="s">
        <v>54</v>
      </c>
      <c r="C2042">
        <v>91</v>
      </c>
    </row>
    <row r="2043" spans="1:3" x14ac:dyDescent="0.25">
      <c r="A2043" s="1">
        <v>41831</v>
      </c>
      <c r="B2043" t="s">
        <v>14</v>
      </c>
      <c r="C2043">
        <v>73</v>
      </c>
    </row>
    <row r="2044" spans="1:3" x14ac:dyDescent="0.25">
      <c r="A2044" s="1">
        <v>41832</v>
      </c>
      <c r="B2044" t="s">
        <v>8</v>
      </c>
      <c r="C2044">
        <v>184</v>
      </c>
    </row>
    <row r="2045" spans="1:3" x14ac:dyDescent="0.25">
      <c r="A2045" s="1">
        <v>41836</v>
      </c>
      <c r="B2045" t="s">
        <v>63</v>
      </c>
      <c r="C2045">
        <v>191</v>
      </c>
    </row>
    <row r="2046" spans="1:3" x14ac:dyDescent="0.25">
      <c r="A2046" s="1">
        <v>41837</v>
      </c>
      <c r="B2046" t="s">
        <v>19</v>
      </c>
      <c r="C2046">
        <v>371</v>
      </c>
    </row>
    <row r="2047" spans="1:3" x14ac:dyDescent="0.25">
      <c r="A2047" s="1">
        <v>41838</v>
      </c>
      <c r="B2047" t="s">
        <v>24</v>
      </c>
      <c r="C2047">
        <v>485</v>
      </c>
    </row>
    <row r="2048" spans="1:3" x14ac:dyDescent="0.25">
      <c r="A2048" s="1">
        <v>41838</v>
      </c>
      <c r="B2048" t="s">
        <v>39</v>
      </c>
      <c r="C2048">
        <v>92</v>
      </c>
    </row>
    <row r="2049" spans="1:3" x14ac:dyDescent="0.25">
      <c r="A2049" s="1">
        <v>41840</v>
      </c>
      <c r="B2049" t="s">
        <v>19</v>
      </c>
      <c r="C2049">
        <v>442</v>
      </c>
    </row>
    <row r="2050" spans="1:3" x14ac:dyDescent="0.25">
      <c r="A2050" s="1">
        <v>41841</v>
      </c>
      <c r="B2050" t="s">
        <v>10</v>
      </c>
      <c r="C2050">
        <v>44</v>
      </c>
    </row>
    <row r="2051" spans="1:3" x14ac:dyDescent="0.25">
      <c r="A2051" s="1">
        <v>41843</v>
      </c>
      <c r="B2051" t="s">
        <v>41</v>
      </c>
      <c r="C2051">
        <v>39</v>
      </c>
    </row>
    <row r="2052" spans="1:3" x14ac:dyDescent="0.25">
      <c r="A2052" s="1">
        <v>41848</v>
      </c>
      <c r="B2052" t="s">
        <v>19</v>
      </c>
      <c r="C2052">
        <v>288</v>
      </c>
    </row>
    <row r="2053" spans="1:3" x14ac:dyDescent="0.25">
      <c r="A2053" s="1">
        <v>41848</v>
      </c>
      <c r="B2053" t="s">
        <v>192</v>
      </c>
      <c r="C2053">
        <v>4</v>
      </c>
    </row>
    <row r="2054" spans="1:3" x14ac:dyDescent="0.25">
      <c r="A2054" s="1">
        <v>41851</v>
      </c>
      <c r="B2054" t="s">
        <v>240</v>
      </c>
      <c r="C2054">
        <v>6</v>
      </c>
    </row>
    <row r="2055" spans="1:3" x14ac:dyDescent="0.25">
      <c r="A2055" s="1">
        <v>41851</v>
      </c>
      <c r="B2055" t="s">
        <v>118</v>
      </c>
      <c r="C2055">
        <v>9</v>
      </c>
    </row>
    <row r="2056" spans="1:3" x14ac:dyDescent="0.25">
      <c r="A2056" s="1">
        <v>41852</v>
      </c>
      <c r="B2056" t="s">
        <v>39</v>
      </c>
      <c r="C2056">
        <v>178</v>
      </c>
    </row>
    <row r="2057" spans="1:3" x14ac:dyDescent="0.25">
      <c r="A2057" s="1">
        <v>41853</v>
      </c>
      <c r="B2057" t="s">
        <v>52</v>
      </c>
      <c r="C2057">
        <v>455</v>
      </c>
    </row>
    <row r="2058" spans="1:3" x14ac:dyDescent="0.25">
      <c r="A2058" s="1">
        <v>41854</v>
      </c>
      <c r="B2058" t="s">
        <v>80</v>
      </c>
      <c r="C2058">
        <v>56</v>
      </c>
    </row>
    <row r="2059" spans="1:3" x14ac:dyDescent="0.25">
      <c r="A2059" s="1">
        <v>41858</v>
      </c>
      <c r="B2059" t="s">
        <v>63</v>
      </c>
      <c r="C2059">
        <v>46</v>
      </c>
    </row>
    <row r="2060" spans="1:3" x14ac:dyDescent="0.25">
      <c r="A2060" s="1">
        <v>41859</v>
      </c>
      <c r="B2060" t="s">
        <v>126</v>
      </c>
      <c r="C2060">
        <v>15</v>
      </c>
    </row>
    <row r="2061" spans="1:3" x14ac:dyDescent="0.25">
      <c r="A2061" s="1">
        <v>41860</v>
      </c>
      <c r="B2061" t="s">
        <v>10</v>
      </c>
      <c r="C2061">
        <v>130</v>
      </c>
    </row>
    <row r="2062" spans="1:3" x14ac:dyDescent="0.25">
      <c r="A2062" s="1">
        <v>41861</v>
      </c>
      <c r="B2062" t="s">
        <v>22</v>
      </c>
      <c r="C2062">
        <v>154</v>
      </c>
    </row>
    <row r="2063" spans="1:3" x14ac:dyDescent="0.25">
      <c r="A2063" s="1">
        <v>41861</v>
      </c>
      <c r="B2063" t="s">
        <v>10</v>
      </c>
      <c r="C2063">
        <v>137</v>
      </c>
    </row>
    <row r="2064" spans="1:3" x14ac:dyDescent="0.25">
      <c r="A2064" s="1">
        <v>41863</v>
      </c>
      <c r="B2064" t="s">
        <v>60</v>
      </c>
      <c r="C2064">
        <v>119</v>
      </c>
    </row>
    <row r="2065" spans="1:3" x14ac:dyDescent="0.25">
      <c r="A2065" s="1">
        <v>41863</v>
      </c>
      <c r="B2065" t="s">
        <v>52</v>
      </c>
      <c r="C2065">
        <v>138</v>
      </c>
    </row>
    <row r="2066" spans="1:3" x14ac:dyDescent="0.25">
      <c r="A2066" s="1">
        <v>41864</v>
      </c>
      <c r="B2066" t="s">
        <v>52</v>
      </c>
      <c r="C2066">
        <v>303</v>
      </c>
    </row>
    <row r="2067" spans="1:3" x14ac:dyDescent="0.25">
      <c r="A2067" s="1">
        <v>41866</v>
      </c>
      <c r="B2067" t="s">
        <v>20</v>
      </c>
      <c r="C2067">
        <v>73</v>
      </c>
    </row>
    <row r="2068" spans="1:3" x14ac:dyDescent="0.25">
      <c r="A2068" s="1">
        <v>41868</v>
      </c>
      <c r="B2068" t="s">
        <v>57</v>
      </c>
      <c r="C2068">
        <v>35</v>
      </c>
    </row>
    <row r="2069" spans="1:3" x14ac:dyDescent="0.25">
      <c r="A2069" s="1">
        <v>41868</v>
      </c>
      <c r="B2069" t="s">
        <v>16</v>
      </c>
      <c r="C2069">
        <v>435</v>
      </c>
    </row>
    <row r="2070" spans="1:3" x14ac:dyDescent="0.25">
      <c r="A2070" s="1">
        <v>41871</v>
      </c>
      <c r="B2070" t="s">
        <v>11</v>
      </c>
      <c r="C2070">
        <v>476</v>
      </c>
    </row>
    <row r="2071" spans="1:3" x14ac:dyDescent="0.25">
      <c r="A2071" s="1">
        <v>41874</v>
      </c>
      <c r="B2071" t="s">
        <v>9</v>
      </c>
      <c r="C2071">
        <v>386</v>
      </c>
    </row>
    <row r="2072" spans="1:3" x14ac:dyDescent="0.25">
      <c r="A2072" s="1">
        <v>41877</v>
      </c>
      <c r="B2072" t="s">
        <v>12</v>
      </c>
      <c r="C2072">
        <v>147</v>
      </c>
    </row>
    <row r="2073" spans="1:3" x14ac:dyDescent="0.25">
      <c r="A2073" s="1">
        <v>41880</v>
      </c>
      <c r="B2073" t="s">
        <v>16</v>
      </c>
      <c r="C2073">
        <v>112</v>
      </c>
    </row>
    <row r="2074" spans="1:3" x14ac:dyDescent="0.25">
      <c r="A2074" s="1">
        <v>41885</v>
      </c>
      <c r="B2074" t="s">
        <v>63</v>
      </c>
      <c r="C2074">
        <v>156</v>
      </c>
    </row>
    <row r="2075" spans="1:3" x14ac:dyDescent="0.25">
      <c r="A2075" s="1">
        <v>41886</v>
      </c>
      <c r="B2075" t="s">
        <v>104</v>
      </c>
      <c r="C2075">
        <v>106</v>
      </c>
    </row>
    <row r="2076" spans="1:3" x14ac:dyDescent="0.25">
      <c r="A2076" s="1">
        <v>41888</v>
      </c>
      <c r="B2076" t="s">
        <v>141</v>
      </c>
      <c r="C2076">
        <v>2</v>
      </c>
    </row>
    <row r="2077" spans="1:3" x14ac:dyDescent="0.25">
      <c r="A2077" s="1">
        <v>41888</v>
      </c>
      <c r="B2077" t="s">
        <v>88</v>
      </c>
      <c r="C2077">
        <v>19</v>
      </c>
    </row>
    <row r="2078" spans="1:3" x14ac:dyDescent="0.25">
      <c r="A2078" s="1">
        <v>41889</v>
      </c>
      <c r="B2078" t="s">
        <v>61</v>
      </c>
      <c r="C2078">
        <v>18</v>
      </c>
    </row>
    <row r="2079" spans="1:3" x14ac:dyDescent="0.25">
      <c r="A2079" s="1">
        <v>41892</v>
      </c>
      <c r="B2079" t="s">
        <v>104</v>
      </c>
      <c r="C2079">
        <v>332</v>
      </c>
    </row>
    <row r="2080" spans="1:3" x14ac:dyDescent="0.25">
      <c r="A2080" s="1">
        <v>41893</v>
      </c>
      <c r="B2080" t="s">
        <v>112</v>
      </c>
      <c r="C2080">
        <v>1</v>
      </c>
    </row>
    <row r="2081" spans="1:3" x14ac:dyDescent="0.25">
      <c r="A2081" s="1">
        <v>41894</v>
      </c>
      <c r="B2081" t="s">
        <v>19</v>
      </c>
      <c r="C2081">
        <v>438</v>
      </c>
    </row>
    <row r="2082" spans="1:3" x14ac:dyDescent="0.25">
      <c r="A2082" s="1">
        <v>41895</v>
      </c>
      <c r="B2082" t="s">
        <v>21</v>
      </c>
      <c r="C2082">
        <v>25</v>
      </c>
    </row>
    <row r="2083" spans="1:3" x14ac:dyDescent="0.25">
      <c r="A2083" s="1">
        <v>41897</v>
      </c>
      <c r="B2083" t="s">
        <v>16</v>
      </c>
      <c r="C2083">
        <v>220</v>
      </c>
    </row>
    <row r="2084" spans="1:3" x14ac:dyDescent="0.25">
      <c r="A2084" s="1">
        <v>41897</v>
      </c>
      <c r="B2084" t="s">
        <v>41</v>
      </c>
      <c r="C2084">
        <v>47</v>
      </c>
    </row>
    <row r="2085" spans="1:3" x14ac:dyDescent="0.25">
      <c r="A2085" s="1">
        <v>41897</v>
      </c>
      <c r="B2085" t="s">
        <v>241</v>
      </c>
      <c r="C2085">
        <v>1</v>
      </c>
    </row>
    <row r="2086" spans="1:3" x14ac:dyDescent="0.25">
      <c r="A2086" s="1">
        <v>41898</v>
      </c>
      <c r="B2086" t="s">
        <v>188</v>
      </c>
      <c r="C2086">
        <v>14</v>
      </c>
    </row>
    <row r="2087" spans="1:3" x14ac:dyDescent="0.25">
      <c r="A2087" s="1">
        <v>41899</v>
      </c>
      <c r="B2087" t="s">
        <v>11</v>
      </c>
      <c r="C2087">
        <v>132</v>
      </c>
    </row>
    <row r="2088" spans="1:3" x14ac:dyDescent="0.25">
      <c r="A2088" s="1">
        <v>41904</v>
      </c>
      <c r="B2088" t="s">
        <v>148</v>
      </c>
      <c r="C2088">
        <v>18</v>
      </c>
    </row>
    <row r="2089" spans="1:3" x14ac:dyDescent="0.25">
      <c r="A2089" s="1">
        <v>41906</v>
      </c>
      <c r="B2089" t="s">
        <v>11</v>
      </c>
      <c r="C2089">
        <v>266</v>
      </c>
    </row>
    <row r="2090" spans="1:3" x14ac:dyDescent="0.25">
      <c r="A2090" s="1">
        <v>41907</v>
      </c>
      <c r="B2090" t="s">
        <v>10</v>
      </c>
      <c r="C2090">
        <v>30</v>
      </c>
    </row>
    <row r="2091" spans="1:3" x14ac:dyDescent="0.25">
      <c r="A2091" s="1">
        <v>41909</v>
      </c>
      <c r="B2091" t="s">
        <v>47</v>
      </c>
      <c r="C2091">
        <v>452</v>
      </c>
    </row>
    <row r="2092" spans="1:3" x14ac:dyDescent="0.25">
      <c r="A2092" s="1">
        <v>41911</v>
      </c>
      <c r="B2092" t="s">
        <v>7</v>
      </c>
      <c r="C2092">
        <v>306</v>
      </c>
    </row>
    <row r="2093" spans="1:3" x14ac:dyDescent="0.25">
      <c r="A2093" s="1">
        <v>41912</v>
      </c>
      <c r="B2093" t="s">
        <v>63</v>
      </c>
      <c r="C2093">
        <v>98</v>
      </c>
    </row>
    <row r="2094" spans="1:3" x14ac:dyDescent="0.25">
      <c r="A2094" s="1">
        <v>41913</v>
      </c>
      <c r="B2094" t="s">
        <v>60</v>
      </c>
      <c r="C2094">
        <v>110</v>
      </c>
    </row>
    <row r="2095" spans="1:3" x14ac:dyDescent="0.25">
      <c r="A2095" s="1">
        <v>41913</v>
      </c>
      <c r="B2095" t="s">
        <v>10</v>
      </c>
      <c r="C2095">
        <v>57</v>
      </c>
    </row>
    <row r="2096" spans="1:3" x14ac:dyDescent="0.25">
      <c r="A2096" s="1">
        <v>41913</v>
      </c>
      <c r="B2096" t="s">
        <v>159</v>
      </c>
      <c r="C2096">
        <v>16</v>
      </c>
    </row>
    <row r="2097" spans="1:3" x14ac:dyDescent="0.25">
      <c r="A2097" s="1">
        <v>41916</v>
      </c>
      <c r="B2097" t="s">
        <v>106</v>
      </c>
      <c r="C2097">
        <v>5</v>
      </c>
    </row>
    <row r="2098" spans="1:3" x14ac:dyDescent="0.25">
      <c r="A2098" s="1">
        <v>41919</v>
      </c>
      <c r="B2098" t="s">
        <v>24</v>
      </c>
      <c r="C2098">
        <v>433</v>
      </c>
    </row>
    <row r="2099" spans="1:3" x14ac:dyDescent="0.25">
      <c r="A2099" s="1">
        <v>41920</v>
      </c>
      <c r="B2099" t="s">
        <v>71</v>
      </c>
      <c r="C2099">
        <v>180</v>
      </c>
    </row>
    <row r="2100" spans="1:3" x14ac:dyDescent="0.25">
      <c r="A2100" s="1">
        <v>41920</v>
      </c>
      <c r="B2100" t="s">
        <v>24</v>
      </c>
      <c r="C2100">
        <v>381</v>
      </c>
    </row>
    <row r="2101" spans="1:3" x14ac:dyDescent="0.25">
      <c r="A2101" s="1">
        <v>41921</v>
      </c>
      <c r="B2101" t="s">
        <v>72</v>
      </c>
      <c r="C2101">
        <v>16</v>
      </c>
    </row>
    <row r="2102" spans="1:3" x14ac:dyDescent="0.25">
      <c r="A2102" s="1">
        <v>41921</v>
      </c>
      <c r="B2102" t="s">
        <v>30</v>
      </c>
      <c r="C2102">
        <v>85</v>
      </c>
    </row>
    <row r="2103" spans="1:3" x14ac:dyDescent="0.25">
      <c r="A2103" s="1">
        <v>41921</v>
      </c>
      <c r="B2103" t="s">
        <v>27</v>
      </c>
      <c r="C2103">
        <v>37</v>
      </c>
    </row>
    <row r="2104" spans="1:3" x14ac:dyDescent="0.25">
      <c r="A2104" s="1">
        <v>41924</v>
      </c>
      <c r="B2104" t="s">
        <v>22</v>
      </c>
      <c r="C2104">
        <v>69</v>
      </c>
    </row>
    <row r="2105" spans="1:3" x14ac:dyDescent="0.25">
      <c r="A2105" s="1">
        <v>41925</v>
      </c>
      <c r="B2105" t="s">
        <v>9</v>
      </c>
      <c r="C2105">
        <v>304</v>
      </c>
    </row>
    <row r="2106" spans="1:3" x14ac:dyDescent="0.25">
      <c r="A2106" s="1">
        <v>41928</v>
      </c>
      <c r="B2106" t="s">
        <v>24</v>
      </c>
      <c r="C2106">
        <v>491</v>
      </c>
    </row>
    <row r="2107" spans="1:3" x14ac:dyDescent="0.25">
      <c r="A2107" s="1">
        <v>41931</v>
      </c>
      <c r="B2107" t="s">
        <v>25</v>
      </c>
      <c r="C2107">
        <v>106</v>
      </c>
    </row>
    <row r="2108" spans="1:3" x14ac:dyDescent="0.25">
      <c r="A2108" s="1">
        <v>41935</v>
      </c>
      <c r="B2108" t="s">
        <v>54</v>
      </c>
      <c r="C2108">
        <v>188</v>
      </c>
    </row>
    <row r="2109" spans="1:3" x14ac:dyDescent="0.25">
      <c r="A2109" s="1">
        <v>41935</v>
      </c>
      <c r="B2109" t="s">
        <v>10</v>
      </c>
      <c r="C2109">
        <v>131</v>
      </c>
    </row>
    <row r="2110" spans="1:3" x14ac:dyDescent="0.25">
      <c r="A2110" s="1">
        <v>41936</v>
      </c>
      <c r="B2110" t="s">
        <v>150</v>
      </c>
      <c r="C2110">
        <v>9</v>
      </c>
    </row>
    <row r="2111" spans="1:3" x14ac:dyDescent="0.25">
      <c r="A2111" s="1">
        <v>41938</v>
      </c>
      <c r="B2111" t="s">
        <v>47</v>
      </c>
      <c r="C2111">
        <v>245</v>
      </c>
    </row>
    <row r="2112" spans="1:3" x14ac:dyDescent="0.25">
      <c r="A2112" s="1">
        <v>41943</v>
      </c>
      <c r="B2112" t="s">
        <v>24</v>
      </c>
      <c r="C2112">
        <v>166</v>
      </c>
    </row>
    <row r="2113" spans="1:3" x14ac:dyDescent="0.25">
      <c r="A2113" s="1">
        <v>41945</v>
      </c>
      <c r="B2113" t="s">
        <v>57</v>
      </c>
      <c r="C2113">
        <v>171</v>
      </c>
    </row>
    <row r="2114" spans="1:3" x14ac:dyDescent="0.25">
      <c r="A2114" s="1">
        <v>41945</v>
      </c>
      <c r="B2114" t="s">
        <v>121</v>
      </c>
      <c r="C2114">
        <v>11</v>
      </c>
    </row>
    <row r="2115" spans="1:3" x14ac:dyDescent="0.25">
      <c r="A2115" s="1">
        <v>41946</v>
      </c>
      <c r="B2115" t="s">
        <v>22</v>
      </c>
      <c r="C2115">
        <v>52</v>
      </c>
    </row>
    <row r="2116" spans="1:3" x14ac:dyDescent="0.25">
      <c r="A2116" s="1">
        <v>41949</v>
      </c>
      <c r="B2116" t="s">
        <v>122</v>
      </c>
      <c r="C2116">
        <v>56</v>
      </c>
    </row>
    <row r="2117" spans="1:3" x14ac:dyDescent="0.25">
      <c r="A2117" s="1">
        <v>41950</v>
      </c>
      <c r="B2117" t="s">
        <v>56</v>
      </c>
      <c r="C2117">
        <v>6</v>
      </c>
    </row>
    <row r="2118" spans="1:3" x14ac:dyDescent="0.25">
      <c r="A2118" s="1">
        <v>41950</v>
      </c>
      <c r="B2118" t="s">
        <v>57</v>
      </c>
      <c r="C2118">
        <v>179</v>
      </c>
    </row>
    <row r="2119" spans="1:3" x14ac:dyDescent="0.25">
      <c r="A2119" s="1">
        <v>41951</v>
      </c>
      <c r="B2119" t="s">
        <v>24</v>
      </c>
      <c r="C2119">
        <v>398</v>
      </c>
    </row>
    <row r="2120" spans="1:3" x14ac:dyDescent="0.25">
      <c r="A2120" s="1">
        <v>41952</v>
      </c>
      <c r="B2120" t="s">
        <v>71</v>
      </c>
      <c r="C2120">
        <v>68</v>
      </c>
    </row>
    <row r="2121" spans="1:3" x14ac:dyDescent="0.25">
      <c r="A2121" s="1">
        <v>41952</v>
      </c>
      <c r="B2121" t="s">
        <v>14</v>
      </c>
      <c r="C2121">
        <v>160</v>
      </c>
    </row>
    <row r="2122" spans="1:3" x14ac:dyDescent="0.25">
      <c r="A2122" s="1">
        <v>41953</v>
      </c>
      <c r="B2122" t="s">
        <v>14</v>
      </c>
      <c r="C2122">
        <v>183</v>
      </c>
    </row>
    <row r="2123" spans="1:3" x14ac:dyDescent="0.25">
      <c r="A2123" s="1">
        <v>41954</v>
      </c>
      <c r="B2123" t="s">
        <v>24</v>
      </c>
      <c r="C2123">
        <v>178</v>
      </c>
    </row>
    <row r="2124" spans="1:3" x14ac:dyDescent="0.25">
      <c r="A2124" s="1">
        <v>41955</v>
      </c>
      <c r="B2124" t="s">
        <v>9</v>
      </c>
      <c r="C2124">
        <v>381</v>
      </c>
    </row>
    <row r="2125" spans="1:3" x14ac:dyDescent="0.25">
      <c r="A2125" s="1">
        <v>41957</v>
      </c>
      <c r="B2125" t="s">
        <v>64</v>
      </c>
      <c r="C2125">
        <v>12</v>
      </c>
    </row>
    <row r="2126" spans="1:3" x14ac:dyDescent="0.25">
      <c r="A2126" s="1">
        <v>41959</v>
      </c>
      <c r="B2126" t="s">
        <v>30</v>
      </c>
      <c r="C2126">
        <v>116</v>
      </c>
    </row>
    <row r="2127" spans="1:3" x14ac:dyDescent="0.25">
      <c r="A2127" s="1">
        <v>41961</v>
      </c>
      <c r="B2127" t="s">
        <v>9</v>
      </c>
      <c r="C2127">
        <v>117</v>
      </c>
    </row>
    <row r="2128" spans="1:3" x14ac:dyDescent="0.25">
      <c r="A2128" s="1">
        <v>41961</v>
      </c>
      <c r="B2128" t="s">
        <v>71</v>
      </c>
      <c r="C2128">
        <v>31</v>
      </c>
    </row>
    <row r="2129" spans="1:3" x14ac:dyDescent="0.25">
      <c r="A2129" s="1">
        <v>41962</v>
      </c>
      <c r="B2129" t="s">
        <v>10</v>
      </c>
      <c r="C2129">
        <v>131</v>
      </c>
    </row>
    <row r="2130" spans="1:3" x14ac:dyDescent="0.25">
      <c r="A2130" s="1">
        <v>41962</v>
      </c>
      <c r="B2130" t="s">
        <v>12</v>
      </c>
      <c r="C2130">
        <v>21</v>
      </c>
    </row>
    <row r="2131" spans="1:3" x14ac:dyDescent="0.25">
      <c r="A2131" s="1">
        <v>41963</v>
      </c>
      <c r="B2131" t="s">
        <v>11</v>
      </c>
      <c r="C2131">
        <v>300</v>
      </c>
    </row>
    <row r="2132" spans="1:3" x14ac:dyDescent="0.25">
      <c r="A2132" s="1">
        <v>41963</v>
      </c>
      <c r="B2132" t="s">
        <v>20</v>
      </c>
      <c r="C2132">
        <v>32</v>
      </c>
    </row>
    <row r="2133" spans="1:3" x14ac:dyDescent="0.25">
      <c r="A2133" s="1">
        <v>41966</v>
      </c>
      <c r="B2133" t="s">
        <v>134</v>
      </c>
      <c r="C2133">
        <v>4</v>
      </c>
    </row>
    <row r="2134" spans="1:3" x14ac:dyDescent="0.25">
      <c r="A2134" s="1">
        <v>41967</v>
      </c>
      <c r="B2134" t="s">
        <v>47</v>
      </c>
      <c r="C2134">
        <v>230</v>
      </c>
    </row>
    <row r="2135" spans="1:3" x14ac:dyDescent="0.25">
      <c r="A2135" s="1">
        <v>41968</v>
      </c>
      <c r="B2135" t="s">
        <v>63</v>
      </c>
      <c r="C2135">
        <v>164</v>
      </c>
    </row>
    <row r="2136" spans="1:3" x14ac:dyDescent="0.25">
      <c r="A2136" s="1">
        <v>41969</v>
      </c>
      <c r="B2136" t="s">
        <v>100</v>
      </c>
      <c r="C2136">
        <v>4</v>
      </c>
    </row>
    <row r="2137" spans="1:3" x14ac:dyDescent="0.25">
      <c r="A2137" s="1">
        <v>41972</v>
      </c>
      <c r="B2137" t="s">
        <v>22</v>
      </c>
      <c r="C2137">
        <v>96</v>
      </c>
    </row>
    <row r="2138" spans="1:3" x14ac:dyDescent="0.25">
      <c r="A2138" s="1">
        <v>41975</v>
      </c>
      <c r="B2138" t="s">
        <v>133</v>
      </c>
      <c r="C2138">
        <v>94</v>
      </c>
    </row>
    <row r="2139" spans="1:3" x14ac:dyDescent="0.25">
      <c r="A2139" s="1">
        <v>41975</v>
      </c>
      <c r="B2139" t="s">
        <v>73</v>
      </c>
      <c r="C2139">
        <v>21</v>
      </c>
    </row>
    <row r="2140" spans="1:3" x14ac:dyDescent="0.25">
      <c r="A2140" s="1">
        <v>41977</v>
      </c>
      <c r="B2140" t="s">
        <v>9</v>
      </c>
      <c r="C2140">
        <v>129</v>
      </c>
    </row>
    <row r="2141" spans="1:3" x14ac:dyDescent="0.25">
      <c r="A2141" s="1">
        <v>41977</v>
      </c>
      <c r="B2141" t="s">
        <v>27</v>
      </c>
      <c r="C2141">
        <v>197</v>
      </c>
    </row>
    <row r="2142" spans="1:3" x14ac:dyDescent="0.25">
      <c r="A2142" s="1">
        <v>41978</v>
      </c>
      <c r="B2142" t="s">
        <v>115</v>
      </c>
      <c r="C2142">
        <v>16</v>
      </c>
    </row>
    <row r="2143" spans="1:3" x14ac:dyDescent="0.25">
      <c r="A2143" s="1">
        <v>41978</v>
      </c>
      <c r="B2143" t="s">
        <v>26</v>
      </c>
      <c r="C2143">
        <v>332</v>
      </c>
    </row>
    <row r="2144" spans="1:3" x14ac:dyDescent="0.25">
      <c r="A2144" s="1">
        <v>41980</v>
      </c>
      <c r="B2144" t="s">
        <v>71</v>
      </c>
      <c r="C2144">
        <v>75</v>
      </c>
    </row>
    <row r="2145" spans="1:3" x14ac:dyDescent="0.25">
      <c r="A2145" s="1">
        <v>41981</v>
      </c>
      <c r="B2145" t="s">
        <v>76</v>
      </c>
      <c r="C2145">
        <v>10</v>
      </c>
    </row>
    <row r="2146" spans="1:3" x14ac:dyDescent="0.25">
      <c r="A2146" s="1">
        <v>41982</v>
      </c>
      <c r="B2146" t="s">
        <v>39</v>
      </c>
      <c r="C2146">
        <v>93</v>
      </c>
    </row>
    <row r="2147" spans="1:3" x14ac:dyDescent="0.25">
      <c r="A2147" s="1">
        <v>41983</v>
      </c>
      <c r="B2147" t="s">
        <v>47</v>
      </c>
      <c r="C2147">
        <v>146</v>
      </c>
    </row>
    <row r="2148" spans="1:3" x14ac:dyDescent="0.25">
      <c r="A2148" s="1">
        <v>41984</v>
      </c>
      <c r="B2148" t="s">
        <v>60</v>
      </c>
      <c r="C2148">
        <v>197</v>
      </c>
    </row>
    <row r="2149" spans="1:3" x14ac:dyDescent="0.25">
      <c r="A2149" s="1">
        <v>41986</v>
      </c>
      <c r="B2149" t="s">
        <v>19</v>
      </c>
      <c r="C2149">
        <v>482</v>
      </c>
    </row>
    <row r="2150" spans="1:3" x14ac:dyDescent="0.25">
      <c r="A2150" s="1">
        <v>41988</v>
      </c>
      <c r="B2150" t="s">
        <v>10</v>
      </c>
      <c r="C2150">
        <v>43</v>
      </c>
    </row>
    <row r="2151" spans="1:3" x14ac:dyDescent="0.25">
      <c r="A2151" s="1">
        <v>41989</v>
      </c>
      <c r="B2151" t="s">
        <v>24</v>
      </c>
      <c r="C2151">
        <v>367</v>
      </c>
    </row>
    <row r="2152" spans="1:3" x14ac:dyDescent="0.25">
      <c r="A2152" s="1">
        <v>41989</v>
      </c>
      <c r="B2152" t="s">
        <v>16</v>
      </c>
      <c r="C2152">
        <v>274</v>
      </c>
    </row>
    <row r="2153" spans="1:3" x14ac:dyDescent="0.25">
      <c r="A2153" s="1">
        <v>41991</v>
      </c>
      <c r="B2153" t="s">
        <v>19</v>
      </c>
      <c r="C2153">
        <v>283</v>
      </c>
    </row>
    <row r="2154" spans="1:3" x14ac:dyDescent="0.25">
      <c r="A2154" s="1">
        <v>41992</v>
      </c>
      <c r="B2154" t="s">
        <v>57</v>
      </c>
      <c r="C2154">
        <v>98</v>
      </c>
    </row>
    <row r="2155" spans="1:3" x14ac:dyDescent="0.25">
      <c r="A2155" s="1">
        <v>41993</v>
      </c>
      <c r="B2155" t="s">
        <v>24</v>
      </c>
      <c r="C2155">
        <v>485</v>
      </c>
    </row>
    <row r="2156" spans="1:3" x14ac:dyDescent="0.25">
      <c r="A2156" s="1">
        <v>41994</v>
      </c>
      <c r="B2156" t="s">
        <v>169</v>
      </c>
      <c r="C2156">
        <v>3</v>
      </c>
    </row>
    <row r="2157" spans="1:3" x14ac:dyDescent="0.25">
      <c r="A2157" s="1">
        <v>41996</v>
      </c>
      <c r="B2157" t="s">
        <v>47</v>
      </c>
      <c r="C2157">
        <v>331</v>
      </c>
    </row>
    <row r="2158" spans="1:3" x14ac:dyDescent="0.25">
      <c r="A2158" s="1">
        <v>41997</v>
      </c>
      <c r="B2158" t="s">
        <v>10</v>
      </c>
      <c r="C2158">
        <v>150</v>
      </c>
    </row>
    <row r="2159" spans="1:3" x14ac:dyDescent="0.25">
      <c r="A2159" s="1">
        <v>41998</v>
      </c>
      <c r="B2159" t="s">
        <v>9</v>
      </c>
      <c r="C2159">
        <v>463</v>
      </c>
    </row>
    <row r="2160" spans="1:3" x14ac:dyDescent="0.25">
      <c r="A2160" s="1">
        <v>41999</v>
      </c>
      <c r="B2160" t="s">
        <v>161</v>
      </c>
      <c r="C2160">
        <v>8</v>
      </c>
    </row>
    <row r="2161" spans="1:3" x14ac:dyDescent="0.25">
      <c r="A2161" s="1">
        <v>41999</v>
      </c>
      <c r="B2161" t="s">
        <v>14</v>
      </c>
      <c r="C2161">
        <v>178</v>
      </c>
    </row>
    <row r="2162" spans="1:3" x14ac:dyDescent="0.25">
      <c r="A2162" s="1">
        <v>42001</v>
      </c>
      <c r="B2162" t="s">
        <v>21</v>
      </c>
      <c r="C2162">
        <v>166</v>
      </c>
    </row>
    <row r="2163" spans="1:3" x14ac:dyDescent="0.25">
      <c r="A2163" s="1">
        <v>42002</v>
      </c>
      <c r="B2163" t="s">
        <v>234</v>
      </c>
      <c r="C2163">
        <v>14</v>
      </c>
    </row>
  </sheetData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06336-78E9-453F-8785-95CBCDE089BE}">
  <dimension ref="A1:Q2163"/>
  <sheetViews>
    <sheetView tabSelected="1" workbookViewId="0">
      <selection activeCell="G2" sqref="G2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15.140625" bestFit="1" customWidth="1"/>
    <col min="4" max="4" width="23.85546875" bestFit="1" customWidth="1"/>
    <col min="5" max="5" width="9.85546875" customWidth="1"/>
    <col min="6" max="6" width="10.140625" style="14" bestFit="1" customWidth="1"/>
    <col min="7" max="7" width="15" bestFit="1" customWidth="1"/>
  </cols>
  <sheetData>
    <row r="1" spans="1:17" x14ac:dyDescent="0.25">
      <c r="A1" t="s">
        <v>242</v>
      </c>
      <c r="B1" t="s">
        <v>243</v>
      </c>
      <c r="C1" t="s">
        <v>244</v>
      </c>
      <c r="D1" t="s">
        <v>259</v>
      </c>
      <c r="E1" t="s">
        <v>260</v>
      </c>
      <c r="F1" s="14" t="s">
        <v>261</v>
      </c>
      <c r="G1" t="s">
        <v>262</v>
      </c>
      <c r="K1">
        <v>0</v>
      </c>
      <c r="L1">
        <v>0</v>
      </c>
    </row>
    <row r="2" spans="1:17" x14ac:dyDescent="0.25">
      <c r="A2" s="1">
        <v>38353</v>
      </c>
      <c r="B2" t="s">
        <v>2</v>
      </c>
      <c r="C2">
        <v>10</v>
      </c>
      <c r="D2">
        <f ca="1">SUMIF(B$2:C2,B2,C$2:C2)</f>
        <v>10</v>
      </c>
      <c r="E2">
        <f t="shared" ref="E2:E65" ca="1" si="0">VLOOKUP(D2,$K$1:$L$4,2,TRUE)</f>
        <v>0</v>
      </c>
      <c r="F2" s="14">
        <f t="shared" ref="F2:F65" ca="1" si="1">VLOOKUP(YEAR(A2),$P$2:$Q$11,2,FALSE) * C2 - (E2*C2)</f>
        <v>20</v>
      </c>
      <c r="G2" s="13">
        <f t="shared" ref="G2:G65" ca="1" si="2">E2*C2</f>
        <v>0</v>
      </c>
      <c r="I2" s="8">
        <f ca="1">SUM(G:G)</f>
        <v>38126.349999999991</v>
      </c>
      <c r="K2">
        <v>100</v>
      </c>
      <c r="L2">
        <v>0.05</v>
      </c>
      <c r="P2" s="11">
        <v>2005</v>
      </c>
      <c r="Q2" s="9">
        <v>2</v>
      </c>
    </row>
    <row r="3" spans="1:17" x14ac:dyDescent="0.25">
      <c r="A3" s="1">
        <v>38356</v>
      </c>
      <c r="B3" t="s">
        <v>3</v>
      </c>
      <c r="C3">
        <v>2</v>
      </c>
      <c r="D3">
        <f ca="1">SUMIF(B$2:C3,B3,C$2:C3)</f>
        <v>2</v>
      </c>
      <c r="E3">
        <f ca="1">VLOOKUP(D3,$K$1:$L$4,2,TRUE)</f>
        <v>0</v>
      </c>
      <c r="F3" s="14">
        <f t="shared" ca="1" si="1"/>
        <v>4</v>
      </c>
      <c r="G3" s="13">
        <f t="shared" ca="1" si="2"/>
        <v>0</v>
      </c>
      <c r="K3">
        <v>1000</v>
      </c>
      <c r="L3">
        <v>0.1</v>
      </c>
      <c r="P3" s="12">
        <v>2006</v>
      </c>
      <c r="Q3" s="10">
        <v>2.0499999999999998</v>
      </c>
    </row>
    <row r="4" spans="1:17" x14ac:dyDescent="0.25">
      <c r="A4" s="1">
        <v>38357</v>
      </c>
      <c r="B4" t="s">
        <v>4</v>
      </c>
      <c r="C4">
        <v>2</v>
      </c>
      <c r="D4">
        <f ca="1">SUMIF(B$2:C4,B4,C$2:C4)</f>
        <v>2</v>
      </c>
      <c r="E4">
        <f t="shared" ca="1" si="0"/>
        <v>0</v>
      </c>
      <c r="F4" s="14">
        <f t="shared" ca="1" si="1"/>
        <v>4</v>
      </c>
      <c r="G4" s="13">
        <f t="shared" ca="1" si="2"/>
        <v>0</v>
      </c>
      <c r="K4">
        <v>10000</v>
      </c>
      <c r="L4">
        <v>0.2</v>
      </c>
      <c r="P4" s="11">
        <v>2007</v>
      </c>
      <c r="Q4" s="9">
        <v>2.09</v>
      </c>
    </row>
    <row r="5" spans="1:17" x14ac:dyDescent="0.25">
      <c r="A5" s="1">
        <v>38362</v>
      </c>
      <c r="B5" t="s">
        <v>5</v>
      </c>
      <c r="C5">
        <v>5</v>
      </c>
      <c r="D5">
        <f ca="1">SUMIF(B$2:C5,B5,C$2:C5)</f>
        <v>5</v>
      </c>
      <c r="E5">
        <f t="shared" ca="1" si="0"/>
        <v>0</v>
      </c>
      <c r="F5" s="14">
        <f t="shared" ca="1" si="1"/>
        <v>10</v>
      </c>
      <c r="G5" s="13">
        <f t="shared" ca="1" si="2"/>
        <v>0</v>
      </c>
      <c r="P5" s="12">
        <v>2008</v>
      </c>
      <c r="Q5" s="10">
        <v>2.15</v>
      </c>
    </row>
    <row r="6" spans="1:17" x14ac:dyDescent="0.25">
      <c r="A6" s="1">
        <v>38363</v>
      </c>
      <c r="B6" t="s">
        <v>6</v>
      </c>
      <c r="C6">
        <v>14</v>
      </c>
      <c r="D6">
        <f ca="1">SUMIF(B$2:C6,B6,C$2:C6)</f>
        <v>14</v>
      </c>
      <c r="E6">
        <f t="shared" ca="1" si="0"/>
        <v>0</v>
      </c>
      <c r="F6" s="14">
        <f t="shared" ca="1" si="1"/>
        <v>28</v>
      </c>
      <c r="G6" s="13">
        <f t="shared" ca="1" si="2"/>
        <v>0</v>
      </c>
      <c r="P6" s="11">
        <v>2009</v>
      </c>
      <c r="Q6" s="9">
        <v>2.13</v>
      </c>
    </row>
    <row r="7" spans="1:17" x14ac:dyDescent="0.25">
      <c r="A7" s="1">
        <v>38365</v>
      </c>
      <c r="B7" t="s">
        <v>7</v>
      </c>
      <c r="C7">
        <v>436</v>
      </c>
      <c r="D7">
        <f ca="1">SUMIF(B$2:C7,B7,C$2:C7)</f>
        <v>436</v>
      </c>
      <c r="E7">
        <f t="shared" ca="1" si="0"/>
        <v>0.05</v>
      </c>
      <c r="F7" s="14">
        <f t="shared" ca="1" si="1"/>
        <v>850.2</v>
      </c>
      <c r="G7" s="13">
        <f t="shared" ca="1" si="2"/>
        <v>21.8</v>
      </c>
      <c r="P7" s="12">
        <v>2010</v>
      </c>
      <c r="Q7" s="10">
        <v>2.1</v>
      </c>
    </row>
    <row r="8" spans="1:17" x14ac:dyDescent="0.25">
      <c r="A8" s="1">
        <v>38366</v>
      </c>
      <c r="B8" t="s">
        <v>8</v>
      </c>
      <c r="C8">
        <v>95</v>
      </c>
      <c r="D8">
        <f ca="1">SUMIF(B$2:C8,B8,C$2:C8)</f>
        <v>95</v>
      </c>
      <c r="E8">
        <f t="shared" ca="1" si="0"/>
        <v>0</v>
      </c>
      <c r="F8" s="14">
        <f t="shared" ca="1" si="1"/>
        <v>190</v>
      </c>
      <c r="G8" s="13">
        <f t="shared" ca="1" si="2"/>
        <v>0</v>
      </c>
      <c r="P8" s="11">
        <v>2011</v>
      </c>
      <c r="Q8" s="9">
        <v>2.2000000000000002</v>
      </c>
    </row>
    <row r="9" spans="1:17" x14ac:dyDescent="0.25">
      <c r="A9" s="1">
        <v>38370</v>
      </c>
      <c r="B9" t="s">
        <v>9</v>
      </c>
      <c r="C9">
        <v>350</v>
      </c>
      <c r="D9">
        <f ca="1">SUMIF(B$2:C9,B9,C$2:C9)</f>
        <v>350</v>
      </c>
      <c r="E9">
        <f t="shared" ca="1" si="0"/>
        <v>0.05</v>
      </c>
      <c r="F9" s="14">
        <f t="shared" ca="1" si="1"/>
        <v>682.5</v>
      </c>
      <c r="G9" s="13">
        <f t="shared" ca="1" si="2"/>
        <v>17.5</v>
      </c>
      <c r="P9" s="12">
        <v>2012</v>
      </c>
      <c r="Q9" s="10">
        <v>2.25</v>
      </c>
    </row>
    <row r="10" spans="1:17" x14ac:dyDescent="0.25">
      <c r="A10" s="1">
        <v>38371</v>
      </c>
      <c r="B10" t="s">
        <v>9</v>
      </c>
      <c r="C10">
        <v>231</v>
      </c>
      <c r="D10">
        <f ca="1">SUMIF(B$2:C10,B10,C$2:C10)</f>
        <v>581</v>
      </c>
      <c r="E10">
        <f t="shared" ca="1" si="0"/>
        <v>0.05</v>
      </c>
      <c r="F10" s="14">
        <f t="shared" ca="1" si="1"/>
        <v>450.45</v>
      </c>
      <c r="G10" s="13">
        <f t="shared" ca="1" si="2"/>
        <v>11.55</v>
      </c>
      <c r="P10" s="11">
        <v>2013</v>
      </c>
      <c r="Q10" s="9">
        <v>2.2200000000000002</v>
      </c>
    </row>
    <row r="11" spans="1:17" x14ac:dyDescent="0.25">
      <c r="A11" s="1">
        <v>38372</v>
      </c>
      <c r="B11" t="s">
        <v>10</v>
      </c>
      <c r="C11">
        <v>38</v>
      </c>
      <c r="D11">
        <f ca="1">SUMIF(B$2:C11,B11,C$2:C11)</f>
        <v>38</v>
      </c>
      <c r="E11">
        <f t="shared" ca="1" si="0"/>
        <v>0</v>
      </c>
      <c r="F11" s="14">
        <f t="shared" ca="1" si="1"/>
        <v>76</v>
      </c>
      <c r="G11" s="13">
        <f t="shared" ca="1" si="2"/>
        <v>0</v>
      </c>
      <c r="P11" s="12">
        <v>2014</v>
      </c>
      <c r="Q11" s="10">
        <v>2.23</v>
      </c>
    </row>
    <row r="12" spans="1:17" x14ac:dyDescent="0.25">
      <c r="A12" s="1">
        <v>38374</v>
      </c>
      <c r="B12" t="s">
        <v>11</v>
      </c>
      <c r="C12">
        <v>440</v>
      </c>
      <c r="D12">
        <f ca="1">SUMIF(B$2:C12,B12,C$2:C12)</f>
        <v>440</v>
      </c>
      <c r="E12">
        <f t="shared" ca="1" si="0"/>
        <v>0.05</v>
      </c>
      <c r="F12" s="14">
        <f t="shared" ca="1" si="1"/>
        <v>858</v>
      </c>
      <c r="G12" s="13">
        <f t="shared" ca="1" si="2"/>
        <v>22</v>
      </c>
    </row>
    <row r="13" spans="1:17" x14ac:dyDescent="0.25">
      <c r="A13" s="1">
        <v>38376</v>
      </c>
      <c r="B13" t="s">
        <v>12</v>
      </c>
      <c r="C13">
        <v>120</v>
      </c>
      <c r="D13">
        <f ca="1">SUMIF(B$2:C13,B13,C$2:C13)</f>
        <v>120</v>
      </c>
      <c r="E13">
        <f t="shared" ca="1" si="0"/>
        <v>0.05</v>
      </c>
      <c r="F13" s="14">
        <f t="shared" ca="1" si="1"/>
        <v>234</v>
      </c>
      <c r="G13" s="13">
        <f t="shared" ca="1" si="2"/>
        <v>6</v>
      </c>
    </row>
    <row r="14" spans="1:17" x14ac:dyDescent="0.25">
      <c r="A14" s="1">
        <v>38377</v>
      </c>
      <c r="B14" t="s">
        <v>13</v>
      </c>
      <c r="C14">
        <v>11</v>
      </c>
      <c r="D14">
        <f ca="1">SUMIF(B$2:C14,B14,C$2:C14)</f>
        <v>11</v>
      </c>
      <c r="E14">
        <f t="shared" ca="1" si="0"/>
        <v>0</v>
      </c>
      <c r="F14" s="14">
        <f t="shared" ca="1" si="1"/>
        <v>22</v>
      </c>
      <c r="G14" s="13">
        <f t="shared" ca="1" si="2"/>
        <v>0</v>
      </c>
    </row>
    <row r="15" spans="1:17" x14ac:dyDescent="0.25">
      <c r="A15" s="1">
        <v>38378</v>
      </c>
      <c r="B15" t="s">
        <v>14</v>
      </c>
      <c r="C15">
        <v>36</v>
      </c>
      <c r="D15">
        <f ca="1">SUMIF(B$2:C15,B15,C$2:C15)</f>
        <v>36</v>
      </c>
      <c r="E15">
        <f t="shared" ca="1" si="0"/>
        <v>0</v>
      </c>
      <c r="F15" s="14">
        <f t="shared" ca="1" si="1"/>
        <v>72</v>
      </c>
      <c r="G15" s="13">
        <f t="shared" ca="1" si="2"/>
        <v>0</v>
      </c>
    </row>
    <row r="16" spans="1:17" x14ac:dyDescent="0.25">
      <c r="A16" s="1">
        <v>38379</v>
      </c>
      <c r="B16" t="s">
        <v>12</v>
      </c>
      <c r="C16">
        <v>51</v>
      </c>
      <c r="D16">
        <f ca="1">SUMIF(B$2:C16,B16,C$2:C16)</f>
        <v>171</v>
      </c>
      <c r="E16">
        <f t="shared" ca="1" si="0"/>
        <v>0.05</v>
      </c>
      <c r="F16" s="14">
        <f t="shared" ca="1" si="1"/>
        <v>99.45</v>
      </c>
      <c r="G16" s="13">
        <f t="shared" ca="1" si="2"/>
        <v>2.5500000000000003</v>
      </c>
    </row>
    <row r="17" spans="1:7" x14ac:dyDescent="0.25">
      <c r="A17" s="1">
        <v>38385</v>
      </c>
      <c r="B17" t="s">
        <v>9</v>
      </c>
      <c r="C17">
        <v>465</v>
      </c>
      <c r="D17">
        <f ca="1">SUMIF(B$2:C17,B17,C$2:C17)</f>
        <v>1046</v>
      </c>
      <c r="E17">
        <f t="shared" ca="1" si="0"/>
        <v>0.1</v>
      </c>
      <c r="F17" s="14">
        <f t="shared" ca="1" si="1"/>
        <v>883.5</v>
      </c>
      <c r="G17" s="13">
        <f t="shared" ca="1" si="2"/>
        <v>46.5</v>
      </c>
    </row>
    <row r="18" spans="1:7" x14ac:dyDescent="0.25">
      <c r="A18" s="1">
        <v>38386</v>
      </c>
      <c r="B18" t="s">
        <v>15</v>
      </c>
      <c r="C18">
        <v>8</v>
      </c>
      <c r="D18">
        <f ca="1">SUMIF(B$2:C18,B18,C$2:C18)</f>
        <v>8</v>
      </c>
      <c r="E18">
        <f t="shared" ca="1" si="0"/>
        <v>0</v>
      </c>
      <c r="F18" s="14">
        <f t="shared" ca="1" si="1"/>
        <v>16</v>
      </c>
      <c r="G18" s="13">
        <f t="shared" ca="1" si="2"/>
        <v>0</v>
      </c>
    </row>
    <row r="19" spans="1:7" x14ac:dyDescent="0.25">
      <c r="A19" s="1">
        <v>38388</v>
      </c>
      <c r="B19" t="s">
        <v>16</v>
      </c>
      <c r="C19">
        <v>287</v>
      </c>
      <c r="D19">
        <f ca="1">SUMIF(B$2:C19,B19,C$2:C19)</f>
        <v>287</v>
      </c>
      <c r="E19">
        <f t="shared" ca="1" si="0"/>
        <v>0.05</v>
      </c>
      <c r="F19" s="14">
        <f t="shared" ca="1" si="1"/>
        <v>559.65</v>
      </c>
      <c r="G19" s="13">
        <f t="shared" ca="1" si="2"/>
        <v>14.350000000000001</v>
      </c>
    </row>
    <row r="20" spans="1:7" x14ac:dyDescent="0.25">
      <c r="A20" s="1">
        <v>38388</v>
      </c>
      <c r="B20" t="s">
        <v>17</v>
      </c>
      <c r="C20">
        <v>12</v>
      </c>
      <c r="D20">
        <f ca="1">SUMIF(B$2:C20,B20,C$2:C20)</f>
        <v>12</v>
      </c>
      <c r="E20">
        <f t="shared" ca="1" si="0"/>
        <v>0</v>
      </c>
      <c r="F20" s="14">
        <f t="shared" ca="1" si="1"/>
        <v>24</v>
      </c>
      <c r="G20" s="13">
        <f t="shared" ca="1" si="2"/>
        <v>0</v>
      </c>
    </row>
    <row r="21" spans="1:7" x14ac:dyDescent="0.25">
      <c r="A21" s="1">
        <v>38393</v>
      </c>
      <c r="B21" t="s">
        <v>18</v>
      </c>
      <c r="C21">
        <v>6</v>
      </c>
      <c r="D21">
        <f ca="1">SUMIF(B$2:C21,B21,C$2:C21)</f>
        <v>6</v>
      </c>
      <c r="E21">
        <f t="shared" ca="1" si="0"/>
        <v>0</v>
      </c>
      <c r="F21" s="14">
        <f t="shared" ca="1" si="1"/>
        <v>12</v>
      </c>
      <c r="G21" s="13">
        <f t="shared" ca="1" si="2"/>
        <v>0</v>
      </c>
    </row>
    <row r="22" spans="1:7" x14ac:dyDescent="0.25">
      <c r="A22" s="1">
        <v>38397</v>
      </c>
      <c r="B22" t="s">
        <v>19</v>
      </c>
      <c r="C22">
        <v>321</v>
      </c>
      <c r="D22">
        <f ca="1">SUMIF(B$2:C22,B22,C$2:C22)</f>
        <v>321</v>
      </c>
      <c r="E22">
        <f t="shared" ca="1" si="0"/>
        <v>0.05</v>
      </c>
      <c r="F22" s="14">
        <f t="shared" ca="1" si="1"/>
        <v>625.95000000000005</v>
      </c>
      <c r="G22" s="13">
        <f t="shared" ca="1" si="2"/>
        <v>16.05</v>
      </c>
    </row>
    <row r="23" spans="1:7" x14ac:dyDescent="0.25">
      <c r="A23" s="1">
        <v>38401</v>
      </c>
      <c r="B23" t="s">
        <v>20</v>
      </c>
      <c r="C23">
        <v>99</v>
      </c>
      <c r="D23">
        <f ca="1">SUMIF(B$2:C23,B23,C$2:C23)</f>
        <v>99</v>
      </c>
      <c r="E23">
        <f t="shared" ca="1" si="0"/>
        <v>0</v>
      </c>
      <c r="F23" s="14">
        <f t="shared" ca="1" si="1"/>
        <v>198</v>
      </c>
      <c r="G23" s="13">
        <f t="shared" ca="1" si="2"/>
        <v>0</v>
      </c>
    </row>
    <row r="24" spans="1:7" x14ac:dyDescent="0.25">
      <c r="A24" s="1">
        <v>38401</v>
      </c>
      <c r="B24" t="s">
        <v>21</v>
      </c>
      <c r="C24">
        <v>91</v>
      </c>
      <c r="D24">
        <f ca="1">SUMIF(B$2:C24,B24,C$2:C24)</f>
        <v>91</v>
      </c>
      <c r="E24">
        <f t="shared" ca="1" si="0"/>
        <v>0</v>
      </c>
      <c r="F24" s="14">
        <f t="shared" ca="1" si="1"/>
        <v>182</v>
      </c>
      <c r="G24" s="13">
        <f t="shared" ca="1" si="2"/>
        <v>0</v>
      </c>
    </row>
    <row r="25" spans="1:7" x14ac:dyDescent="0.25">
      <c r="A25" s="1">
        <v>38407</v>
      </c>
      <c r="B25" t="s">
        <v>16</v>
      </c>
      <c r="C25">
        <v>118</v>
      </c>
      <c r="D25">
        <f ca="1">SUMIF(B$2:C25,B25,C$2:C25)</f>
        <v>405</v>
      </c>
      <c r="E25">
        <f t="shared" ca="1" si="0"/>
        <v>0.05</v>
      </c>
      <c r="F25" s="14">
        <f t="shared" ca="1" si="1"/>
        <v>230.1</v>
      </c>
      <c r="G25" s="13">
        <f t="shared" ca="1" si="2"/>
        <v>5.9</v>
      </c>
    </row>
    <row r="26" spans="1:7" x14ac:dyDescent="0.25">
      <c r="A26" s="1">
        <v>38408</v>
      </c>
      <c r="B26" t="s">
        <v>22</v>
      </c>
      <c r="C26">
        <v>58</v>
      </c>
      <c r="D26">
        <f ca="1">SUMIF(B$2:C26,B26,C$2:C26)</f>
        <v>58</v>
      </c>
      <c r="E26">
        <f t="shared" ca="1" si="0"/>
        <v>0</v>
      </c>
      <c r="F26" s="14">
        <f t="shared" ca="1" si="1"/>
        <v>116</v>
      </c>
      <c r="G26" s="13">
        <f t="shared" ca="1" si="2"/>
        <v>0</v>
      </c>
    </row>
    <row r="27" spans="1:7" x14ac:dyDescent="0.25">
      <c r="A27" s="1">
        <v>38409</v>
      </c>
      <c r="B27" t="s">
        <v>23</v>
      </c>
      <c r="C27">
        <v>16</v>
      </c>
      <c r="D27">
        <f ca="1">SUMIF(B$2:C27,B27,C$2:C27)</f>
        <v>16</v>
      </c>
      <c r="E27">
        <f t="shared" ca="1" si="0"/>
        <v>0</v>
      </c>
      <c r="F27" s="14">
        <f t="shared" ca="1" si="1"/>
        <v>32</v>
      </c>
      <c r="G27" s="13">
        <f t="shared" ca="1" si="2"/>
        <v>0</v>
      </c>
    </row>
    <row r="28" spans="1:7" x14ac:dyDescent="0.25">
      <c r="A28" s="1">
        <v>38409</v>
      </c>
      <c r="B28" t="s">
        <v>24</v>
      </c>
      <c r="C28">
        <v>348</v>
      </c>
      <c r="D28">
        <f ca="1">SUMIF(B$2:C28,B28,C$2:C28)</f>
        <v>348</v>
      </c>
      <c r="E28">
        <f t="shared" ca="1" si="0"/>
        <v>0.05</v>
      </c>
      <c r="F28" s="14">
        <f t="shared" ca="1" si="1"/>
        <v>678.6</v>
      </c>
      <c r="G28" s="13">
        <f t="shared" ca="1" si="2"/>
        <v>17.400000000000002</v>
      </c>
    </row>
    <row r="29" spans="1:7" x14ac:dyDescent="0.25">
      <c r="A29" s="1">
        <v>38410</v>
      </c>
      <c r="B29" t="s">
        <v>7</v>
      </c>
      <c r="C29">
        <v>336</v>
      </c>
      <c r="D29">
        <f ca="1">SUMIF(B$2:C29,B29,C$2:C29)</f>
        <v>772</v>
      </c>
      <c r="E29">
        <f t="shared" ca="1" si="0"/>
        <v>0.05</v>
      </c>
      <c r="F29" s="14">
        <f t="shared" ca="1" si="1"/>
        <v>655.20000000000005</v>
      </c>
      <c r="G29" s="13">
        <f t="shared" ca="1" si="2"/>
        <v>16.8</v>
      </c>
    </row>
    <row r="30" spans="1:7" x14ac:dyDescent="0.25">
      <c r="A30" s="1">
        <v>38410</v>
      </c>
      <c r="B30" t="s">
        <v>24</v>
      </c>
      <c r="C30">
        <v>435</v>
      </c>
      <c r="D30">
        <f ca="1">SUMIF(B$2:C30,B30,C$2:C30)</f>
        <v>783</v>
      </c>
      <c r="E30">
        <f t="shared" ca="1" si="0"/>
        <v>0.05</v>
      </c>
      <c r="F30" s="14">
        <f t="shared" ca="1" si="1"/>
        <v>848.25</v>
      </c>
      <c r="G30" s="13">
        <f t="shared" ca="1" si="2"/>
        <v>21.75</v>
      </c>
    </row>
    <row r="31" spans="1:7" x14ac:dyDescent="0.25">
      <c r="A31" s="1">
        <v>38410</v>
      </c>
      <c r="B31" t="s">
        <v>25</v>
      </c>
      <c r="C31">
        <v>110</v>
      </c>
      <c r="D31">
        <f ca="1">SUMIF(B$2:C31,B31,C$2:C31)</f>
        <v>110</v>
      </c>
      <c r="E31">
        <f t="shared" ca="1" si="0"/>
        <v>0.05</v>
      </c>
      <c r="F31" s="14">
        <f t="shared" ca="1" si="1"/>
        <v>214.5</v>
      </c>
      <c r="G31" s="13">
        <f t="shared" ca="1" si="2"/>
        <v>5.5</v>
      </c>
    </row>
    <row r="32" spans="1:7" x14ac:dyDescent="0.25">
      <c r="A32" s="1">
        <v>38412</v>
      </c>
      <c r="B32" t="s">
        <v>26</v>
      </c>
      <c r="C32">
        <v>204</v>
      </c>
      <c r="D32">
        <f ca="1">SUMIF(B$2:C32,B32,C$2:C32)</f>
        <v>204</v>
      </c>
      <c r="E32">
        <f t="shared" ca="1" si="0"/>
        <v>0.05</v>
      </c>
      <c r="F32" s="14">
        <f t="shared" ca="1" si="1"/>
        <v>397.8</v>
      </c>
      <c r="G32" s="13">
        <f t="shared" ca="1" si="2"/>
        <v>10.200000000000001</v>
      </c>
    </row>
    <row r="33" spans="1:7" x14ac:dyDescent="0.25">
      <c r="A33" s="1">
        <v>38412</v>
      </c>
      <c r="B33" t="s">
        <v>20</v>
      </c>
      <c r="C33">
        <v>20</v>
      </c>
      <c r="D33">
        <f ca="1">SUMIF(B$2:C33,B33,C$2:C33)</f>
        <v>119</v>
      </c>
      <c r="E33">
        <f t="shared" ca="1" si="0"/>
        <v>0.05</v>
      </c>
      <c r="F33" s="14">
        <f t="shared" ca="1" si="1"/>
        <v>39</v>
      </c>
      <c r="G33" s="13">
        <f t="shared" ca="1" si="2"/>
        <v>1</v>
      </c>
    </row>
    <row r="34" spans="1:7" x14ac:dyDescent="0.25">
      <c r="A34" s="1">
        <v>38414</v>
      </c>
      <c r="B34" t="s">
        <v>27</v>
      </c>
      <c r="C34">
        <v>102</v>
      </c>
      <c r="D34">
        <f ca="1">SUMIF(B$2:C34,B34,C$2:C34)</f>
        <v>102</v>
      </c>
      <c r="E34">
        <f t="shared" ca="1" si="0"/>
        <v>0.05</v>
      </c>
      <c r="F34" s="14">
        <f t="shared" ca="1" si="1"/>
        <v>198.9</v>
      </c>
      <c r="G34" s="13">
        <f t="shared" ca="1" si="2"/>
        <v>5.1000000000000005</v>
      </c>
    </row>
    <row r="35" spans="1:7" x14ac:dyDescent="0.25">
      <c r="A35" s="1">
        <v>38416</v>
      </c>
      <c r="B35" t="s">
        <v>28</v>
      </c>
      <c r="C35">
        <v>48</v>
      </c>
      <c r="D35">
        <f ca="1">SUMIF(B$2:C35,B35,C$2:C35)</f>
        <v>48</v>
      </c>
      <c r="E35">
        <f t="shared" ca="1" si="0"/>
        <v>0</v>
      </c>
      <c r="F35" s="14">
        <f t="shared" ca="1" si="1"/>
        <v>96</v>
      </c>
      <c r="G35" s="13">
        <f t="shared" ca="1" si="2"/>
        <v>0</v>
      </c>
    </row>
    <row r="36" spans="1:7" x14ac:dyDescent="0.25">
      <c r="A36" s="1">
        <v>38418</v>
      </c>
      <c r="B36" t="s">
        <v>24</v>
      </c>
      <c r="C36">
        <v>329</v>
      </c>
      <c r="D36">
        <f ca="1">SUMIF(B$2:C36,B36,C$2:C36)</f>
        <v>1112</v>
      </c>
      <c r="E36">
        <f t="shared" ca="1" si="0"/>
        <v>0.1</v>
      </c>
      <c r="F36" s="14">
        <f t="shared" ca="1" si="1"/>
        <v>625.1</v>
      </c>
      <c r="G36" s="13">
        <f t="shared" ca="1" si="2"/>
        <v>32.9</v>
      </c>
    </row>
    <row r="37" spans="1:7" x14ac:dyDescent="0.25">
      <c r="A37" s="1">
        <v>38420</v>
      </c>
      <c r="B37" t="s">
        <v>29</v>
      </c>
      <c r="C37">
        <v>16</v>
      </c>
      <c r="D37">
        <f ca="1">SUMIF(B$2:C37,B37,C$2:C37)</f>
        <v>16</v>
      </c>
      <c r="E37">
        <f t="shared" ca="1" si="0"/>
        <v>0</v>
      </c>
      <c r="F37" s="14">
        <f t="shared" ca="1" si="1"/>
        <v>32</v>
      </c>
      <c r="G37" s="13">
        <f t="shared" ca="1" si="2"/>
        <v>0</v>
      </c>
    </row>
    <row r="38" spans="1:7" x14ac:dyDescent="0.25">
      <c r="A38" s="1">
        <v>38421</v>
      </c>
      <c r="B38" t="s">
        <v>30</v>
      </c>
      <c r="C38">
        <v>102</v>
      </c>
      <c r="D38">
        <f ca="1">SUMIF(B$2:C38,B38,C$2:C38)</f>
        <v>102</v>
      </c>
      <c r="E38">
        <f t="shared" ca="1" si="0"/>
        <v>0.05</v>
      </c>
      <c r="F38" s="14">
        <f t="shared" ca="1" si="1"/>
        <v>198.9</v>
      </c>
      <c r="G38" s="13">
        <f t="shared" ca="1" si="2"/>
        <v>5.1000000000000005</v>
      </c>
    </row>
    <row r="39" spans="1:7" x14ac:dyDescent="0.25">
      <c r="A39" s="1">
        <v>38421</v>
      </c>
      <c r="B39" t="s">
        <v>16</v>
      </c>
      <c r="C39">
        <v>309</v>
      </c>
      <c r="D39">
        <f ca="1">SUMIF(B$2:C39,B39,C$2:C39)</f>
        <v>714</v>
      </c>
      <c r="E39">
        <f t="shared" ca="1" si="0"/>
        <v>0.05</v>
      </c>
      <c r="F39" s="14">
        <f t="shared" ca="1" si="1"/>
        <v>602.54999999999995</v>
      </c>
      <c r="G39" s="13">
        <f t="shared" ca="1" si="2"/>
        <v>15.450000000000001</v>
      </c>
    </row>
    <row r="40" spans="1:7" x14ac:dyDescent="0.25">
      <c r="A40" s="1">
        <v>38423</v>
      </c>
      <c r="B40" t="s">
        <v>7</v>
      </c>
      <c r="C40">
        <v>331</v>
      </c>
      <c r="D40">
        <f ca="1">SUMIF(B$2:C40,B40,C$2:C40)</f>
        <v>1103</v>
      </c>
      <c r="E40">
        <f t="shared" ca="1" si="0"/>
        <v>0.1</v>
      </c>
      <c r="F40" s="14">
        <f t="shared" ca="1" si="1"/>
        <v>628.9</v>
      </c>
      <c r="G40" s="13">
        <f t="shared" ca="1" si="2"/>
        <v>33.1</v>
      </c>
    </row>
    <row r="41" spans="1:7" x14ac:dyDescent="0.25">
      <c r="A41" s="1">
        <v>38428</v>
      </c>
      <c r="B41" t="s">
        <v>31</v>
      </c>
      <c r="C41">
        <v>3</v>
      </c>
      <c r="D41">
        <f ca="1">SUMIF(B$2:C41,B41,C$2:C41)</f>
        <v>3</v>
      </c>
      <c r="E41">
        <f t="shared" ca="1" si="0"/>
        <v>0</v>
      </c>
      <c r="F41" s="14">
        <f t="shared" ca="1" si="1"/>
        <v>6</v>
      </c>
      <c r="G41" s="13">
        <f t="shared" ca="1" si="2"/>
        <v>0</v>
      </c>
    </row>
    <row r="42" spans="1:7" x14ac:dyDescent="0.25">
      <c r="A42" s="1">
        <v>38429</v>
      </c>
      <c r="B42" t="s">
        <v>32</v>
      </c>
      <c r="C42">
        <v>76</v>
      </c>
      <c r="D42">
        <f ca="1">SUMIF(B$2:C42,B42,C$2:C42)</f>
        <v>76</v>
      </c>
      <c r="E42">
        <f t="shared" ca="1" si="0"/>
        <v>0</v>
      </c>
      <c r="F42" s="14">
        <f t="shared" ca="1" si="1"/>
        <v>152</v>
      </c>
      <c r="G42" s="13">
        <f t="shared" ca="1" si="2"/>
        <v>0</v>
      </c>
    </row>
    <row r="43" spans="1:7" x14ac:dyDescent="0.25">
      <c r="A43" s="1">
        <v>38429</v>
      </c>
      <c r="B43" t="s">
        <v>33</v>
      </c>
      <c r="C43">
        <v>196</v>
      </c>
      <c r="D43">
        <f ca="1">SUMIF(B$2:C43,B43,C$2:C43)</f>
        <v>196</v>
      </c>
      <c r="E43">
        <f t="shared" ca="1" si="0"/>
        <v>0.05</v>
      </c>
      <c r="F43" s="14">
        <f t="shared" ca="1" si="1"/>
        <v>382.2</v>
      </c>
      <c r="G43" s="13">
        <f t="shared" ca="1" si="2"/>
        <v>9.8000000000000007</v>
      </c>
    </row>
    <row r="44" spans="1:7" x14ac:dyDescent="0.25">
      <c r="A44" s="1">
        <v>38431</v>
      </c>
      <c r="B44" t="s">
        <v>20</v>
      </c>
      <c r="C44">
        <v>54</v>
      </c>
      <c r="D44">
        <f ca="1">SUMIF(B$2:C44,B44,C$2:C44)</f>
        <v>173</v>
      </c>
      <c r="E44">
        <f t="shared" ca="1" si="0"/>
        <v>0.05</v>
      </c>
      <c r="F44" s="14">
        <f t="shared" ca="1" si="1"/>
        <v>105.3</v>
      </c>
      <c r="G44" s="13">
        <f t="shared" ca="1" si="2"/>
        <v>2.7</v>
      </c>
    </row>
    <row r="45" spans="1:7" x14ac:dyDescent="0.25">
      <c r="A45" s="1">
        <v>38435</v>
      </c>
      <c r="B45" t="s">
        <v>11</v>
      </c>
      <c r="C45">
        <v>277</v>
      </c>
      <c r="D45">
        <f ca="1">SUMIF(B$2:C45,B45,C$2:C45)</f>
        <v>717</v>
      </c>
      <c r="E45">
        <f t="shared" ca="1" si="0"/>
        <v>0.05</v>
      </c>
      <c r="F45" s="14">
        <f t="shared" ca="1" si="1"/>
        <v>540.15</v>
      </c>
      <c r="G45" s="13">
        <f t="shared" ca="1" si="2"/>
        <v>13.850000000000001</v>
      </c>
    </row>
    <row r="46" spans="1:7" x14ac:dyDescent="0.25">
      <c r="A46" s="1">
        <v>38437</v>
      </c>
      <c r="B46" t="s">
        <v>34</v>
      </c>
      <c r="C46">
        <v>7</v>
      </c>
      <c r="D46">
        <f ca="1">SUMIF(B$2:C46,B46,C$2:C46)</f>
        <v>7</v>
      </c>
      <c r="E46">
        <f t="shared" ca="1" si="0"/>
        <v>0</v>
      </c>
      <c r="F46" s="14">
        <f t="shared" ca="1" si="1"/>
        <v>14</v>
      </c>
      <c r="G46" s="13">
        <f t="shared" ca="1" si="2"/>
        <v>0</v>
      </c>
    </row>
    <row r="47" spans="1:7" x14ac:dyDescent="0.25">
      <c r="A47" s="1">
        <v>38439</v>
      </c>
      <c r="B47" t="s">
        <v>35</v>
      </c>
      <c r="C47">
        <v>12</v>
      </c>
      <c r="D47">
        <f ca="1">SUMIF(B$2:C47,B47,C$2:C47)</f>
        <v>12</v>
      </c>
      <c r="E47">
        <f t="shared" ca="1" si="0"/>
        <v>0</v>
      </c>
      <c r="F47" s="14">
        <f t="shared" ca="1" si="1"/>
        <v>24</v>
      </c>
      <c r="G47" s="13">
        <f t="shared" ca="1" si="2"/>
        <v>0</v>
      </c>
    </row>
    <row r="48" spans="1:7" x14ac:dyDescent="0.25">
      <c r="A48" s="1">
        <v>38440</v>
      </c>
      <c r="B48" t="s">
        <v>36</v>
      </c>
      <c r="C48">
        <v>7</v>
      </c>
      <c r="D48">
        <f ca="1">SUMIF(B$2:C48,B48,C$2:C48)</f>
        <v>7</v>
      </c>
      <c r="E48">
        <f t="shared" ca="1" si="0"/>
        <v>0</v>
      </c>
      <c r="F48" s="14">
        <f t="shared" ca="1" si="1"/>
        <v>14</v>
      </c>
      <c r="G48" s="13">
        <f t="shared" ca="1" si="2"/>
        <v>0</v>
      </c>
    </row>
    <row r="49" spans="1:7" x14ac:dyDescent="0.25">
      <c r="A49" s="1">
        <v>38442</v>
      </c>
      <c r="B49" t="s">
        <v>9</v>
      </c>
      <c r="C49">
        <v>416</v>
      </c>
      <c r="D49">
        <f ca="1">SUMIF(B$2:C49,B49,C$2:C49)</f>
        <v>1462</v>
      </c>
      <c r="E49">
        <f t="shared" ca="1" si="0"/>
        <v>0.1</v>
      </c>
      <c r="F49" s="14">
        <f t="shared" ca="1" si="1"/>
        <v>790.4</v>
      </c>
      <c r="G49" s="13">
        <f t="shared" ca="1" si="2"/>
        <v>41.6</v>
      </c>
    </row>
    <row r="50" spans="1:7" x14ac:dyDescent="0.25">
      <c r="A50" s="1">
        <v>38445</v>
      </c>
      <c r="B50" t="s">
        <v>9</v>
      </c>
      <c r="C50">
        <v>263</v>
      </c>
      <c r="D50">
        <f ca="1">SUMIF(B$2:C50,B50,C$2:C50)</f>
        <v>1725</v>
      </c>
      <c r="E50">
        <f t="shared" ca="1" si="0"/>
        <v>0.1</v>
      </c>
      <c r="F50" s="14">
        <f t="shared" ca="1" si="1"/>
        <v>499.7</v>
      </c>
      <c r="G50" s="13">
        <f t="shared" ca="1" si="2"/>
        <v>26.3</v>
      </c>
    </row>
    <row r="51" spans="1:7" x14ac:dyDescent="0.25">
      <c r="A51" s="1">
        <v>38448</v>
      </c>
      <c r="B51" t="s">
        <v>3</v>
      </c>
      <c r="C51">
        <v>15</v>
      </c>
      <c r="D51">
        <f ca="1">SUMIF(B$2:C51,B51,C$2:C51)</f>
        <v>17</v>
      </c>
      <c r="E51">
        <f t="shared" ca="1" si="0"/>
        <v>0</v>
      </c>
      <c r="F51" s="14">
        <f t="shared" ca="1" si="1"/>
        <v>30</v>
      </c>
      <c r="G51" s="13">
        <f t="shared" ca="1" si="2"/>
        <v>0</v>
      </c>
    </row>
    <row r="52" spans="1:7" x14ac:dyDescent="0.25">
      <c r="A52" s="1">
        <v>38452</v>
      </c>
      <c r="B52" t="s">
        <v>27</v>
      </c>
      <c r="C52">
        <v>194</v>
      </c>
      <c r="D52">
        <f ca="1">SUMIF(B$2:C52,B52,C$2:C52)</f>
        <v>296</v>
      </c>
      <c r="E52">
        <f t="shared" ca="1" si="0"/>
        <v>0.05</v>
      </c>
      <c r="F52" s="14">
        <f t="shared" ca="1" si="1"/>
        <v>378.3</v>
      </c>
      <c r="G52" s="13">
        <f t="shared" ca="1" si="2"/>
        <v>9.7000000000000011</v>
      </c>
    </row>
    <row r="53" spans="1:7" x14ac:dyDescent="0.25">
      <c r="A53" s="1">
        <v>38453</v>
      </c>
      <c r="B53" t="s">
        <v>37</v>
      </c>
      <c r="C53">
        <v>120</v>
      </c>
      <c r="D53">
        <f ca="1">SUMIF(B$2:C53,B53,C$2:C53)</f>
        <v>120</v>
      </c>
      <c r="E53">
        <f t="shared" ca="1" si="0"/>
        <v>0.05</v>
      </c>
      <c r="F53" s="14">
        <f t="shared" ca="1" si="1"/>
        <v>234</v>
      </c>
      <c r="G53" s="13">
        <f t="shared" ca="1" si="2"/>
        <v>6</v>
      </c>
    </row>
    <row r="54" spans="1:7" x14ac:dyDescent="0.25">
      <c r="A54" s="1">
        <v>38454</v>
      </c>
      <c r="B54" t="s">
        <v>9</v>
      </c>
      <c r="C54">
        <v>175</v>
      </c>
      <c r="D54">
        <f ca="1">SUMIF(B$2:C54,B54,C$2:C54)</f>
        <v>1900</v>
      </c>
      <c r="E54">
        <f t="shared" ca="1" si="0"/>
        <v>0.1</v>
      </c>
      <c r="F54" s="14">
        <f t="shared" ca="1" si="1"/>
        <v>332.5</v>
      </c>
      <c r="G54" s="13">
        <f t="shared" ca="1" si="2"/>
        <v>17.5</v>
      </c>
    </row>
    <row r="55" spans="1:7" x14ac:dyDescent="0.25">
      <c r="A55" s="1">
        <v>38456</v>
      </c>
      <c r="B55" t="s">
        <v>38</v>
      </c>
      <c r="C55">
        <v>12</v>
      </c>
      <c r="D55">
        <f ca="1">SUMIF(B$2:C55,B55,C$2:C55)</f>
        <v>12</v>
      </c>
      <c r="E55">
        <f t="shared" ca="1" si="0"/>
        <v>0</v>
      </c>
      <c r="F55" s="14">
        <f t="shared" ca="1" si="1"/>
        <v>24</v>
      </c>
      <c r="G55" s="13">
        <f t="shared" ca="1" si="2"/>
        <v>0</v>
      </c>
    </row>
    <row r="56" spans="1:7" x14ac:dyDescent="0.25">
      <c r="A56" s="1">
        <v>38457</v>
      </c>
      <c r="B56" t="s">
        <v>39</v>
      </c>
      <c r="C56">
        <v>174</v>
      </c>
      <c r="D56">
        <f ca="1">SUMIF(B$2:C56,B56,C$2:C56)</f>
        <v>174</v>
      </c>
      <c r="E56">
        <f t="shared" ca="1" si="0"/>
        <v>0.05</v>
      </c>
      <c r="F56" s="14">
        <f t="shared" ca="1" si="1"/>
        <v>339.3</v>
      </c>
      <c r="G56" s="13">
        <f t="shared" ca="1" si="2"/>
        <v>8.7000000000000011</v>
      </c>
    </row>
    <row r="57" spans="1:7" x14ac:dyDescent="0.25">
      <c r="A57" s="1">
        <v>38458</v>
      </c>
      <c r="B57" t="s">
        <v>40</v>
      </c>
      <c r="C57">
        <v>3</v>
      </c>
      <c r="D57">
        <f ca="1">SUMIF(B$2:C57,B57,C$2:C57)</f>
        <v>3</v>
      </c>
      <c r="E57">
        <f t="shared" ca="1" si="0"/>
        <v>0</v>
      </c>
      <c r="F57" s="14">
        <f t="shared" ca="1" si="1"/>
        <v>6</v>
      </c>
      <c r="G57" s="13">
        <f t="shared" ca="1" si="2"/>
        <v>0</v>
      </c>
    </row>
    <row r="58" spans="1:7" x14ac:dyDescent="0.25">
      <c r="A58" s="1">
        <v>38459</v>
      </c>
      <c r="B58" t="s">
        <v>41</v>
      </c>
      <c r="C58">
        <v>149</v>
      </c>
      <c r="D58">
        <f ca="1">SUMIF(B$2:C58,B58,C$2:C58)</f>
        <v>149</v>
      </c>
      <c r="E58">
        <f t="shared" ca="1" si="0"/>
        <v>0.05</v>
      </c>
      <c r="F58" s="14">
        <f t="shared" ca="1" si="1"/>
        <v>290.55</v>
      </c>
      <c r="G58" s="13">
        <f t="shared" ca="1" si="2"/>
        <v>7.45</v>
      </c>
    </row>
    <row r="59" spans="1:7" x14ac:dyDescent="0.25">
      <c r="A59" s="1">
        <v>38460</v>
      </c>
      <c r="B59" t="s">
        <v>19</v>
      </c>
      <c r="C59">
        <v>492</v>
      </c>
      <c r="D59">
        <f ca="1">SUMIF(B$2:C59,B59,C$2:C59)</f>
        <v>813</v>
      </c>
      <c r="E59">
        <f t="shared" ca="1" si="0"/>
        <v>0.05</v>
      </c>
      <c r="F59" s="14">
        <f t="shared" ca="1" si="1"/>
        <v>959.4</v>
      </c>
      <c r="G59" s="13">
        <f t="shared" ca="1" si="2"/>
        <v>24.6</v>
      </c>
    </row>
    <row r="60" spans="1:7" x14ac:dyDescent="0.25">
      <c r="A60" s="1">
        <v>38460</v>
      </c>
      <c r="B60" t="s">
        <v>42</v>
      </c>
      <c r="C60">
        <v>2</v>
      </c>
      <c r="D60">
        <f ca="1">SUMIF(B$2:C60,B60,C$2:C60)</f>
        <v>2</v>
      </c>
      <c r="E60">
        <f t="shared" ca="1" si="0"/>
        <v>0</v>
      </c>
      <c r="F60" s="14">
        <f t="shared" ca="1" si="1"/>
        <v>4</v>
      </c>
      <c r="G60" s="13">
        <f t="shared" ca="1" si="2"/>
        <v>0</v>
      </c>
    </row>
    <row r="61" spans="1:7" x14ac:dyDescent="0.25">
      <c r="A61" s="1">
        <v>38461</v>
      </c>
      <c r="B61" t="s">
        <v>16</v>
      </c>
      <c r="C61">
        <v>298</v>
      </c>
      <c r="D61">
        <f ca="1">SUMIF(B$2:C61,B61,C$2:C61)</f>
        <v>1012</v>
      </c>
      <c r="E61">
        <f t="shared" ca="1" si="0"/>
        <v>0.1</v>
      </c>
      <c r="F61" s="14">
        <f t="shared" ca="1" si="1"/>
        <v>566.20000000000005</v>
      </c>
      <c r="G61" s="13">
        <f t="shared" ca="1" si="2"/>
        <v>29.8</v>
      </c>
    </row>
    <row r="62" spans="1:7" x14ac:dyDescent="0.25">
      <c r="A62" s="1">
        <v>38472</v>
      </c>
      <c r="B62" t="s">
        <v>19</v>
      </c>
      <c r="C62">
        <v>201</v>
      </c>
      <c r="D62">
        <f ca="1">SUMIF(B$2:C62,B62,C$2:C62)</f>
        <v>1014</v>
      </c>
      <c r="E62">
        <f t="shared" ca="1" si="0"/>
        <v>0.1</v>
      </c>
      <c r="F62" s="14">
        <f t="shared" ca="1" si="1"/>
        <v>381.9</v>
      </c>
      <c r="G62" s="13">
        <f t="shared" ca="1" si="2"/>
        <v>20.100000000000001</v>
      </c>
    </row>
    <row r="63" spans="1:7" x14ac:dyDescent="0.25">
      <c r="A63" s="1">
        <v>38473</v>
      </c>
      <c r="B63" t="s">
        <v>43</v>
      </c>
      <c r="C63">
        <v>15</v>
      </c>
      <c r="D63">
        <f ca="1">SUMIF(B$2:C63,B63,C$2:C63)</f>
        <v>15</v>
      </c>
      <c r="E63">
        <f t="shared" ca="1" si="0"/>
        <v>0</v>
      </c>
      <c r="F63" s="14">
        <f t="shared" ca="1" si="1"/>
        <v>30</v>
      </c>
      <c r="G63" s="13">
        <f t="shared" ca="1" si="2"/>
        <v>0</v>
      </c>
    </row>
    <row r="64" spans="1:7" x14ac:dyDescent="0.25">
      <c r="A64" s="1">
        <v>38473</v>
      </c>
      <c r="B64" t="s">
        <v>16</v>
      </c>
      <c r="C64">
        <v>319</v>
      </c>
      <c r="D64">
        <f ca="1">SUMIF(B$2:C64,B64,C$2:C64)</f>
        <v>1331</v>
      </c>
      <c r="E64">
        <f t="shared" ca="1" si="0"/>
        <v>0.1</v>
      </c>
      <c r="F64" s="14">
        <f t="shared" ca="1" si="1"/>
        <v>606.1</v>
      </c>
      <c r="G64" s="13">
        <f t="shared" ca="1" si="2"/>
        <v>31.900000000000002</v>
      </c>
    </row>
    <row r="65" spans="1:7" x14ac:dyDescent="0.25">
      <c r="A65" s="1">
        <v>38474</v>
      </c>
      <c r="B65" t="s">
        <v>44</v>
      </c>
      <c r="C65">
        <v>9</v>
      </c>
      <c r="D65">
        <f ca="1">SUMIF(B$2:C65,B65,C$2:C65)</f>
        <v>9</v>
      </c>
      <c r="E65">
        <f t="shared" ca="1" si="0"/>
        <v>0</v>
      </c>
      <c r="F65" s="14">
        <f t="shared" ca="1" si="1"/>
        <v>18</v>
      </c>
      <c r="G65" s="13">
        <f t="shared" ca="1" si="2"/>
        <v>0</v>
      </c>
    </row>
    <row r="66" spans="1:7" x14ac:dyDescent="0.25">
      <c r="A66" s="1">
        <v>38476</v>
      </c>
      <c r="B66" t="s">
        <v>45</v>
      </c>
      <c r="C66">
        <v>15</v>
      </c>
      <c r="D66">
        <f ca="1">SUMIF(B$2:C66,B66,C$2:C66)</f>
        <v>15</v>
      </c>
      <c r="E66">
        <f t="shared" ref="E66:E129" ca="1" si="3">VLOOKUP(D66,$K$1:$L$4,2,TRUE)</f>
        <v>0</v>
      </c>
      <c r="F66" s="14">
        <f t="shared" ref="F66:F129" ca="1" si="4">VLOOKUP(YEAR(A66),$P$2:$Q$11,2,FALSE) * C66 - (E66*C66)</f>
        <v>30</v>
      </c>
      <c r="G66" s="13">
        <f t="shared" ref="G66:G129" ca="1" si="5">E66*C66</f>
        <v>0</v>
      </c>
    </row>
    <row r="67" spans="1:7" x14ac:dyDescent="0.25">
      <c r="A67" s="1">
        <v>38479</v>
      </c>
      <c r="B67" t="s">
        <v>24</v>
      </c>
      <c r="C67">
        <v>444</v>
      </c>
      <c r="D67">
        <f ca="1">SUMIF(B$2:C67,B67,C$2:C67)</f>
        <v>1556</v>
      </c>
      <c r="E67">
        <f t="shared" ca="1" si="3"/>
        <v>0.1</v>
      </c>
      <c r="F67" s="14">
        <f t="shared" ca="1" si="4"/>
        <v>843.6</v>
      </c>
      <c r="G67" s="13">
        <f t="shared" ca="1" si="5"/>
        <v>44.400000000000006</v>
      </c>
    </row>
    <row r="68" spans="1:7" x14ac:dyDescent="0.25">
      <c r="A68" s="1">
        <v>38479</v>
      </c>
      <c r="B68" t="s">
        <v>46</v>
      </c>
      <c r="C68">
        <v>13</v>
      </c>
      <c r="D68">
        <f ca="1">SUMIF(B$2:C68,B68,C$2:C68)</f>
        <v>13</v>
      </c>
      <c r="E68">
        <f t="shared" ca="1" si="3"/>
        <v>0</v>
      </c>
      <c r="F68" s="14">
        <f t="shared" ca="1" si="4"/>
        <v>26</v>
      </c>
      <c r="G68" s="13">
        <f t="shared" ca="1" si="5"/>
        <v>0</v>
      </c>
    </row>
    <row r="69" spans="1:7" x14ac:dyDescent="0.25">
      <c r="A69" s="1">
        <v>38481</v>
      </c>
      <c r="B69" t="s">
        <v>47</v>
      </c>
      <c r="C69">
        <v>366</v>
      </c>
      <c r="D69">
        <f ca="1">SUMIF(B$2:C69,B69,C$2:C69)</f>
        <v>366</v>
      </c>
      <c r="E69">
        <f t="shared" ca="1" si="3"/>
        <v>0.05</v>
      </c>
      <c r="F69" s="14">
        <f t="shared" ca="1" si="4"/>
        <v>713.7</v>
      </c>
      <c r="G69" s="13">
        <f t="shared" ca="1" si="5"/>
        <v>18.3</v>
      </c>
    </row>
    <row r="70" spans="1:7" x14ac:dyDescent="0.25">
      <c r="A70" s="1">
        <v>38492</v>
      </c>
      <c r="B70" t="s">
        <v>11</v>
      </c>
      <c r="C70">
        <v>259</v>
      </c>
      <c r="D70">
        <f ca="1">SUMIF(B$2:C70,B70,C$2:C70)</f>
        <v>976</v>
      </c>
      <c r="E70">
        <f t="shared" ca="1" si="3"/>
        <v>0.05</v>
      </c>
      <c r="F70" s="14">
        <f t="shared" ca="1" si="4"/>
        <v>505.05</v>
      </c>
      <c r="G70" s="13">
        <f t="shared" ca="1" si="5"/>
        <v>12.950000000000001</v>
      </c>
    </row>
    <row r="71" spans="1:7" x14ac:dyDescent="0.25">
      <c r="A71" s="1">
        <v>38493</v>
      </c>
      <c r="B71" t="s">
        <v>48</v>
      </c>
      <c r="C71">
        <v>16</v>
      </c>
      <c r="D71">
        <f ca="1">SUMIF(B$2:C71,B71,C$2:C71)</f>
        <v>16</v>
      </c>
      <c r="E71">
        <f t="shared" ca="1" si="3"/>
        <v>0</v>
      </c>
      <c r="F71" s="14">
        <f t="shared" ca="1" si="4"/>
        <v>32</v>
      </c>
      <c r="G71" s="13">
        <f t="shared" ca="1" si="5"/>
        <v>0</v>
      </c>
    </row>
    <row r="72" spans="1:7" x14ac:dyDescent="0.25">
      <c r="A72" s="1">
        <v>38496</v>
      </c>
      <c r="B72" t="s">
        <v>30</v>
      </c>
      <c r="C72">
        <v>49</v>
      </c>
      <c r="D72">
        <f ca="1">SUMIF(B$2:C72,B72,C$2:C72)</f>
        <v>151</v>
      </c>
      <c r="E72">
        <f t="shared" ca="1" si="3"/>
        <v>0.05</v>
      </c>
      <c r="F72" s="14">
        <f t="shared" ca="1" si="4"/>
        <v>95.55</v>
      </c>
      <c r="G72" s="13">
        <f t="shared" ca="1" si="5"/>
        <v>2.4500000000000002</v>
      </c>
    </row>
    <row r="73" spans="1:7" x14ac:dyDescent="0.25">
      <c r="A73" s="1">
        <v>38497</v>
      </c>
      <c r="B73" t="s">
        <v>49</v>
      </c>
      <c r="C73">
        <v>3</v>
      </c>
      <c r="D73">
        <f ca="1">SUMIF(B$2:C73,B73,C$2:C73)</f>
        <v>3</v>
      </c>
      <c r="E73">
        <f t="shared" ca="1" si="3"/>
        <v>0</v>
      </c>
      <c r="F73" s="14">
        <f t="shared" ca="1" si="4"/>
        <v>6</v>
      </c>
      <c r="G73" s="13">
        <f t="shared" ca="1" si="5"/>
        <v>0</v>
      </c>
    </row>
    <row r="74" spans="1:7" x14ac:dyDescent="0.25">
      <c r="A74" s="1">
        <v>38497</v>
      </c>
      <c r="B74" t="s">
        <v>24</v>
      </c>
      <c r="C74">
        <v>251</v>
      </c>
      <c r="D74">
        <f ca="1">SUMIF(B$2:C74,B74,C$2:C74)</f>
        <v>1807</v>
      </c>
      <c r="E74">
        <f t="shared" ca="1" si="3"/>
        <v>0.1</v>
      </c>
      <c r="F74" s="14">
        <f t="shared" ca="1" si="4"/>
        <v>476.9</v>
      </c>
      <c r="G74" s="13">
        <f t="shared" ca="1" si="5"/>
        <v>25.1</v>
      </c>
    </row>
    <row r="75" spans="1:7" x14ac:dyDescent="0.25">
      <c r="A75" s="1">
        <v>38499</v>
      </c>
      <c r="B75" t="s">
        <v>32</v>
      </c>
      <c r="C75">
        <v>179</v>
      </c>
      <c r="D75">
        <f ca="1">SUMIF(B$2:C75,B75,C$2:C75)</f>
        <v>255</v>
      </c>
      <c r="E75">
        <f t="shared" ca="1" si="3"/>
        <v>0.05</v>
      </c>
      <c r="F75" s="14">
        <f t="shared" ca="1" si="4"/>
        <v>349.05</v>
      </c>
      <c r="G75" s="13">
        <f t="shared" ca="1" si="5"/>
        <v>8.9500000000000011</v>
      </c>
    </row>
    <row r="76" spans="1:7" x14ac:dyDescent="0.25">
      <c r="A76" s="1">
        <v>38501</v>
      </c>
      <c r="B76" t="s">
        <v>12</v>
      </c>
      <c r="C76">
        <v>116</v>
      </c>
      <c r="D76">
        <f ca="1">SUMIF(B$2:C76,B76,C$2:C76)</f>
        <v>287</v>
      </c>
      <c r="E76">
        <f t="shared" ca="1" si="3"/>
        <v>0.05</v>
      </c>
      <c r="F76" s="14">
        <f t="shared" ca="1" si="4"/>
        <v>226.2</v>
      </c>
      <c r="G76" s="13">
        <f t="shared" ca="1" si="5"/>
        <v>5.8000000000000007</v>
      </c>
    </row>
    <row r="77" spans="1:7" x14ac:dyDescent="0.25">
      <c r="A77" s="1">
        <v>38501</v>
      </c>
      <c r="B77" t="s">
        <v>50</v>
      </c>
      <c r="C77">
        <v>13</v>
      </c>
      <c r="D77">
        <f ca="1">SUMIF(B$2:C77,B77,C$2:C77)</f>
        <v>13</v>
      </c>
      <c r="E77">
        <f t="shared" ca="1" si="3"/>
        <v>0</v>
      </c>
      <c r="F77" s="14">
        <f t="shared" ca="1" si="4"/>
        <v>26</v>
      </c>
      <c r="G77" s="13">
        <f t="shared" ca="1" si="5"/>
        <v>0</v>
      </c>
    </row>
    <row r="78" spans="1:7" x14ac:dyDescent="0.25">
      <c r="A78" s="1">
        <v>38503</v>
      </c>
      <c r="B78" t="s">
        <v>51</v>
      </c>
      <c r="C78">
        <v>3</v>
      </c>
      <c r="D78">
        <f ca="1">SUMIF(B$2:C78,B78,C$2:C78)</f>
        <v>3</v>
      </c>
      <c r="E78">
        <f t="shared" ca="1" si="3"/>
        <v>0</v>
      </c>
      <c r="F78" s="14">
        <f t="shared" ca="1" si="4"/>
        <v>6</v>
      </c>
      <c r="G78" s="13">
        <f t="shared" ca="1" si="5"/>
        <v>0</v>
      </c>
    </row>
    <row r="79" spans="1:7" x14ac:dyDescent="0.25">
      <c r="A79" s="1">
        <v>38503</v>
      </c>
      <c r="B79" t="s">
        <v>52</v>
      </c>
      <c r="C79">
        <v>253</v>
      </c>
      <c r="D79">
        <f ca="1">SUMIF(B$2:C79,B79,C$2:C79)</f>
        <v>253</v>
      </c>
      <c r="E79">
        <f t="shared" ca="1" si="3"/>
        <v>0.05</v>
      </c>
      <c r="F79" s="14">
        <f t="shared" ca="1" si="4"/>
        <v>493.35</v>
      </c>
      <c r="G79" s="13">
        <f t="shared" ca="1" si="5"/>
        <v>12.65</v>
      </c>
    </row>
    <row r="80" spans="1:7" x14ac:dyDescent="0.25">
      <c r="A80" s="1">
        <v>38510</v>
      </c>
      <c r="B80" t="s">
        <v>25</v>
      </c>
      <c r="C80">
        <v>83</v>
      </c>
      <c r="D80">
        <f ca="1">SUMIF(B$2:C80,B80,C$2:C80)</f>
        <v>193</v>
      </c>
      <c r="E80">
        <f t="shared" ca="1" si="3"/>
        <v>0.05</v>
      </c>
      <c r="F80" s="14">
        <f t="shared" ca="1" si="4"/>
        <v>161.85</v>
      </c>
      <c r="G80" s="13">
        <f t="shared" ca="1" si="5"/>
        <v>4.1500000000000004</v>
      </c>
    </row>
    <row r="81" spans="1:7" x14ac:dyDescent="0.25">
      <c r="A81" s="1">
        <v>38512</v>
      </c>
      <c r="B81" t="s">
        <v>20</v>
      </c>
      <c r="C81">
        <v>177</v>
      </c>
      <c r="D81">
        <f ca="1">SUMIF(B$2:C81,B81,C$2:C81)</f>
        <v>350</v>
      </c>
      <c r="E81">
        <f t="shared" ca="1" si="3"/>
        <v>0.05</v>
      </c>
      <c r="F81" s="14">
        <f t="shared" ca="1" si="4"/>
        <v>345.15</v>
      </c>
      <c r="G81" s="13">
        <f t="shared" ca="1" si="5"/>
        <v>8.85</v>
      </c>
    </row>
    <row r="82" spans="1:7" x14ac:dyDescent="0.25">
      <c r="A82" s="1">
        <v>38512</v>
      </c>
      <c r="B82" t="s">
        <v>53</v>
      </c>
      <c r="C82">
        <v>7</v>
      </c>
      <c r="D82">
        <f ca="1">SUMIF(B$2:C82,B82,C$2:C82)</f>
        <v>7</v>
      </c>
      <c r="E82">
        <f t="shared" ca="1" si="3"/>
        <v>0</v>
      </c>
      <c r="F82" s="14">
        <f t="shared" ca="1" si="4"/>
        <v>14</v>
      </c>
      <c r="G82" s="13">
        <f t="shared" ca="1" si="5"/>
        <v>0</v>
      </c>
    </row>
    <row r="83" spans="1:7" x14ac:dyDescent="0.25">
      <c r="A83" s="1">
        <v>38513</v>
      </c>
      <c r="B83" t="s">
        <v>54</v>
      </c>
      <c r="C83">
        <v>46</v>
      </c>
      <c r="D83">
        <f ca="1">SUMIF(B$2:C83,B83,C$2:C83)</f>
        <v>46</v>
      </c>
      <c r="E83">
        <f t="shared" ca="1" si="3"/>
        <v>0</v>
      </c>
      <c r="F83" s="14">
        <f t="shared" ca="1" si="4"/>
        <v>92</v>
      </c>
      <c r="G83" s="13">
        <f t="shared" ca="1" si="5"/>
        <v>0</v>
      </c>
    </row>
    <row r="84" spans="1:7" x14ac:dyDescent="0.25">
      <c r="A84" s="1">
        <v>38514</v>
      </c>
      <c r="B84" t="s">
        <v>55</v>
      </c>
      <c r="C84">
        <v>2</v>
      </c>
      <c r="D84">
        <f ca="1">SUMIF(B$2:C84,B84,C$2:C84)</f>
        <v>2</v>
      </c>
      <c r="E84">
        <f t="shared" ca="1" si="3"/>
        <v>0</v>
      </c>
      <c r="F84" s="14">
        <f t="shared" ca="1" si="4"/>
        <v>4</v>
      </c>
      <c r="G84" s="13">
        <f t="shared" ca="1" si="5"/>
        <v>0</v>
      </c>
    </row>
    <row r="85" spans="1:7" x14ac:dyDescent="0.25">
      <c r="A85" s="1">
        <v>38515</v>
      </c>
      <c r="B85" t="s">
        <v>5</v>
      </c>
      <c r="C85">
        <v>9</v>
      </c>
      <c r="D85">
        <f ca="1">SUMIF(B$2:C85,B85,C$2:C85)</f>
        <v>14</v>
      </c>
      <c r="E85">
        <f t="shared" ca="1" si="3"/>
        <v>0</v>
      </c>
      <c r="F85" s="14">
        <f t="shared" ca="1" si="4"/>
        <v>18</v>
      </c>
      <c r="G85" s="13">
        <f t="shared" ca="1" si="5"/>
        <v>0</v>
      </c>
    </row>
    <row r="86" spans="1:7" x14ac:dyDescent="0.25">
      <c r="A86" s="1">
        <v>38517</v>
      </c>
      <c r="B86" t="s">
        <v>56</v>
      </c>
      <c r="C86">
        <v>3</v>
      </c>
      <c r="D86">
        <f ca="1">SUMIF(B$2:C86,B86,C$2:C86)</f>
        <v>3</v>
      </c>
      <c r="E86">
        <f t="shared" ca="1" si="3"/>
        <v>0</v>
      </c>
      <c r="F86" s="14">
        <f t="shared" ca="1" si="4"/>
        <v>6</v>
      </c>
      <c r="G86" s="13">
        <f t="shared" ca="1" si="5"/>
        <v>0</v>
      </c>
    </row>
    <row r="87" spans="1:7" x14ac:dyDescent="0.25">
      <c r="A87" s="1">
        <v>38517</v>
      </c>
      <c r="B87" t="s">
        <v>57</v>
      </c>
      <c r="C87">
        <v>67</v>
      </c>
      <c r="D87">
        <f ca="1">SUMIF(B$2:C87,B87,C$2:C87)</f>
        <v>67</v>
      </c>
      <c r="E87">
        <f t="shared" ca="1" si="3"/>
        <v>0</v>
      </c>
      <c r="F87" s="14">
        <f t="shared" ca="1" si="4"/>
        <v>134</v>
      </c>
      <c r="G87" s="13">
        <f t="shared" ca="1" si="5"/>
        <v>0</v>
      </c>
    </row>
    <row r="88" spans="1:7" x14ac:dyDescent="0.25">
      <c r="A88" s="1">
        <v>38517</v>
      </c>
      <c r="B88" t="s">
        <v>47</v>
      </c>
      <c r="C88">
        <v>425</v>
      </c>
      <c r="D88">
        <f ca="1">SUMIF(B$2:C88,B88,C$2:C88)</f>
        <v>791</v>
      </c>
      <c r="E88">
        <f t="shared" ca="1" si="3"/>
        <v>0.05</v>
      </c>
      <c r="F88" s="14">
        <f t="shared" ca="1" si="4"/>
        <v>828.75</v>
      </c>
      <c r="G88" s="13">
        <f t="shared" ca="1" si="5"/>
        <v>21.25</v>
      </c>
    </row>
    <row r="89" spans="1:7" x14ac:dyDescent="0.25">
      <c r="A89" s="1">
        <v>38518</v>
      </c>
      <c r="B89" t="s">
        <v>7</v>
      </c>
      <c r="C89">
        <v>453</v>
      </c>
      <c r="D89">
        <f ca="1">SUMIF(B$2:C89,B89,C$2:C89)</f>
        <v>1556</v>
      </c>
      <c r="E89">
        <f t="shared" ca="1" si="3"/>
        <v>0.1</v>
      </c>
      <c r="F89" s="14">
        <f t="shared" ca="1" si="4"/>
        <v>860.7</v>
      </c>
      <c r="G89" s="13">
        <f t="shared" ca="1" si="5"/>
        <v>45.300000000000004</v>
      </c>
    </row>
    <row r="90" spans="1:7" x14ac:dyDescent="0.25">
      <c r="A90" s="1">
        <v>38523</v>
      </c>
      <c r="B90" t="s">
        <v>24</v>
      </c>
      <c r="C90">
        <v>212</v>
      </c>
      <c r="D90">
        <f ca="1">SUMIF(B$2:C90,B90,C$2:C90)</f>
        <v>2019</v>
      </c>
      <c r="E90">
        <f t="shared" ca="1" si="3"/>
        <v>0.1</v>
      </c>
      <c r="F90" s="14">
        <f t="shared" ca="1" si="4"/>
        <v>402.8</v>
      </c>
      <c r="G90" s="13">
        <f t="shared" ca="1" si="5"/>
        <v>21.200000000000003</v>
      </c>
    </row>
    <row r="91" spans="1:7" x14ac:dyDescent="0.25">
      <c r="A91" s="1">
        <v>38525</v>
      </c>
      <c r="B91" t="s">
        <v>58</v>
      </c>
      <c r="C91">
        <v>19</v>
      </c>
      <c r="D91">
        <f ca="1">SUMIF(B$2:C91,B91,C$2:C91)</f>
        <v>19</v>
      </c>
      <c r="E91">
        <f t="shared" ca="1" si="3"/>
        <v>0</v>
      </c>
      <c r="F91" s="14">
        <f t="shared" ca="1" si="4"/>
        <v>38</v>
      </c>
      <c r="G91" s="13">
        <f t="shared" ca="1" si="5"/>
        <v>0</v>
      </c>
    </row>
    <row r="92" spans="1:7" x14ac:dyDescent="0.25">
      <c r="A92" s="1">
        <v>38526</v>
      </c>
      <c r="B92" t="s">
        <v>8</v>
      </c>
      <c r="C92">
        <v>81</v>
      </c>
      <c r="D92">
        <f ca="1">SUMIF(B$2:C92,B92,C$2:C92)</f>
        <v>176</v>
      </c>
      <c r="E92">
        <f t="shared" ca="1" si="3"/>
        <v>0.05</v>
      </c>
      <c r="F92" s="14">
        <f t="shared" ca="1" si="4"/>
        <v>157.94999999999999</v>
      </c>
      <c r="G92" s="13">
        <f t="shared" ca="1" si="5"/>
        <v>4.05</v>
      </c>
    </row>
    <row r="93" spans="1:7" x14ac:dyDescent="0.25">
      <c r="A93" s="1">
        <v>38528</v>
      </c>
      <c r="B93" t="s">
        <v>59</v>
      </c>
      <c r="C93">
        <v>7</v>
      </c>
      <c r="D93">
        <f ca="1">SUMIF(B$2:C93,B93,C$2:C93)</f>
        <v>7</v>
      </c>
      <c r="E93">
        <f t="shared" ca="1" si="3"/>
        <v>0</v>
      </c>
      <c r="F93" s="14">
        <f t="shared" ca="1" si="4"/>
        <v>14</v>
      </c>
      <c r="G93" s="13">
        <f t="shared" ca="1" si="5"/>
        <v>0</v>
      </c>
    </row>
    <row r="94" spans="1:7" x14ac:dyDescent="0.25">
      <c r="A94" s="1">
        <v>38529</v>
      </c>
      <c r="B94" t="s">
        <v>60</v>
      </c>
      <c r="C94">
        <v>179</v>
      </c>
      <c r="D94">
        <f ca="1">SUMIF(B$2:C94,B94,C$2:C94)</f>
        <v>179</v>
      </c>
      <c r="E94">
        <f t="shared" ca="1" si="3"/>
        <v>0.05</v>
      </c>
      <c r="F94" s="14">
        <f t="shared" ca="1" si="4"/>
        <v>349.05</v>
      </c>
      <c r="G94" s="13">
        <f t="shared" ca="1" si="5"/>
        <v>8.9500000000000011</v>
      </c>
    </row>
    <row r="95" spans="1:7" x14ac:dyDescent="0.25">
      <c r="A95" s="1">
        <v>38531</v>
      </c>
      <c r="B95" t="s">
        <v>16</v>
      </c>
      <c r="C95">
        <v>222</v>
      </c>
      <c r="D95">
        <f ca="1">SUMIF(B$2:C95,B95,C$2:C95)</f>
        <v>1553</v>
      </c>
      <c r="E95">
        <f t="shared" ca="1" si="3"/>
        <v>0.1</v>
      </c>
      <c r="F95" s="14">
        <f t="shared" ca="1" si="4"/>
        <v>421.8</v>
      </c>
      <c r="G95" s="13">
        <f t="shared" ca="1" si="5"/>
        <v>22.200000000000003</v>
      </c>
    </row>
    <row r="96" spans="1:7" x14ac:dyDescent="0.25">
      <c r="A96" s="1">
        <v>38532</v>
      </c>
      <c r="B96" t="s">
        <v>61</v>
      </c>
      <c r="C96">
        <v>14</v>
      </c>
      <c r="D96">
        <f ca="1">SUMIF(B$2:C96,B96,C$2:C96)</f>
        <v>14</v>
      </c>
      <c r="E96">
        <f t="shared" ca="1" si="3"/>
        <v>0</v>
      </c>
      <c r="F96" s="14">
        <f t="shared" ca="1" si="4"/>
        <v>28</v>
      </c>
      <c r="G96" s="13">
        <f t="shared" ca="1" si="5"/>
        <v>0</v>
      </c>
    </row>
    <row r="97" spans="1:7" x14ac:dyDescent="0.25">
      <c r="A97" s="1">
        <v>38534</v>
      </c>
      <c r="B97" t="s">
        <v>62</v>
      </c>
      <c r="C97">
        <v>15</v>
      </c>
      <c r="D97">
        <f ca="1">SUMIF(B$2:C97,B97,C$2:C97)</f>
        <v>15</v>
      </c>
      <c r="E97">
        <f t="shared" ca="1" si="3"/>
        <v>0</v>
      </c>
      <c r="F97" s="14">
        <f t="shared" ca="1" si="4"/>
        <v>30</v>
      </c>
      <c r="G97" s="13">
        <f t="shared" ca="1" si="5"/>
        <v>0</v>
      </c>
    </row>
    <row r="98" spans="1:7" x14ac:dyDescent="0.25">
      <c r="A98" s="1">
        <v>38536</v>
      </c>
      <c r="B98" t="s">
        <v>63</v>
      </c>
      <c r="C98">
        <v>97</v>
      </c>
      <c r="D98">
        <f ca="1">SUMIF(B$2:C98,B98,C$2:C98)</f>
        <v>97</v>
      </c>
      <c r="E98">
        <f t="shared" ca="1" si="3"/>
        <v>0</v>
      </c>
      <c r="F98" s="14">
        <f t="shared" ca="1" si="4"/>
        <v>194</v>
      </c>
      <c r="G98" s="13">
        <f t="shared" ca="1" si="5"/>
        <v>0</v>
      </c>
    </row>
    <row r="99" spans="1:7" x14ac:dyDescent="0.25">
      <c r="A99" s="1">
        <v>38542</v>
      </c>
      <c r="B99" t="s">
        <v>22</v>
      </c>
      <c r="C99">
        <v>142</v>
      </c>
      <c r="D99">
        <f ca="1">SUMIF(B$2:C99,B99,C$2:C99)</f>
        <v>200</v>
      </c>
      <c r="E99">
        <f t="shared" ca="1" si="3"/>
        <v>0.05</v>
      </c>
      <c r="F99" s="14">
        <f t="shared" ca="1" si="4"/>
        <v>276.89999999999998</v>
      </c>
      <c r="G99" s="13">
        <f t="shared" ca="1" si="5"/>
        <v>7.1000000000000005</v>
      </c>
    </row>
    <row r="100" spans="1:7" x14ac:dyDescent="0.25">
      <c r="A100" s="1">
        <v>38546</v>
      </c>
      <c r="B100" t="s">
        <v>47</v>
      </c>
      <c r="C100">
        <v>214</v>
      </c>
      <c r="D100">
        <f ca="1">SUMIF(B$2:C100,B100,C$2:C100)</f>
        <v>1005</v>
      </c>
      <c r="E100">
        <f t="shared" ca="1" si="3"/>
        <v>0.1</v>
      </c>
      <c r="F100" s="14">
        <f t="shared" ca="1" si="4"/>
        <v>406.6</v>
      </c>
      <c r="G100" s="13">
        <f t="shared" ca="1" si="5"/>
        <v>21.400000000000002</v>
      </c>
    </row>
    <row r="101" spans="1:7" x14ac:dyDescent="0.25">
      <c r="A101" s="1">
        <v>38546</v>
      </c>
      <c r="B101" t="s">
        <v>16</v>
      </c>
      <c r="C101">
        <v>408</v>
      </c>
      <c r="D101">
        <f ca="1">SUMIF(B$2:C101,B101,C$2:C101)</f>
        <v>1961</v>
      </c>
      <c r="E101">
        <f t="shared" ca="1" si="3"/>
        <v>0.1</v>
      </c>
      <c r="F101" s="14">
        <f t="shared" ca="1" si="4"/>
        <v>775.2</v>
      </c>
      <c r="G101" s="13">
        <f t="shared" ca="1" si="5"/>
        <v>40.800000000000004</v>
      </c>
    </row>
    <row r="102" spans="1:7" x14ac:dyDescent="0.25">
      <c r="A102" s="1">
        <v>38547</v>
      </c>
      <c r="B102" t="s">
        <v>14</v>
      </c>
      <c r="C102">
        <v>144</v>
      </c>
      <c r="D102">
        <f ca="1">SUMIF(B$2:C102,B102,C$2:C102)</f>
        <v>180</v>
      </c>
      <c r="E102">
        <f t="shared" ca="1" si="3"/>
        <v>0.05</v>
      </c>
      <c r="F102" s="14">
        <f t="shared" ca="1" si="4"/>
        <v>280.8</v>
      </c>
      <c r="G102" s="13">
        <f t="shared" ca="1" si="5"/>
        <v>7.2</v>
      </c>
    </row>
    <row r="103" spans="1:7" x14ac:dyDescent="0.25">
      <c r="A103" s="1">
        <v>38547</v>
      </c>
      <c r="B103" t="s">
        <v>8</v>
      </c>
      <c r="C103">
        <v>173</v>
      </c>
      <c r="D103">
        <f ca="1">SUMIF(B$2:C103,B103,C$2:C103)</f>
        <v>349</v>
      </c>
      <c r="E103">
        <f t="shared" ca="1" si="3"/>
        <v>0.05</v>
      </c>
      <c r="F103" s="14">
        <f t="shared" ca="1" si="4"/>
        <v>337.35</v>
      </c>
      <c r="G103" s="13">
        <f t="shared" ca="1" si="5"/>
        <v>8.65</v>
      </c>
    </row>
    <row r="104" spans="1:7" x14ac:dyDescent="0.25">
      <c r="A104" s="1">
        <v>38549</v>
      </c>
      <c r="B104" t="s">
        <v>64</v>
      </c>
      <c r="C104">
        <v>15</v>
      </c>
      <c r="D104">
        <f ca="1">SUMIF(B$2:C104,B104,C$2:C104)</f>
        <v>15</v>
      </c>
      <c r="E104">
        <f t="shared" ca="1" si="3"/>
        <v>0</v>
      </c>
      <c r="F104" s="14">
        <f t="shared" ca="1" si="4"/>
        <v>30</v>
      </c>
      <c r="G104" s="13">
        <f t="shared" ca="1" si="5"/>
        <v>0</v>
      </c>
    </row>
    <row r="105" spans="1:7" x14ac:dyDescent="0.25">
      <c r="A105" s="1">
        <v>38551</v>
      </c>
      <c r="B105" t="s">
        <v>52</v>
      </c>
      <c r="C105">
        <v>433</v>
      </c>
      <c r="D105">
        <f ca="1">SUMIF(B$2:C105,B105,C$2:C105)</f>
        <v>686</v>
      </c>
      <c r="E105">
        <f t="shared" ca="1" si="3"/>
        <v>0.05</v>
      </c>
      <c r="F105" s="14">
        <f t="shared" ca="1" si="4"/>
        <v>844.35</v>
      </c>
      <c r="G105" s="13">
        <f t="shared" ca="1" si="5"/>
        <v>21.650000000000002</v>
      </c>
    </row>
    <row r="106" spans="1:7" x14ac:dyDescent="0.25">
      <c r="A106" s="1">
        <v>38555</v>
      </c>
      <c r="B106" t="s">
        <v>65</v>
      </c>
      <c r="C106">
        <v>137</v>
      </c>
      <c r="D106">
        <f ca="1">SUMIF(B$2:C106,B106,C$2:C106)</f>
        <v>137</v>
      </c>
      <c r="E106">
        <f t="shared" ca="1" si="3"/>
        <v>0.05</v>
      </c>
      <c r="F106" s="14">
        <f t="shared" ca="1" si="4"/>
        <v>267.14999999999998</v>
      </c>
      <c r="G106" s="13">
        <f t="shared" ca="1" si="5"/>
        <v>6.8500000000000005</v>
      </c>
    </row>
    <row r="107" spans="1:7" x14ac:dyDescent="0.25">
      <c r="A107" s="1">
        <v>38558</v>
      </c>
      <c r="B107" t="s">
        <v>52</v>
      </c>
      <c r="C107">
        <v>118</v>
      </c>
      <c r="D107">
        <f ca="1">SUMIF(B$2:C107,B107,C$2:C107)</f>
        <v>804</v>
      </c>
      <c r="E107">
        <f t="shared" ca="1" si="3"/>
        <v>0.05</v>
      </c>
      <c r="F107" s="14">
        <f t="shared" ca="1" si="4"/>
        <v>230.1</v>
      </c>
      <c r="G107" s="13">
        <f t="shared" ca="1" si="5"/>
        <v>5.9</v>
      </c>
    </row>
    <row r="108" spans="1:7" x14ac:dyDescent="0.25">
      <c r="A108" s="1">
        <v>38558</v>
      </c>
      <c r="B108" t="s">
        <v>11</v>
      </c>
      <c r="C108">
        <v>158</v>
      </c>
      <c r="D108">
        <f ca="1">SUMIF(B$2:C108,B108,C$2:C108)</f>
        <v>1134</v>
      </c>
      <c r="E108">
        <f t="shared" ca="1" si="3"/>
        <v>0.1</v>
      </c>
      <c r="F108" s="14">
        <f t="shared" ca="1" si="4"/>
        <v>300.2</v>
      </c>
      <c r="G108" s="13">
        <f t="shared" ca="1" si="5"/>
        <v>15.8</v>
      </c>
    </row>
    <row r="109" spans="1:7" x14ac:dyDescent="0.25">
      <c r="A109" s="1">
        <v>38559</v>
      </c>
      <c r="B109" t="s">
        <v>46</v>
      </c>
      <c r="C109">
        <v>13</v>
      </c>
      <c r="D109">
        <f ca="1">SUMIF(B$2:C109,B109,C$2:C109)</f>
        <v>26</v>
      </c>
      <c r="E109">
        <f t="shared" ca="1" si="3"/>
        <v>0</v>
      </c>
      <c r="F109" s="14">
        <f t="shared" ca="1" si="4"/>
        <v>26</v>
      </c>
      <c r="G109" s="13">
        <f t="shared" ca="1" si="5"/>
        <v>0</v>
      </c>
    </row>
    <row r="110" spans="1:7" x14ac:dyDescent="0.25">
      <c r="A110" s="1">
        <v>38560</v>
      </c>
      <c r="B110" t="s">
        <v>66</v>
      </c>
      <c r="C110">
        <v>2</v>
      </c>
      <c r="D110">
        <f ca="1">SUMIF(B$2:C110,B110,C$2:C110)</f>
        <v>2</v>
      </c>
      <c r="E110">
        <f t="shared" ca="1" si="3"/>
        <v>0</v>
      </c>
      <c r="F110" s="14">
        <f t="shared" ca="1" si="4"/>
        <v>4</v>
      </c>
      <c r="G110" s="13">
        <f t="shared" ca="1" si="5"/>
        <v>0</v>
      </c>
    </row>
    <row r="111" spans="1:7" x14ac:dyDescent="0.25">
      <c r="A111" s="1">
        <v>38562</v>
      </c>
      <c r="B111" t="s">
        <v>52</v>
      </c>
      <c r="C111">
        <v>467</v>
      </c>
      <c r="D111">
        <f ca="1">SUMIF(B$2:C111,B111,C$2:C111)</f>
        <v>1271</v>
      </c>
      <c r="E111">
        <f t="shared" ca="1" si="3"/>
        <v>0.1</v>
      </c>
      <c r="F111" s="14">
        <f t="shared" ca="1" si="4"/>
        <v>887.3</v>
      </c>
      <c r="G111" s="13">
        <f t="shared" ca="1" si="5"/>
        <v>46.7</v>
      </c>
    </row>
    <row r="112" spans="1:7" x14ac:dyDescent="0.25">
      <c r="A112" s="1">
        <v>38563</v>
      </c>
      <c r="B112" t="s">
        <v>67</v>
      </c>
      <c r="C112">
        <v>9</v>
      </c>
      <c r="D112">
        <f ca="1">SUMIF(B$2:C112,B112,C$2:C112)</f>
        <v>9</v>
      </c>
      <c r="E112">
        <f t="shared" ca="1" si="3"/>
        <v>0</v>
      </c>
      <c r="F112" s="14">
        <f t="shared" ca="1" si="4"/>
        <v>18</v>
      </c>
      <c r="G112" s="13">
        <f t="shared" ca="1" si="5"/>
        <v>0</v>
      </c>
    </row>
    <row r="113" spans="1:7" x14ac:dyDescent="0.25">
      <c r="A113" s="1">
        <v>38567</v>
      </c>
      <c r="B113" t="s">
        <v>68</v>
      </c>
      <c r="C113">
        <v>189</v>
      </c>
      <c r="D113">
        <f ca="1">SUMIF(B$2:C113,B113,C$2:C113)</f>
        <v>189</v>
      </c>
      <c r="E113">
        <f t="shared" ca="1" si="3"/>
        <v>0.05</v>
      </c>
      <c r="F113" s="14">
        <f t="shared" ca="1" si="4"/>
        <v>368.55</v>
      </c>
      <c r="G113" s="13">
        <f t="shared" ca="1" si="5"/>
        <v>9.4500000000000011</v>
      </c>
    </row>
    <row r="114" spans="1:7" x14ac:dyDescent="0.25">
      <c r="A114" s="1">
        <v>38568</v>
      </c>
      <c r="B114" t="s">
        <v>69</v>
      </c>
      <c r="C114">
        <v>19</v>
      </c>
      <c r="D114">
        <f ca="1">SUMIF(B$2:C114,B114,C$2:C114)</f>
        <v>19</v>
      </c>
      <c r="E114">
        <f t="shared" ca="1" si="3"/>
        <v>0</v>
      </c>
      <c r="F114" s="14">
        <f t="shared" ca="1" si="4"/>
        <v>38</v>
      </c>
      <c r="G114" s="13">
        <f t="shared" ca="1" si="5"/>
        <v>0</v>
      </c>
    </row>
    <row r="115" spans="1:7" x14ac:dyDescent="0.25">
      <c r="A115" s="1">
        <v>38569</v>
      </c>
      <c r="B115" t="s">
        <v>11</v>
      </c>
      <c r="C115">
        <v>172</v>
      </c>
      <c r="D115">
        <f ca="1">SUMIF(B$2:C115,B115,C$2:C115)</f>
        <v>1306</v>
      </c>
      <c r="E115">
        <f t="shared" ca="1" si="3"/>
        <v>0.1</v>
      </c>
      <c r="F115" s="14">
        <f t="shared" ca="1" si="4"/>
        <v>326.8</v>
      </c>
      <c r="G115" s="13">
        <f t="shared" ca="1" si="5"/>
        <v>17.2</v>
      </c>
    </row>
    <row r="116" spans="1:7" x14ac:dyDescent="0.25">
      <c r="A116" s="1">
        <v>38570</v>
      </c>
      <c r="B116" t="s">
        <v>57</v>
      </c>
      <c r="C116">
        <v>84</v>
      </c>
      <c r="D116">
        <f ca="1">SUMIF(B$2:C116,B116,C$2:C116)</f>
        <v>151</v>
      </c>
      <c r="E116">
        <f t="shared" ca="1" si="3"/>
        <v>0.05</v>
      </c>
      <c r="F116" s="14">
        <f t="shared" ca="1" si="4"/>
        <v>163.80000000000001</v>
      </c>
      <c r="G116" s="13">
        <f t="shared" ca="1" si="5"/>
        <v>4.2</v>
      </c>
    </row>
    <row r="117" spans="1:7" x14ac:dyDescent="0.25">
      <c r="A117" s="1">
        <v>38570</v>
      </c>
      <c r="B117" t="s">
        <v>70</v>
      </c>
      <c r="C117">
        <v>8</v>
      </c>
      <c r="D117">
        <f ca="1">SUMIF(B$2:C117,B117,C$2:C117)</f>
        <v>8</v>
      </c>
      <c r="E117">
        <f t="shared" ca="1" si="3"/>
        <v>0</v>
      </c>
      <c r="F117" s="14">
        <f t="shared" ca="1" si="4"/>
        <v>16</v>
      </c>
      <c r="G117" s="13">
        <f t="shared" ca="1" si="5"/>
        <v>0</v>
      </c>
    </row>
    <row r="118" spans="1:7" x14ac:dyDescent="0.25">
      <c r="A118" s="1">
        <v>38570</v>
      </c>
      <c r="B118" t="s">
        <v>71</v>
      </c>
      <c r="C118">
        <v>66</v>
      </c>
      <c r="D118">
        <f ca="1">SUMIF(B$2:C118,B118,C$2:C118)</f>
        <v>66</v>
      </c>
      <c r="E118">
        <f t="shared" ca="1" si="3"/>
        <v>0</v>
      </c>
      <c r="F118" s="14">
        <f t="shared" ca="1" si="4"/>
        <v>132</v>
      </c>
      <c r="G118" s="13">
        <f t="shared" ca="1" si="5"/>
        <v>0</v>
      </c>
    </row>
    <row r="119" spans="1:7" x14ac:dyDescent="0.25">
      <c r="A119" s="1">
        <v>38571</v>
      </c>
      <c r="B119" t="s">
        <v>39</v>
      </c>
      <c r="C119">
        <v>35</v>
      </c>
      <c r="D119">
        <f ca="1">SUMIF(B$2:C119,B119,C$2:C119)</f>
        <v>209</v>
      </c>
      <c r="E119">
        <f t="shared" ca="1" si="3"/>
        <v>0.05</v>
      </c>
      <c r="F119" s="14">
        <f t="shared" ca="1" si="4"/>
        <v>68.25</v>
      </c>
      <c r="G119" s="13">
        <f t="shared" ca="1" si="5"/>
        <v>1.75</v>
      </c>
    </row>
    <row r="120" spans="1:7" x14ac:dyDescent="0.25">
      <c r="A120" s="1">
        <v>38572</v>
      </c>
      <c r="B120" t="s">
        <v>32</v>
      </c>
      <c r="C120">
        <v>91</v>
      </c>
      <c r="D120">
        <f ca="1">SUMIF(B$2:C120,B120,C$2:C120)</f>
        <v>346</v>
      </c>
      <c r="E120">
        <f t="shared" ca="1" si="3"/>
        <v>0.05</v>
      </c>
      <c r="F120" s="14">
        <f t="shared" ca="1" si="4"/>
        <v>177.45</v>
      </c>
      <c r="G120" s="13">
        <f t="shared" ca="1" si="5"/>
        <v>4.55</v>
      </c>
    </row>
    <row r="121" spans="1:7" x14ac:dyDescent="0.25">
      <c r="A121" s="1">
        <v>38577</v>
      </c>
      <c r="B121" t="s">
        <v>9</v>
      </c>
      <c r="C121">
        <v>396</v>
      </c>
      <c r="D121">
        <f ca="1">SUMIF(B$2:C121,B121,C$2:C121)</f>
        <v>2296</v>
      </c>
      <c r="E121">
        <f t="shared" ca="1" si="3"/>
        <v>0.1</v>
      </c>
      <c r="F121" s="14">
        <f t="shared" ca="1" si="4"/>
        <v>752.4</v>
      </c>
      <c r="G121" s="13">
        <f t="shared" ca="1" si="5"/>
        <v>39.6</v>
      </c>
    </row>
    <row r="122" spans="1:7" x14ac:dyDescent="0.25">
      <c r="A122" s="1">
        <v>38577</v>
      </c>
      <c r="B122" t="s">
        <v>72</v>
      </c>
      <c r="C122">
        <v>6</v>
      </c>
      <c r="D122">
        <f ca="1">SUMIF(B$2:C122,B122,C$2:C122)</f>
        <v>6</v>
      </c>
      <c r="E122">
        <f t="shared" ca="1" si="3"/>
        <v>0</v>
      </c>
      <c r="F122" s="14">
        <f t="shared" ca="1" si="4"/>
        <v>12</v>
      </c>
      <c r="G122" s="13">
        <f t="shared" ca="1" si="5"/>
        <v>0</v>
      </c>
    </row>
    <row r="123" spans="1:7" x14ac:dyDescent="0.25">
      <c r="A123" s="1">
        <v>38579</v>
      </c>
      <c r="B123" t="s">
        <v>30</v>
      </c>
      <c r="C123">
        <v>47</v>
      </c>
      <c r="D123">
        <f ca="1">SUMIF(B$2:C123,B123,C$2:C123)</f>
        <v>198</v>
      </c>
      <c r="E123">
        <f t="shared" ca="1" si="3"/>
        <v>0.05</v>
      </c>
      <c r="F123" s="14">
        <f t="shared" ca="1" si="4"/>
        <v>91.65</v>
      </c>
      <c r="G123" s="13">
        <f t="shared" ca="1" si="5"/>
        <v>2.35</v>
      </c>
    </row>
    <row r="124" spans="1:7" x14ac:dyDescent="0.25">
      <c r="A124" s="1">
        <v>38581</v>
      </c>
      <c r="B124" t="s">
        <v>21</v>
      </c>
      <c r="C124">
        <v>41</v>
      </c>
      <c r="D124">
        <f ca="1">SUMIF(B$2:C124,B124,C$2:C124)</f>
        <v>132</v>
      </c>
      <c r="E124">
        <f t="shared" ca="1" si="3"/>
        <v>0.05</v>
      </c>
      <c r="F124" s="14">
        <f t="shared" ca="1" si="4"/>
        <v>79.95</v>
      </c>
      <c r="G124" s="13">
        <f t="shared" ca="1" si="5"/>
        <v>2.0500000000000003</v>
      </c>
    </row>
    <row r="125" spans="1:7" x14ac:dyDescent="0.25">
      <c r="A125" s="1">
        <v>38582</v>
      </c>
      <c r="B125" t="s">
        <v>73</v>
      </c>
      <c r="C125">
        <v>136</v>
      </c>
      <c r="D125">
        <f ca="1">SUMIF(B$2:C125,B125,C$2:C125)</f>
        <v>136</v>
      </c>
      <c r="E125">
        <f t="shared" ca="1" si="3"/>
        <v>0.05</v>
      </c>
      <c r="F125" s="14">
        <f t="shared" ca="1" si="4"/>
        <v>265.2</v>
      </c>
      <c r="G125" s="13">
        <f t="shared" ca="1" si="5"/>
        <v>6.8000000000000007</v>
      </c>
    </row>
    <row r="126" spans="1:7" x14ac:dyDescent="0.25">
      <c r="A126" s="1">
        <v>38583</v>
      </c>
      <c r="B126" t="s">
        <v>74</v>
      </c>
      <c r="C126">
        <v>16</v>
      </c>
      <c r="D126">
        <f ca="1">SUMIF(B$2:C126,B126,C$2:C126)</f>
        <v>16</v>
      </c>
      <c r="E126">
        <f t="shared" ca="1" si="3"/>
        <v>0</v>
      </c>
      <c r="F126" s="14">
        <f t="shared" ca="1" si="4"/>
        <v>32</v>
      </c>
      <c r="G126" s="13">
        <f t="shared" ca="1" si="5"/>
        <v>0</v>
      </c>
    </row>
    <row r="127" spans="1:7" x14ac:dyDescent="0.25">
      <c r="A127" s="1">
        <v>38585</v>
      </c>
      <c r="B127" t="s">
        <v>75</v>
      </c>
      <c r="C127">
        <v>18</v>
      </c>
      <c r="D127">
        <f ca="1">SUMIF(B$2:C127,B127,C$2:C127)</f>
        <v>18</v>
      </c>
      <c r="E127">
        <f t="shared" ca="1" si="3"/>
        <v>0</v>
      </c>
      <c r="F127" s="14">
        <f t="shared" ca="1" si="4"/>
        <v>36</v>
      </c>
      <c r="G127" s="13">
        <f t="shared" ca="1" si="5"/>
        <v>0</v>
      </c>
    </row>
    <row r="128" spans="1:7" x14ac:dyDescent="0.25">
      <c r="A128" s="1">
        <v>38589</v>
      </c>
      <c r="B128" t="s">
        <v>76</v>
      </c>
      <c r="C128">
        <v>11</v>
      </c>
      <c r="D128">
        <f ca="1">SUMIF(B$2:C128,B128,C$2:C128)</f>
        <v>11</v>
      </c>
      <c r="E128">
        <f t="shared" ca="1" si="3"/>
        <v>0</v>
      </c>
      <c r="F128" s="14">
        <f t="shared" ca="1" si="4"/>
        <v>22</v>
      </c>
      <c r="G128" s="13">
        <f t="shared" ca="1" si="5"/>
        <v>0</v>
      </c>
    </row>
    <row r="129" spans="1:7" x14ac:dyDescent="0.25">
      <c r="A129" s="1">
        <v>38589</v>
      </c>
      <c r="B129" t="s">
        <v>77</v>
      </c>
      <c r="C129">
        <v>8</v>
      </c>
      <c r="D129">
        <f ca="1">SUMIF(B$2:C129,B129,C$2:C129)</f>
        <v>8</v>
      </c>
      <c r="E129">
        <f t="shared" ca="1" si="3"/>
        <v>0</v>
      </c>
      <c r="F129" s="14">
        <f t="shared" ca="1" si="4"/>
        <v>16</v>
      </c>
      <c r="G129" s="13">
        <f t="shared" ca="1" si="5"/>
        <v>0</v>
      </c>
    </row>
    <row r="130" spans="1:7" x14ac:dyDescent="0.25">
      <c r="A130" s="1">
        <v>38589</v>
      </c>
      <c r="B130" t="s">
        <v>78</v>
      </c>
      <c r="C130">
        <v>16</v>
      </c>
      <c r="D130">
        <f ca="1">SUMIF(B$2:C130,B130,C$2:C130)</f>
        <v>16</v>
      </c>
      <c r="E130">
        <f t="shared" ref="E130:E193" ca="1" si="6">VLOOKUP(D130,$K$1:$L$4,2,TRUE)</f>
        <v>0</v>
      </c>
      <c r="F130" s="14">
        <f t="shared" ref="F130:F193" ca="1" si="7">VLOOKUP(YEAR(A130),$P$2:$Q$11,2,FALSE) * C130 - (E130*C130)</f>
        <v>32</v>
      </c>
      <c r="G130" s="13">
        <f t="shared" ref="G130:G193" ca="1" si="8">E130*C130</f>
        <v>0</v>
      </c>
    </row>
    <row r="131" spans="1:7" x14ac:dyDescent="0.25">
      <c r="A131" s="1">
        <v>38589</v>
      </c>
      <c r="B131" t="s">
        <v>30</v>
      </c>
      <c r="C131">
        <v>54</v>
      </c>
      <c r="D131">
        <f ca="1">SUMIF(B$2:C131,B131,C$2:C131)</f>
        <v>252</v>
      </c>
      <c r="E131">
        <f t="shared" ca="1" si="6"/>
        <v>0.05</v>
      </c>
      <c r="F131" s="14">
        <f t="shared" ca="1" si="7"/>
        <v>105.3</v>
      </c>
      <c r="G131" s="13">
        <f t="shared" ca="1" si="8"/>
        <v>2.7</v>
      </c>
    </row>
    <row r="132" spans="1:7" x14ac:dyDescent="0.25">
      <c r="A132" s="1">
        <v>38590</v>
      </c>
      <c r="B132" t="s">
        <v>52</v>
      </c>
      <c r="C132">
        <v>299</v>
      </c>
      <c r="D132">
        <f ca="1">SUMIF(B$2:C132,B132,C$2:C132)</f>
        <v>1570</v>
      </c>
      <c r="E132">
        <f t="shared" ca="1" si="6"/>
        <v>0.1</v>
      </c>
      <c r="F132" s="14">
        <f t="shared" ca="1" si="7"/>
        <v>568.1</v>
      </c>
      <c r="G132" s="13">
        <f t="shared" ca="1" si="8"/>
        <v>29.900000000000002</v>
      </c>
    </row>
    <row r="133" spans="1:7" x14ac:dyDescent="0.25">
      <c r="A133" s="1">
        <v>38592</v>
      </c>
      <c r="B133" t="s">
        <v>71</v>
      </c>
      <c r="C133">
        <v>168</v>
      </c>
      <c r="D133">
        <f ca="1">SUMIF(B$2:C133,B133,C$2:C133)</f>
        <v>234</v>
      </c>
      <c r="E133">
        <f t="shared" ca="1" si="6"/>
        <v>0.05</v>
      </c>
      <c r="F133" s="14">
        <f t="shared" ca="1" si="7"/>
        <v>327.60000000000002</v>
      </c>
      <c r="G133" s="13">
        <f t="shared" ca="1" si="8"/>
        <v>8.4</v>
      </c>
    </row>
    <row r="134" spans="1:7" x14ac:dyDescent="0.25">
      <c r="A134" s="1">
        <v>38593</v>
      </c>
      <c r="B134" t="s">
        <v>11</v>
      </c>
      <c r="C134">
        <v>106</v>
      </c>
      <c r="D134">
        <f ca="1">SUMIF(B$2:C134,B134,C$2:C134)</f>
        <v>1412</v>
      </c>
      <c r="E134">
        <f t="shared" ca="1" si="6"/>
        <v>0.1</v>
      </c>
      <c r="F134" s="14">
        <f t="shared" ca="1" si="7"/>
        <v>201.4</v>
      </c>
      <c r="G134" s="13">
        <f t="shared" ca="1" si="8"/>
        <v>10.600000000000001</v>
      </c>
    </row>
    <row r="135" spans="1:7" x14ac:dyDescent="0.25">
      <c r="A135" s="1">
        <v>38594</v>
      </c>
      <c r="B135" t="s">
        <v>14</v>
      </c>
      <c r="C135">
        <v>41</v>
      </c>
      <c r="D135">
        <f ca="1">SUMIF(B$2:C135,B135,C$2:C135)</f>
        <v>221</v>
      </c>
      <c r="E135">
        <f t="shared" ca="1" si="6"/>
        <v>0.05</v>
      </c>
      <c r="F135" s="14">
        <f t="shared" ca="1" si="7"/>
        <v>79.95</v>
      </c>
      <c r="G135" s="13">
        <f t="shared" ca="1" si="8"/>
        <v>2.0500000000000003</v>
      </c>
    </row>
    <row r="136" spans="1:7" x14ac:dyDescent="0.25">
      <c r="A136" s="1">
        <v>38594</v>
      </c>
      <c r="B136" t="s">
        <v>41</v>
      </c>
      <c r="C136">
        <v>31</v>
      </c>
      <c r="D136">
        <f ca="1">SUMIF(B$2:C136,B136,C$2:C136)</f>
        <v>180</v>
      </c>
      <c r="E136">
        <f t="shared" ca="1" si="6"/>
        <v>0.05</v>
      </c>
      <c r="F136" s="14">
        <f t="shared" ca="1" si="7"/>
        <v>60.45</v>
      </c>
      <c r="G136" s="13">
        <f t="shared" ca="1" si="8"/>
        <v>1.55</v>
      </c>
    </row>
    <row r="137" spans="1:7" x14ac:dyDescent="0.25">
      <c r="A137" s="1">
        <v>38596</v>
      </c>
      <c r="B137" t="s">
        <v>79</v>
      </c>
      <c r="C137">
        <v>8</v>
      </c>
      <c r="D137">
        <f ca="1">SUMIF(B$2:C137,B137,C$2:C137)</f>
        <v>8</v>
      </c>
      <c r="E137">
        <f t="shared" ca="1" si="6"/>
        <v>0</v>
      </c>
      <c r="F137" s="14">
        <f t="shared" ca="1" si="7"/>
        <v>16</v>
      </c>
      <c r="G137" s="13">
        <f t="shared" ca="1" si="8"/>
        <v>0</v>
      </c>
    </row>
    <row r="138" spans="1:7" x14ac:dyDescent="0.25">
      <c r="A138" s="1">
        <v>38599</v>
      </c>
      <c r="B138" t="s">
        <v>21</v>
      </c>
      <c r="C138">
        <v>63</v>
      </c>
      <c r="D138">
        <f ca="1">SUMIF(B$2:C138,B138,C$2:C138)</f>
        <v>195</v>
      </c>
      <c r="E138">
        <f t="shared" ca="1" si="6"/>
        <v>0.05</v>
      </c>
      <c r="F138" s="14">
        <f t="shared" ca="1" si="7"/>
        <v>122.85</v>
      </c>
      <c r="G138" s="13">
        <f t="shared" ca="1" si="8"/>
        <v>3.1500000000000004</v>
      </c>
    </row>
    <row r="139" spans="1:7" x14ac:dyDescent="0.25">
      <c r="A139" s="1">
        <v>38602</v>
      </c>
      <c r="B139" t="s">
        <v>7</v>
      </c>
      <c r="C139">
        <v>368</v>
      </c>
      <c r="D139">
        <f ca="1">SUMIF(B$2:C139,B139,C$2:C139)</f>
        <v>1924</v>
      </c>
      <c r="E139">
        <f t="shared" ca="1" si="6"/>
        <v>0.1</v>
      </c>
      <c r="F139" s="14">
        <f t="shared" ca="1" si="7"/>
        <v>699.2</v>
      </c>
      <c r="G139" s="13">
        <f t="shared" ca="1" si="8"/>
        <v>36.800000000000004</v>
      </c>
    </row>
    <row r="140" spans="1:7" x14ac:dyDescent="0.25">
      <c r="A140" s="1">
        <v>38603</v>
      </c>
      <c r="B140" t="s">
        <v>80</v>
      </c>
      <c r="C140">
        <v>106</v>
      </c>
      <c r="D140">
        <f ca="1">SUMIF(B$2:C140,B140,C$2:C140)</f>
        <v>106</v>
      </c>
      <c r="E140">
        <f t="shared" ca="1" si="6"/>
        <v>0.05</v>
      </c>
      <c r="F140" s="14">
        <f t="shared" ca="1" si="7"/>
        <v>206.7</v>
      </c>
      <c r="G140" s="13">
        <f t="shared" ca="1" si="8"/>
        <v>5.3000000000000007</v>
      </c>
    </row>
    <row r="141" spans="1:7" x14ac:dyDescent="0.25">
      <c r="A141" s="1">
        <v>38604</v>
      </c>
      <c r="B141" t="s">
        <v>10</v>
      </c>
      <c r="C141">
        <v>47</v>
      </c>
      <c r="D141">
        <f ca="1">SUMIF(B$2:C141,B141,C$2:C141)</f>
        <v>85</v>
      </c>
      <c r="E141">
        <f t="shared" ca="1" si="6"/>
        <v>0</v>
      </c>
      <c r="F141" s="14">
        <f t="shared" ca="1" si="7"/>
        <v>94</v>
      </c>
      <c r="G141" s="13">
        <f t="shared" ca="1" si="8"/>
        <v>0</v>
      </c>
    </row>
    <row r="142" spans="1:7" x14ac:dyDescent="0.25">
      <c r="A142" s="1">
        <v>38604</v>
      </c>
      <c r="B142" t="s">
        <v>52</v>
      </c>
      <c r="C142">
        <v>447</v>
      </c>
      <c r="D142">
        <f ca="1">SUMIF(B$2:C142,B142,C$2:C142)</f>
        <v>2017</v>
      </c>
      <c r="E142">
        <f t="shared" ca="1" si="6"/>
        <v>0.1</v>
      </c>
      <c r="F142" s="14">
        <f t="shared" ca="1" si="7"/>
        <v>849.3</v>
      </c>
      <c r="G142" s="13">
        <f t="shared" ca="1" si="8"/>
        <v>44.7</v>
      </c>
    </row>
    <row r="143" spans="1:7" x14ac:dyDescent="0.25">
      <c r="A143" s="1">
        <v>38605</v>
      </c>
      <c r="B143" t="s">
        <v>71</v>
      </c>
      <c r="C143">
        <v>106</v>
      </c>
      <c r="D143">
        <f ca="1">SUMIF(B$2:C143,B143,C$2:C143)</f>
        <v>340</v>
      </c>
      <c r="E143">
        <f t="shared" ca="1" si="6"/>
        <v>0.05</v>
      </c>
      <c r="F143" s="14">
        <f t="shared" ca="1" si="7"/>
        <v>206.7</v>
      </c>
      <c r="G143" s="13">
        <f t="shared" ca="1" si="8"/>
        <v>5.3000000000000007</v>
      </c>
    </row>
    <row r="144" spans="1:7" x14ac:dyDescent="0.25">
      <c r="A144" s="1">
        <v>38606</v>
      </c>
      <c r="B144" t="s">
        <v>81</v>
      </c>
      <c r="C144">
        <v>13</v>
      </c>
      <c r="D144">
        <f ca="1">SUMIF(B$2:C144,B144,C$2:C144)</f>
        <v>13</v>
      </c>
      <c r="E144">
        <f t="shared" ca="1" si="6"/>
        <v>0</v>
      </c>
      <c r="F144" s="14">
        <f t="shared" ca="1" si="7"/>
        <v>26</v>
      </c>
      <c r="G144" s="13">
        <f t="shared" ca="1" si="8"/>
        <v>0</v>
      </c>
    </row>
    <row r="145" spans="1:7" x14ac:dyDescent="0.25">
      <c r="A145" s="1">
        <v>38606</v>
      </c>
      <c r="B145" t="s">
        <v>54</v>
      </c>
      <c r="C145">
        <v>89</v>
      </c>
      <c r="D145">
        <f ca="1">SUMIF(B$2:C145,B145,C$2:C145)</f>
        <v>135</v>
      </c>
      <c r="E145">
        <f t="shared" ca="1" si="6"/>
        <v>0.05</v>
      </c>
      <c r="F145" s="14">
        <f t="shared" ca="1" si="7"/>
        <v>173.55</v>
      </c>
      <c r="G145" s="13">
        <f t="shared" ca="1" si="8"/>
        <v>4.45</v>
      </c>
    </row>
    <row r="146" spans="1:7" x14ac:dyDescent="0.25">
      <c r="A146" s="1">
        <v>38606</v>
      </c>
      <c r="B146" t="s">
        <v>33</v>
      </c>
      <c r="C146">
        <v>105</v>
      </c>
      <c r="D146">
        <f ca="1">SUMIF(B$2:C146,B146,C$2:C146)</f>
        <v>301</v>
      </c>
      <c r="E146">
        <f t="shared" ca="1" si="6"/>
        <v>0.05</v>
      </c>
      <c r="F146" s="14">
        <f t="shared" ca="1" si="7"/>
        <v>204.75</v>
      </c>
      <c r="G146" s="13">
        <f t="shared" ca="1" si="8"/>
        <v>5.25</v>
      </c>
    </row>
    <row r="147" spans="1:7" x14ac:dyDescent="0.25">
      <c r="A147" s="1">
        <v>38606</v>
      </c>
      <c r="B147" t="s">
        <v>9</v>
      </c>
      <c r="C147">
        <v>147</v>
      </c>
      <c r="D147">
        <f ca="1">SUMIF(B$2:C147,B147,C$2:C147)</f>
        <v>2443</v>
      </c>
      <c r="E147">
        <f t="shared" ca="1" si="6"/>
        <v>0.1</v>
      </c>
      <c r="F147" s="14">
        <f t="shared" ca="1" si="7"/>
        <v>279.3</v>
      </c>
      <c r="G147" s="13">
        <f t="shared" ca="1" si="8"/>
        <v>14.700000000000001</v>
      </c>
    </row>
    <row r="148" spans="1:7" x14ac:dyDescent="0.25">
      <c r="A148" s="1">
        <v>38608</v>
      </c>
      <c r="B148" t="s">
        <v>11</v>
      </c>
      <c r="C148">
        <v>309</v>
      </c>
      <c r="D148">
        <f ca="1">SUMIF(B$2:C148,B148,C$2:C148)</f>
        <v>1721</v>
      </c>
      <c r="E148">
        <f t="shared" ca="1" si="6"/>
        <v>0.1</v>
      </c>
      <c r="F148" s="14">
        <f t="shared" ca="1" si="7"/>
        <v>587.1</v>
      </c>
      <c r="G148" s="13">
        <f t="shared" ca="1" si="8"/>
        <v>30.900000000000002</v>
      </c>
    </row>
    <row r="149" spans="1:7" x14ac:dyDescent="0.25">
      <c r="A149" s="1">
        <v>38610</v>
      </c>
      <c r="B149" t="s">
        <v>30</v>
      </c>
      <c r="C149">
        <v>47</v>
      </c>
      <c r="D149">
        <f ca="1">SUMIF(B$2:C149,B149,C$2:C149)</f>
        <v>299</v>
      </c>
      <c r="E149">
        <f t="shared" ca="1" si="6"/>
        <v>0.05</v>
      </c>
      <c r="F149" s="14">
        <f t="shared" ca="1" si="7"/>
        <v>91.65</v>
      </c>
      <c r="G149" s="13">
        <f t="shared" ca="1" si="8"/>
        <v>2.35</v>
      </c>
    </row>
    <row r="150" spans="1:7" x14ac:dyDescent="0.25">
      <c r="A150" s="1">
        <v>38612</v>
      </c>
      <c r="B150" t="s">
        <v>52</v>
      </c>
      <c r="C150">
        <v>404</v>
      </c>
      <c r="D150">
        <f ca="1">SUMIF(B$2:C150,B150,C$2:C150)</f>
        <v>2421</v>
      </c>
      <c r="E150">
        <f t="shared" ca="1" si="6"/>
        <v>0.1</v>
      </c>
      <c r="F150" s="14">
        <f t="shared" ca="1" si="7"/>
        <v>767.6</v>
      </c>
      <c r="G150" s="13">
        <f t="shared" ca="1" si="8"/>
        <v>40.400000000000006</v>
      </c>
    </row>
    <row r="151" spans="1:7" x14ac:dyDescent="0.25">
      <c r="A151" s="1">
        <v>38612</v>
      </c>
      <c r="B151" t="s">
        <v>82</v>
      </c>
      <c r="C151">
        <v>39</v>
      </c>
      <c r="D151">
        <f ca="1">SUMIF(B$2:C151,B151,C$2:C151)</f>
        <v>39</v>
      </c>
      <c r="E151">
        <f t="shared" ca="1" si="6"/>
        <v>0</v>
      </c>
      <c r="F151" s="14">
        <f t="shared" ca="1" si="7"/>
        <v>78</v>
      </c>
      <c r="G151" s="13">
        <f t="shared" ca="1" si="8"/>
        <v>0</v>
      </c>
    </row>
    <row r="152" spans="1:7" x14ac:dyDescent="0.25">
      <c r="A152" s="1">
        <v>38612</v>
      </c>
      <c r="B152" t="s">
        <v>14</v>
      </c>
      <c r="C152">
        <v>61</v>
      </c>
      <c r="D152">
        <f ca="1">SUMIF(B$2:C152,B152,C$2:C152)</f>
        <v>282</v>
      </c>
      <c r="E152">
        <f t="shared" ca="1" si="6"/>
        <v>0.05</v>
      </c>
      <c r="F152" s="14">
        <f t="shared" ca="1" si="7"/>
        <v>118.95</v>
      </c>
      <c r="G152" s="13">
        <f t="shared" ca="1" si="8"/>
        <v>3.0500000000000003</v>
      </c>
    </row>
    <row r="153" spans="1:7" x14ac:dyDescent="0.25">
      <c r="A153" s="1">
        <v>38615</v>
      </c>
      <c r="B153" t="s">
        <v>68</v>
      </c>
      <c r="C153">
        <v>89</v>
      </c>
      <c r="D153">
        <f ca="1">SUMIF(B$2:C153,B153,C$2:C153)</f>
        <v>278</v>
      </c>
      <c r="E153">
        <f t="shared" ca="1" si="6"/>
        <v>0.05</v>
      </c>
      <c r="F153" s="14">
        <f t="shared" ca="1" si="7"/>
        <v>173.55</v>
      </c>
      <c r="G153" s="13">
        <f t="shared" ca="1" si="8"/>
        <v>4.45</v>
      </c>
    </row>
    <row r="154" spans="1:7" x14ac:dyDescent="0.25">
      <c r="A154" s="1">
        <v>38617</v>
      </c>
      <c r="B154" t="s">
        <v>25</v>
      </c>
      <c r="C154">
        <v>127</v>
      </c>
      <c r="D154">
        <f ca="1">SUMIF(B$2:C154,B154,C$2:C154)</f>
        <v>320</v>
      </c>
      <c r="E154">
        <f t="shared" ca="1" si="6"/>
        <v>0.05</v>
      </c>
      <c r="F154" s="14">
        <f t="shared" ca="1" si="7"/>
        <v>247.65</v>
      </c>
      <c r="G154" s="13">
        <f t="shared" ca="1" si="8"/>
        <v>6.3500000000000005</v>
      </c>
    </row>
    <row r="155" spans="1:7" x14ac:dyDescent="0.25">
      <c r="A155" s="1">
        <v>38620</v>
      </c>
      <c r="B155" t="s">
        <v>20</v>
      </c>
      <c r="C155">
        <v>81</v>
      </c>
      <c r="D155">
        <f ca="1">SUMIF(B$2:C155,B155,C$2:C155)</f>
        <v>431</v>
      </c>
      <c r="E155">
        <f t="shared" ca="1" si="6"/>
        <v>0.05</v>
      </c>
      <c r="F155" s="14">
        <f t="shared" ca="1" si="7"/>
        <v>157.94999999999999</v>
      </c>
      <c r="G155" s="13">
        <f t="shared" ca="1" si="8"/>
        <v>4.05</v>
      </c>
    </row>
    <row r="156" spans="1:7" x14ac:dyDescent="0.25">
      <c r="A156" s="1">
        <v>38623</v>
      </c>
      <c r="B156" t="s">
        <v>47</v>
      </c>
      <c r="C156">
        <v>433</v>
      </c>
      <c r="D156">
        <f ca="1">SUMIF(B$2:C156,B156,C$2:C156)</f>
        <v>1438</v>
      </c>
      <c r="E156">
        <f t="shared" ca="1" si="6"/>
        <v>0.1</v>
      </c>
      <c r="F156" s="14">
        <f t="shared" ca="1" si="7"/>
        <v>822.7</v>
      </c>
      <c r="G156" s="13">
        <f t="shared" ca="1" si="8"/>
        <v>43.300000000000004</v>
      </c>
    </row>
    <row r="157" spans="1:7" x14ac:dyDescent="0.25">
      <c r="A157" s="1">
        <v>38623</v>
      </c>
      <c r="B157" t="s">
        <v>11</v>
      </c>
      <c r="C157">
        <v>284</v>
      </c>
      <c r="D157">
        <f ca="1">SUMIF(B$2:C157,B157,C$2:C157)</f>
        <v>2005</v>
      </c>
      <c r="E157">
        <f t="shared" ca="1" si="6"/>
        <v>0.1</v>
      </c>
      <c r="F157" s="14">
        <f t="shared" ca="1" si="7"/>
        <v>539.6</v>
      </c>
      <c r="G157" s="13">
        <f t="shared" ca="1" si="8"/>
        <v>28.400000000000002</v>
      </c>
    </row>
    <row r="158" spans="1:7" x14ac:dyDescent="0.25">
      <c r="A158" s="1">
        <v>38624</v>
      </c>
      <c r="B158" t="s">
        <v>8</v>
      </c>
      <c r="C158">
        <v>122</v>
      </c>
      <c r="D158">
        <f ca="1">SUMIF(B$2:C158,B158,C$2:C158)</f>
        <v>471</v>
      </c>
      <c r="E158">
        <f t="shared" ca="1" si="6"/>
        <v>0.05</v>
      </c>
      <c r="F158" s="14">
        <f t="shared" ca="1" si="7"/>
        <v>237.9</v>
      </c>
      <c r="G158" s="13">
        <f t="shared" ca="1" si="8"/>
        <v>6.1000000000000005</v>
      </c>
    </row>
    <row r="159" spans="1:7" x14ac:dyDescent="0.25">
      <c r="A159" s="1">
        <v>38626</v>
      </c>
      <c r="B159" t="s">
        <v>82</v>
      </c>
      <c r="C159">
        <v>193</v>
      </c>
      <c r="D159">
        <f ca="1">SUMIF(B$2:C159,B159,C$2:C159)</f>
        <v>232</v>
      </c>
      <c r="E159">
        <f t="shared" ca="1" si="6"/>
        <v>0.05</v>
      </c>
      <c r="F159" s="14">
        <f t="shared" ca="1" si="7"/>
        <v>376.35</v>
      </c>
      <c r="G159" s="13">
        <f t="shared" ca="1" si="8"/>
        <v>9.65</v>
      </c>
    </row>
    <row r="160" spans="1:7" x14ac:dyDescent="0.25">
      <c r="A160" s="1">
        <v>38628</v>
      </c>
      <c r="B160" t="s">
        <v>30</v>
      </c>
      <c r="C160">
        <v>118</v>
      </c>
      <c r="D160">
        <f ca="1">SUMIF(B$2:C160,B160,C$2:C160)</f>
        <v>417</v>
      </c>
      <c r="E160">
        <f t="shared" ca="1" si="6"/>
        <v>0.05</v>
      </c>
      <c r="F160" s="14">
        <f t="shared" ca="1" si="7"/>
        <v>230.1</v>
      </c>
      <c r="G160" s="13">
        <f t="shared" ca="1" si="8"/>
        <v>5.9</v>
      </c>
    </row>
    <row r="161" spans="1:7" x14ac:dyDescent="0.25">
      <c r="A161" s="1">
        <v>38629</v>
      </c>
      <c r="B161" t="s">
        <v>7</v>
      </c>
      <c r="C161">
        <v>173</v>
      </c>
      <c r="D161">
        <f ca="1">SUMIF(B$2:C161,B161,C$2:C161)</f>
        <v>2097</v>
      </c>
      <c r="E161">
        <f t="shared" ca="1" si="6"/>
        <v>0.1</v>
      </c>
      <c r="F161" s="14">
        <f t="shared" ca="1" si="7"/>
        <v>328.7</v>
      </c>
      <c r="G161" s="13">
        <f t="shared" ca="1" si="8"/>
        <v>17.3</v>
      </c>
    </row>
    <row r="162" spans="1:7" x14ac:dyDescent="0.25">
      <c r="A162" s="1">
        <v>38632</v>
      </c>
      <c r="B162" t="s">
        <v>24</v>
      </c>
      <c r="C162">
        <v>392</v>
      </c>
      <c r="D162">
        <f ca="1">SUMIF(B$2:C162,B162,C$2:C162)</f>
        <v>2411</v>
      </c>
      <c r="E162">
        <f t="shared" ca="1" si="6"/>
        <v>0.1</v>
      </c>
      <c r="F162" s="14">
        <f t="shared" ca="1" si="7"/>
        <v>744.8</v>
      </c>
      <c r="G162" s="13">
        <f t="shared" ca="1" si="8"/>
        <v>39.200000000000003</v>
      </c>
    </row>
    <row r="163" spans="1:7" x14ac:dyDescent="0.25">
      <c r="A163" s="1">
        <v>38633</v>
      </c>
      <c r="B163" t="s">
        <v>18</v>
      </c>
      <c r="C163">
        <v>8</v>
      </c>
      <c r="D163">
        <f ca="1">SUMIF(B$2:C163,B163,C$2:C163)</f>
        <v>14</v>
      </c>
      <c r="E163">
        <f t="shared" ca="1" si="6"/>
        <v>0</v>
      </c>
      <c r="F163" s="14">
        <f t="shared" ca="1" si="7"/>
        <v>16</v>
      </c>
      <c r="G163" s="13">
        <f t="shared" ca="1" si="8"/>
        <v>0</v>
      </c>
    </row>
    <row r="164" spans="1:7" x14ac:dyDescent="0.25">
      <c r="A164" s="1">
        <v>38638</v>
      </c>
      <c r="B164" t="s">
        <v>30</v>
      </c>
      <c r="C164">
        <v>132</v>
      </c>
      <c r="D164">
        <f ca="1">SUMIF(B$2:C164,B164,C$2:C164)</f>
        <v>549</v>
      </c>
      <c r="E164">
        <f t="shared" ca="1" si="6"/>
        <v>0.05</v>
      </c>
      <c r="F164" s="14">
        <f t="shared" ca="1" si="7"/>
        <v>257.39999999999998</v>
      </c>
      <c r="G164" s="13">
        <f t="shared" ca="1" si="8"/>
        <v>6.6000000000000005</v>
      </c>
    </row>
    <row r="165" spans="1:7" x14ac:dyDescent="0.25">
      <c r="A165" s="1">
        <v>38638</v>
      </c>
      <c r="B165" t="s">
        <v>10</v>
      </c>
      <c r="C165">
        <v>76</v>
      </c>
      <c r="D165">
        <f ca="1">SUMIF(B$2:C165,B165,C$2:C165)</f>
        <v>161</v>
      </c>
      <c r="E165">
        <f t="shared" ca="1" si="6"/>
        <v>0.05</v>
      </c>
      <c r="F165" s="14">
        <f t="shared" ca="1" si="7"/>
        <v>148.19999999999999</v>
      </c>
      <c r="G165" s="13">
        <f t="shared" ca="1" si="8"/>
        <v>3.8000000000000003</v>
      </c>
    </row>
    <row r="166" spans="1:7" x14ac:dyDescent="0.25">
      <c r="A166" s="1">
        <v>38639</v>
      </c>
      <c r="B166" t="s">
        <v>83</v>
      </c>
      <c r="C166">
        <v>17</v>
      </c>
      <c r="D166">
        <f ca="1">SUMIF(B$2:C166,B166,C$2:C166)</f>
        <v>17</v>
      </c>
      <c r="E166">
        <f t="shared" ca="1" si="6"/>
        <v>0</v>
      </c>
      <c r="F166" s="14">
        <f t="shared" ca="1" si="7"/>
        <v>34</v>
      </c>
      <c r="G166" s="13">
        <f t="shared" ca="1" si="8"/>
        <v>0</v>
      </c>
    </row>
    <row r="167" spans="1:7" x14ac:dyDescent="0.25">
      <c r="A167" s="1">
        <v>38640</v>
      </c>
      <c r="B167" t="s">
        <v>84</v>
      </c>
      <c r="C167">
        <v>17</v>
      </c>
      <c r="D167">
        <f ca="1">SUMIF(B$2:C167,B167,C$2:C167)</f>
        <v>17</v>
      </c>
      <c r="E167">
        <f t="shared" ca="1" si="6"/>
        <v>0</v>
      </c>
      <c r="F167" s="14">
        <f t="shared" ca="1" si="7"/>
        <v>34</v>
      </c>
      <c r="G167" s="13">
        <f t="shared" ca="1" si="8"/>
        <v>0</v>
      </c>
    </row>
    <row r="168" spans="1:7" x14ac:dyDescent="0.25">
      <c r="A168" s="1">
        <v>38643</v>
      </c>
      <c r="B168" t="s">
        <v>85</v>
      </c>
      <c r="C168">
        <v>2</v>
      </c>
      <c r="D168">
        <f ca="1">SUMIF(B$2:C168,B168,C$2:C168)</f>
        <v>2</v>
      </c>
      <c r="E168">
        <f t="shared" ca="1" si="6"/>
        <v>0</v>
      </c>
      <c r="F168" s="14">
        <f t="shared" ca="1" si="7"/>
        <v>4</v>
      </c>
      <c r="G168" s="13">
        <f t="shared" ca="1" si="8"/>
        <v>0</v>
      </c>
    </row>
    <row r="169" spans="1:7" x14ac:dyDescent="0.25">
      <c r="A169" s="1">
        <v>38645</v>
      </c>
      <c r="B169" t="s">
        <v>21</v>
      </c>
      <c r="C169">
        <v>125</v>
      </c>
      <c r="D169">
        <f ca="1">SUMIF(B$2:C169,B169,C$2:C169)</f>
        <v>320</v>
      </c>
      <c r="E169">
        <f t="shared" ca="1" si="6"/>
        <v>0.05</v>
      </c>
      <c r="F169" s="14">
        <f t="shared" ca="1" si="7"/>
        <v>243.75</v>
      </c>
      <c r="G169" s="13">
        <f t="shared" ca="1" si="8"/>
        <v>6.25</v>
      </c>
    </row>
    <row r="170" spans="1:7" x14ac:dyDescent="0.25">
      <c r="A170" s="1">
        <v>38646</v>
      </c>
      <c r="B170" t="s">
        <v>52</v>
      </c>
      <c r="C170">
        <v>234</v>
      </c>
      <c r="D170">
        <f ca="1">SUMIF(B$2:C170,B170,C$2:C170)</f>
        <v>2655</v>
      </c>
      <c r="E170">
        <f t="shared" ca="1" si="6"/>
        <v>0.1</v>
      </c>
      <c r="F170" s="14">
        <f t="shared" ca="1" si="7"/>
        <v>444.6</v>
      </c>
      <c r="G170" s="13">
        <f t="shared" ca="1" si="8"/>
        <v>23.400000000000002</v>
      </c>
    </row>
    <row r="171" spans="1:7" x14ac:dyDescent="0.25">
      <c r="A171" s="1">
        <v>38652</v>
      </c>
      <c r="B171" t="s">
        <v>71</v>
      </c>
      <c r="C171">
        <v>53</v>
      </c>
      <c r="D171">
        <f ca="1">SUMIF(B$2:C171,B171,C$2:C171)</f>
        <v>393</v>
      </c>
      <c r="E171">
        <f t="shared" ca="1" si="6"/>
        <v>0.05</v>
      </c>
      <c r="F171" s="14">
        <f t="shared" ca="1" si="7"/>
        <v>103.35</v>
      </c>
      <c r="G171" s="13">
        <f t="shared" ca="1" si="8"/>
        <v>2.6500000000000004</v>
      </c>
    </row>
    <row r="172" spans="1:7" x14ac:dyDescent="0.25">
      <c r="A172" s="1">
        <v>38653</v>
      </c>
      <c r="B172" t="s">
        <v>39</v>
      </c>
      <c r="C172">
        <v>165</v>
      </c>
      <c r="D172">
        <f ca="1">SUMIF(B$2:C172,B172,C$2:C172)</f>
        <v>374</v>
      </c>
      <c r="E172">
        <f t="shared" ca="1" si="6"/>
        <v>0.05</v>
      </c>
      <c r="F172" s="14">
        <f t="shared" ca="1" si="7"/>
        <v>321.75</v>
      </c>
      <c r="G172" s="13">
        <f t="shared" ca="1" si="8"/>
        <v>8.25</v>
      </c>
    </row>
    <row r="173" spans="1:7" x14ac:dyDescent="0.25">
      <c r="A173" s="1">
        <v>38653</v>
      </c>
      <c r="B173" t="s">
        <v>12</v>
      </c>
      <c r="C173">
        <v>177</v>
      </c>
      <c r="D173">
        <f ca="1">SUMIF(B$2:C173,B173,C$2:C173)</f>
        <v>464</v>
      </c>
      <c r="E173">
        <f t="shared" ca="1" si="6"/>
        <v>0.05</v>
      </c>
      <c r="F173" s="14">
        <f t="shared" ca="1" si="7"/>
        <v>345.15</v>
      </c>
      <c r="G173" s="13">
        <f t="shared" ca="1" si="8"/>
        <v>8.85</v>
      </c>
    </row>
    <row r="174" spans="1:7" x14ac:dyDescent="0.25">
      <c r="A174" s="1">
        <v>38655</v>
      </c>
      <c r="B174" t="s">
        <v>20</v>
      </c>
      <c r="C174">
        <v>103</v>
      </c>
      <c r="D174">
        <f ca="1">SUMIF(B$2:C174,B174,C$2:C174)</f>
        <v>534</v>
      </c>
      <c r="E174">
        <f t="shared" ca="1" si="6"/>
        <v>0.05</v>
      </c>
      <c r="F174" s="14">
        <f t="shared" ca="1" si="7"/>
        <v>200.85</v>
      </c>
      <c r="G174" s="13">
        <f t="shared" ca="1" si="8"/>
        <v>5.15</v>
      </c>
    </row>
    <row r="175" spans="1:7" x14ac:dyDescent="0.25">
      <c r="A175" s="1">
        <v>38657</v>
      </c>
      <c r="B175" t="s">
        <v>86</v>
      </c>
      <c r="C175">
        <v>2</v>
      </c>
      <c r="D175">
        <f ca="1">SUMIF(B$2:C175,B175,C$2:C175)</f>
        <v>2</v>
      </c>
      <c r="E175">
        <f t="shared" ca="1" si="6"/>
        <v>0</v>
      </c>
      <c r="F175" s="14">
        <f t="shared" ca="1" si="7"/>
        <v>4</v>
      </c>
      <c r="G175" s="13">
        <f t="shared" ca="1" si="8"/>
        <v>0</v>
      </c>
    </row>
    <row r="176" spans="1:7" x14ac:dyDescent="0.25">
      <c r="A176" s="1">
        <v>38657</v>
      </c>
      <c r="B176" t="s">
        <v>11</v>
      </c>
      <c r="C176">
        <v>279</v>
      </c>
      <c r="D176">
        <f ca="1">SUMIF(B$2:C176,B176,C$2:C176)</f>
        <v>2284</v>
      </c>
      <c r="E176">
        <f t="shared" ca="1" si="6"/>
        <v>0.1</v>
      </c>
      <c r="F176" s="14">
        <f t="shared" ca="1" si="7"/>
        <v>530.1</v>
      </c>
      <c r="G176" s="13">
        <f t="shared" ca="1" si="8"/>
        <v>27.900000000000002</v>
      </c>
    </row>
    <row r="177" spans="1:7" x14ac:dyDescent="0.25">
      <c r="A177" s="1">
        <v>38662</v>
      </c>
      <c r="B177" t="s">
        <v>32</v>
      </c>
      <c r="C177">
        <v>185</v>
      </c>
      <c r="D177">
        <f ca="1">SUMIF(B$2:C177,B177,C$2:C177)</f>
        <v>531</v>
      </c>
      <c r="E177">
        <f t="shared" ca="1" si="6"/>
        <v>0.05</v>
      </c>
      <c r="F177" s="14">
        <f t="shared" ca="1" si="7"/>
        <v>360.75</v>
      </c>
      <c r="G177" s="13">
        <f t="shared" ca="1" si="8"/>
        <v>9.25</v>
      </c>
    </row>
    <row r="178" spans="1:7" x14ac:dyDescent="0.25">
      <c r="A178" s="1">
        <v>38663</v>
      </c>
      <c r="B178" t="s">
        <v>9</v>
      </c>
      <c r="C178">
        <v>434</v>
      </c>
      <c r="D178">
        <f ca="1">SUMIF(B$2:C178,B178,C$2:C178)</f>
        <v>2877</v>
      </c>
      <c r="E178">
        <f t="shared" ca="1" si="6"/>
        <v>0.1</v>
      </c>
      <c r="F178" s="14">
        <f t="shared" ca="1" si="7"/>
        <v>824.6</v>
      </c>
      <c r="G178" s="13">
        <f t="shared" ca="1" si="8"/>
        <v>43.400000000000006</v>
      </c>
    </row>
    <row r="179" spans="1:7" x14ac:dyDescent="0.25">
      <c r="A179" s="1">
        <v>38667</v>
      </c>
      <c r="B179" t="s">
        <v>87</v>
      </c>
      <c r="C179">
        <v>10</v>
      </c>
      <c r="D179">
        <f ca="1">SUMIF(B$2:C179,B179,C$2:C179)</f>
        <v>10</v>
      </c>
      <c r="E179">
        <f t="shared" ca="1" si="6"/>
        <v>0</v>
      </c>
      <c r="F179" s="14">
        <f t="shared" ca="1" si="7"/>
        <v>20</v>
      </c>
      <c r="G179" s="13">
        <f t="shared" ca="1" si="8"/>
        <v>0</v>
      </c>
    </row>
    <row r="180" spans="1:7" x14ac:dyDescent="0.25">
      <c r="A180" s="1">
        <v>38669</v>
      </c>
      <c r="B180" t="s">
        <v>88</v>
      </c>
      <c r="C180">
        <v>9</v>
      </c>
      <c r="D180">
        <f ca="1">SUMIF(B$2:C180,B180,C$2:C180)</f>
        <v>9</v>
      </c>
      <c r="E180">
        <f t="shared" ca="1" si="6"/>
        <v>0</v>
      </c>
      <c r="F180" s="14">
        <f t="shared" ca="1" si="7"/>
        <v>18</v>
      </c>
      <c r="G180" s="13">
        <f t="shared" ca="1" si="8"/>
        <v>0</v>
      </c>
    </row>
    <row r="181" spans="1:7" x14ac:dyDescent="0.25">
      <c r="A181" s="1">
        <v>38670</v>
      </c>
      <c r="B181" t="s">
        <v>26</v>
      </c>
      <c r="C181">
        <v>383</v>
      </c>
      <c r="D181">
        <f ca="1">SUMIF(B$2:C181,B181,C$2:C181)</f>
        <v>587</v>
      </c>
      <c r="E181">
        <f t="shared" ca="1" si="6"/>
        <v>0.05</v>
      </c>
      <c r="F181" s="14">
        <f t="shared" ca="1" si="7"/>
        <v>746.85</v>
      </c>
      <c r="G181" s="13">
        <f t="shared" ca="1" si="8"/>
        <v>19.150000000000002</v>
      </c>
    </row>
    <row r="182" spans="1:7" x14ac:dyDescent="0.25">
      <c r="A182" s="1">
        <v>38670</v>
      </c>
      <c r="B182" t="s">
        <v>32</v>
      </c>
      <c r="C182">
        <v>189</v>
      </c>
      <c r="D182">
        <f ca="1">SUMIF(B$2:C182,B182,C$2:C182)</f>
        <v>720</v>
      </c>
      <c r="E182">
        <f t="shared" ca="1" si="6"/>
        <v>0.05</v>
      </c>
      <c r="F182" s="14">
        <f t="shared" ca="1" si="7"/>
        <v>368.55</v>
      </c>
      <c r="G182" s="13">
        <f t="shared" ca="1" si="8"/>
        <v>9.4500000000000011</v>
      </c>
    </row>
    <row r="183" spans="1:7" x14ac:dyDescent="0.25">
      <c r="A183" s="1">
        <v>38672</v>
      </c>
      <c r="B183" t="s">
        <v>14</v>
      </c>
      <c r="C183">
        <v>161</v>
      </c>
      <c r="D183">
        <f ca="1">SUMIF(B$2:C183,B183,C$2:C183)</f>
        <v>443</v>
      </c>
      <c r="E183">
        <f t="shared" ca="1" si="6"/>
        <v>0.05</v>
      </c>
      <c r="F183" s="14">
        <f t="shared" ca="1" si="7"/>
        <v>313.95</v>
      </c>
      <c r="G183" s="13">
        <f t="shared" ca="1" si="8"/>
        <v>8.0500000000000007</v>
      </c>
    </row>
    <row r="184" spans="1:7" x14ac:dyDescent="0.25">
      <c r="A184" s="1">
        <v>38672</v>
      </c>
      <c r="B184" t="s">
        <v>65</v>
      </c>
      <c r="C184">
        <v>115</v>
      </c>
      <c r="D184">
        <f ca="1">SUMIF(B$2:C184,B184,C$2:C184)</f>
        <v>252</v>
      </c>
      <c r="E184">
        <f t="shared" ca="1" si="6"/>
        <v>0.05</v>
      </c>
      <c r="F184" s="14">
        <f t="shared" ca="1" si="7"/>
        <v>224.25</v>
      </c>
      <c r="G184" s="13">
        <f t="shared" ca="1" si="8"/>
        <v>5.75</v>
      </c>
    </row>
    <row r="185" spans="1:7" x14ac:dyDescent="0.25">
      <c r="A185" s="1">
        <v>38674</v>
      </c>
      <c r="B185" t="s">
        <v>71</v>
      </c>
      <c r="C185">
        <v>58</v>
      </c>
      <c r="D185">
        <f ca="1">SUMIF(B$2:C185,B185,C$2:C185)</f>
        <v>451</v>
      </c>
      <c r="E185">
        <f t="shared" ca="1" si="6"/>
        <v>0.05</v>
      </c>
      <c r="F185" s="14">
        <f t="shared" ca="1" si="7"/>
        <v>113.1</v>
      </c>
      <c r="G185" s="13">
        <f t="shared" ca="1" si="8"/>
        <v>2.9000000000000004</v>
      </c>
    </row>
    <row r="186" spans="1:7" x14ac:dyDescent="0.25">
      <c r="A186" s="1">
        <v>38674</v>
      </c>
      <c r="B186" t="s">
        <v>89</v>
      </c>
      <c r="C186">
        <v>16</v>
      </c>
      <c r="D186">
        <f ca="1">SUMIF(B$2:C186,B186,C$2:C186)</f>
        <v>16</v>
      </c>
      <c r="E186">
        <f t="shared" ca="1" si="6"/>
        <v>0</v>
      </c>
      <c r="F186" s="14">
        <f t="shared" ca="1" si="7"/>
        <v>32</v>
      </c>
      <c r="G186" s="13">
        <f t="shared" ca="1" si="8"/>
        <v>0</v>
      </c>
    </row>
    <row r="187" spans="1:7" x14ac:dyDescent="0.25">
      <c r="A187" s="1">
        <v>38675</v>
      </c>
      <c r="B187" t="s">
        <v>55</v>
      </c>
      <c r="C187">
        <v>17</v>
      </c>
      <c r="D187">
        <f ca="1">SUMIF(B$2:C187,B187,C$2:C187)</f>
        <v>19</v>
      </c>
      <c r="E187">
        <f t="shared" ca="1" si="6"/>
        <v>0</v>
      </c>
      <c r="F187" s="14">
        <f t="shared" ca="1" si="7"/>
        <v>34</v>
      </c>
      <c r="G187" s="13">
        <f t="shared" ca="1" si="8"/>
        <v>0</v>
      </c>
    </row>
    <row r="188" spans="1:7" x14ac:dyDescent="0.25">
      <c r="A188" s="1">
        <v>38676</v>
      </c>
      <c r="B188" t="s">
        <v>7</v>
      </c>
      <c r="C188">
        <v>177</v>
      </c>
      <c r="D188">
        <f ca="1">SUMIF(B$2:C188,B188,C$2:C188)</f>
        <v>2274</v>
      </c>
      <c r="E188">
        <f t="shared" ca="1" si="6"/>
        <v>0.1</v>
      </c>
      <c r="F188" s="14">
        <f t="shared" ca="1" si="7"/>
        <v>336.3</v>
      </c>
      <c r="G188" s="13">
        <f t="shared" ca="1" si="8"/>
        <v>17.7</v>
      </c>
    </row>
    <row r="189" spans="1:7" x14ac:dyDescent="0.25">
      <c r="A189" s="1">
        <v>38677</v>
      </c>
      <c r="B189" t="s">
        <v>80</v>
      </c>
      <c r="C189">
        <v>33</v>
      </c>
      <c r="D189">
        <f ca="1">SUMIF(B$2:C189,B189,C$2:C189)</f>
        <v>139</v>
      </c>
      <c r="E189">
        <f t="shared" ca="1" si="6"/>
        <v>0.05</v>
      </c>
      <c r="F189" s="14">
        <f t="shared" ca="1" si="7"/>
        <v>64.349999999999994</v>
      </c>
      <c r="G189" s="13">
        <f t="shared" ca="1" si="8"/>
        <v>1.6500000000000001</v>
      </c>
    </row>
    <row r="190" spans="1:7" x14ac:dyDescent="0.25">
      <c r="A190" s="1">
        <v>38680</v>
      </c>
      <c r="B190" t="s">
        <v>20</v>
      </c>
      <c r="C190">
        <v>60</v>
      </c>
      <c r="D190">
        <f ca="1">SUMIF(B$2:C190,B190,C$2:C190)</f>
        <v>594</v>
      </c>
      <c r="E190">
        <f t="shared" ca="1" si="6"/>
        <v>0.05</v>
      </c>
      <c r="F190" s="14">
        <f t="shared" ca="1" si="7"/>
        <v>117</v>
      </c>
      <c r="G190" s="13">
        <f t="shared" ca="1" si="8"/>
        <v>3</v>
      </c>
    </row>
    <row r="191" spans="1:7" x14ac:dyDescent="0.25">
      <c r="A191" s="1">
        <v>38682</v>
      </c>
      <c r="B191" t="s">
        <v>90</v>
      </c>
      <c r="C191">
        <v>8</v>
      </c>
      <c r="D191">
        <f ca="1">SUMIF(B$2:C191,B191,C$2:C191)</f>
        <v>8</v>
      </c>
      <c r="E191">
        <f t="shared" ca="1" si="6"/>
        <v>0</v>
      </c>
      <c r="F191" s="14">
        <f t="shared" ca="1" si="7"/>
        <v>16</v>
      </c>
      <c r="G191" s="13">
        <f t="shared" ca="1" si="8"/>
        <v>0</v>
      </c>
    </row>
    <row r="192" spans="1:7" x14ac:dyDescent="0.25">
      <c r="A192" s="1">
        <v>38687</v>
      </c>
      <c r="B192" t="s">
        <v>11</v>
      </c>
      <c r="C192">
        <v>317</v>
      </c>
      <c r="D192">
        <f ca="1">SUMIF(B$2:C192,B192,C$2:C192)</f>
        <v>2601</v>
      </c>
      <c r="E192">
        <f t="shared" ca="1" si="6"/>
        <v>0.1</v>
      </c>
      <c r="F192" s="14">
        <f t="shared" ca="1" si="7"/>
        <v>602.29999999999995</v>
      </c>
      <c r="G192" s="13">
        <f t="shared" ca="1" si="8"/>
        <v>31.700000000000003</v>
      </c>
    </row>
    <row r="193" spans="1:7" x14ac:dyDescent="0.25">
      <c r="A193" s="1">
        <v>38689</v>
      </c>
      <c r="B193" t="s">
        <v>91</v>
      </c>
      <c r="C193">
        <v>3</v>
      </c>
      <c r="D193">
        <f ca="1">SUMIF(B$2:C193,B193,C$2:C193)</f>
        <v>3</v>
      </c>
      <c r="E193">
        <f t="shared" ca="1" si="6"/>
        <v>0</v>
      </c>
      <c r="F193" s="14">
        <f t="shared" ca="1" si="7"/>
        <v>6</v>
      </c>
      <c r="G193" s="13">
        <f t="shared" ca="1" si="8"/>
        <v>0</v>
      </c>
    </row>
    <row r="194" spans="1:7" x14ac:dyDescent="0.25">
      <c r="A194" s="1">
        <v>38691</v>
      </c>
      <c r="B194" t="s">
        <v>92</v>
      </c>
      <c r="C194">
        <v>16</v>
      </c>
      <c r="D194">
        <f ca="1">SUMIF(B$2:C194,B194,C$2:C194)</f>
        <v>16</v>
      </c>
      <c r="E194">
        <f t="shared" ref="E194:E257" ca="1" si="9">VLOOKUP(D194,$K$1:$L$4,2,TRUE)</f>
        <v>0</v>
      </c>
      <c r="F194" s="14">
        <f t="shared" ref="F194:F257" ca="1" si="10">VLOOKUP(YEAR(A194),$P$2:$Q$11,2,FALSE) * C194 - (E194*C194)</f>
        <v>32</v>
      </c>
      <c r="G194" s="13">
        <f t="shared" ref="G194:G257" ca="1" si="11">E194*C194</f>
        <v>0</v>
      </c>
    </row>
    <row r="195" spans="1:7" x14ac:dyDescent="0.25">
      <c r="A195" s="1">
        <v>38700</v>
      </c>
      <c r="B195" t="s">
        <v>67</v>
      </c>
      <c r="C195">
        <v>2</v>
      </c>
      <c r="D195">
        <f ca="1">SUMIF(B$2:C195,B195,C$2:C195)</f>
        <v>11</v>
      </c>
      <c r="E195">
        <f t="shared" ca="1" si="9"/>
        <v>0</v>
      </c>
      <c r="F195" s="14">
        <f t="shared" ca="1" si="10"/>
        <v>4</v>
      </c>
      <c r="G195" s="13">
        <f t="shared" ca="1" si="11"/>
        <v>0</v>
      </c>
    </row>
    <row r="196" spans="1:7" x14ac:dyDescent="0.25">
      <c r="A196" s="1">
        <v>38705</v>
      </c>
      <c r="B196" t="s">
        <v>12</v>
      </c>
      <c r="C196">
        <v>161</v>
      </c>
      <c r="D196">
        <f ca="1">SUMIF(B$2:C196,B196,C$2:C196)</f>
        <v>625</v>
      </c>
      <c r="E196">
        <f t="shared" ca="1" si="9"/>
        <v>0.05</v>
      </c>
      <c r="F196" s="14">
        <f t="shared" ca="1" si="10"/>
        <v>313.95</v>
      </c>
      <c r="G196" s="13">
        <f t="shared" ca="1" si="11"/>
        <v>8.0500000000000007</v>
      </c>
    </row>
    <row r="197" spans="1:7" x14ac:dyDescent="0.25">
      <c r="A197" s="1">
        <v>38708</v>
      </c>
      <c r="B197" t="s">
        <v>39</v>
      </c>
      <c r="C197">
        <v>187</v>
      </c>
      <c r="D197">
        <f ca="1">SUMIF(B$2:C197,B197,C$2:C197)</f>
        <v>561</v>
      </c>
      <c r="E197">
        <f t="shared" ca="1" si="9"/>
        <v>0.05</v>
      </c>
      <c r="F197" s="14">
        <f t="shared" ca="1" si="10"/>
        <v>364.65</v>
      </c>
      <c r="G197" s="13">
        <f t="shared" ca="1" si="11"/>
        <v>9.35</v>
      </c>
    </row>
    <row r="198" spans="1:7" x14ac:dyDescent="0.25">
      <c r="A198" s="1">
        <v>38708</v>
      </c>
      <c r="B198" t="s">
        <v>93</v>
      </c>
      <c r="C198">
        <v>17</v>
      </c>
      <c r="D198">
        <f ca="1">SUMIF(B$2:C198,B198,C$2:C198)</f>
        <v>17</v>
      </c>
      <c r="E198">
        <f t="shared" ca="1" si="9"/>
        <v>0</v>
      </c>
      <c r="F198" s="14">
        <f t="shared" ca="1" si="10"/>
        <v>34</v>
      </c>
      <c r="G198" s="13">
        <f t="shared" ca="1" si="11"/>
        <v>0</v>
      </c>
    </row>
    <row r="199" spans="1:7" x14ac:dyDescent="0.25">
      <c r="A199" s="1">
        <v>38709</v>
      </c>
      <c r="B199" t="s">
        <v>94</v>
      </c>
      <c r="C199">
        <v>5</v>
      </c>
      <c r="D199">
        <f ca="1">SUMIF(B$2:C199,B199,C$2:C199)</f>
        <v>5</v>
      </c>
      <c r="E199">
        <f t="shared" ca="1" si="9"/>
        <v>0</v>
      </c>
      <c r="F199" s="14">
        <f t="shared" ca="1" si="10"/>
        <v>10</v>
      </c>
      <c r="G199" s="13">
        <f t="shared" ca="1" si="11"/>
        <v>0</v>
      </c>
    </row>
    <row r="200" spans="1:7" x14ac:dyDescent="0.25">
      <c r="A200" s="1">
        <v>38711</v>
      </c>
      <c r="B200" t="s">
        <v>55</v>
      </c>
      <c r="C200">
        <v>10</v>
      </c>
      <c r="D200">
        <f ca="1">SUMIF(B$2:C200,B200,C$2:C200)</f>
        <v>29</v>
      </c>
      <c r="E200">
        <f t="shared" ca="1" si="9"/>
        <v>0</v>
      </c>
      <c r="F200" s="14">
        <f t="shared" ca="1" si="10"/>
        <v>20</v>
      </c>
      <c r="G200" s="13">
        <f t="shared" ca="1" si="11"/>
        <v>0</v>
      </c>
    </row>
    <row r="201" spans="1:7" x14ac:dyDescent="0.25">
      <c r="A201" s="1">
        <v>38711</v>
      </c>
      <c r="B201" t="s">
        <v>16</v>
      </c>
      <c r="C201">
        <v>225</v>
      </c>
      <c r="D201">
        <f ca="1">SUMIF(B$2:C201,B201,C$2:C201)</f>
        <v>2186</v>
      </c>
      <c r="E201">
        <f t="shared" ca="1" si="9"/>
        <v>0.1</v>
      </c>
      <c r="F201" s="14">
        <f t="shared" ca="1" si="10"/>
        <v>427.5</v>
      </c>
      <c r="G201" s="13">
        <f t="shared" ca="1" si="11"/>
        <v>22.5</v>
      </c>
    </row>
    <row r="202" spans="1:7" x14ac:dyDescent="0.25">
      <c r="A202" s="1">
        <v>38716</v>
      </c>
      <c r="B202" t="s">
        <v>19</v>
      </c>
      <c r="C202">
        <v>367</v>
      </c>
      <c r="D202">
        <f ca="1">SUMIF(B$2:C202,B202,C$2:C202)</f>
        <v>1381</v>
      </c>
      <c r="E202">
        <f t="shared" ca="1" si="9"/>
        <v>0.1</v>
      </c>
      <c r="F202" s="14">
        <f t="shared" ca="1" si="10"/>
        <v>697.3</v>
      </c>
      <c r="G202" s="13">
        <f t="shared" ca="1" si="11"/>
        <v>36.700000000000003</v>
      </c>
    </row>
    <row r="203" spans="1:7" x14ac:dyDescent="0.25">
      <c r="A203" s="1">
        <v>38721</v>
      </c>
      <c r="B203" t="s">
        <v>16</v>
      </c>
      <c r="C203">
        <v>295</v>
      </c>
      <c r="D203">
        <f ca="1">SUMIF(B$2:C203,B203,C$2:C203)</f>
        <v>2481</v>
      </c>
      <c r="E203">
        <f t="shared" ca="1" si="9"/>
        <v>0.1</v>
      </c>
      <c r="F203" s="14">
        <f t="shared" ca="1" si="10"/>
        <v>575.25</v>
      </c>
      <c r="G203" s="13">
        <f t="shared" ca="1" si="11"/>
        <v>29.5</v>
      </c>
    </row>
    <row r="204" spans="1:7" x14ac:dyDescent="0.25">
      <c r="A204" s="1">
        <v>38725</v>
      </c>
      <c r="B204" t="s">
        <v>57</v>
      </c>
      <c r="C204">
        <v>26</v>
      </c>
      <c r="D204">
        <f ca="1">SUMIF(B$2:C204,B204,C$2:C204)</f>
        <v>177</v>
      </c>
      <c r="E204">
        <f t="shared" ca="1" si="9"/>
        <v>0.05</v>
      </c>
      <c r="F204" s="14">
        <f t="shared" ca="1" si="10"/>
        <v>52</v>
      </c>
      <c r="G204" s="13">
        <f t="shared" ca="1" si="11"/>
        <v>1.3</v>
      </c>
    </row>
    <row r="205" spans="1:7" x14ac:dyDescent="0.25">
      <c r="A205" s="1">
        <v>38725</v>
      </c>
      <c r="B205" t="s">
        <v>95</v>
      </c>
      <c r="C205">
        <v>16</v>
      </c>
      <c r="D205">
        <f ca="1">SUMIF(B$2:C205,B205,C$2:C205)</f>
        <v>16</v>
      </c>
      <c r="E205">
        <f t="shared" ca="1" si="9"/>
        <v>0</v>
      </c>
      <c r="F205" s="14">
        <f t="shared" ca="1" si="10"/>
        <v>32.799999999999997</v>
      </c>
      <c r="G205" s="13">
        <f t="shared" ca="1" si="11"/>
        <v>0</v>
      </c>
    </row>
    <row r="206" spans="1:7" x14ac:dyDescent="0.25">
      <c r="A206" s="1">
        <v>38729</v>
      </c>
      <c r="B206" t="s">
        <v>11</v>
      </c>
      <c r="C206">
        <v>165</v>
      </c>
      <c r="D206">
        <f ca="1">SUMIF(B$2:C206,B206,C$2:C206)</f>
        <v>2766</v>
      </c>
      <c r="E206">
        <f t="shared" ca="1" si="9"/>
        <v>0.1</v>
      </c>
      <c r="F206" s="14">
        <f t="shared" ca="1" si="10"/>
        <v>321.74999999999994</v>
      </c>
      <c r="G206" s="13">
        <f t="shared" ca="1" si="11"/>
        <v>16.5</v>
      </c>
    </row>
    <row r="207" spans="1:7" x14ac:dyDescent="0.25">
      <c r="A207" s="1">
        <v>38729</v>
      </c>
      <c r="B207" t="s">
        <v>96</v>
      </c>
      <c r="C207">
        <v>20</v>
      </c>
      <c r="D207">
        <f ca="1">SUMIF(B$2:C207,B207,C$2:C207)</f>
        <v>20</v>
      </c>
      <c r="E207">
        <f t="shared" ca="1" si="9"/>
        <v>0</v>
      </c>
      <c r="F207" s="14">
        <f t="shared" ca="1" si="10"/>
        <v>41</v>
      </c>
      <c r="G207" s="13">
        <f t="shared" ca="1" si="11"/>
        <v>0</v>
      </c>
    </row>
    <row r="208" spans="1:7" x14ac:dyDescent="0.25">
      <c r="A208" s="1">
        <v>38734</v>
      </c>
      <c r="B208" t="s">
        <v>97</v>
      </c>
      <c r="C208">
        <v>2</v>
      </c>
      <c r="D208">
        <f ca="1">SUMIF(B$2:C208,B208,C$2:C208)</f>
        <v>2</v>
      </c>
      <c r="E208">
        <f t="shared" ca="1" si="9"/>
        <v>0</v>
      </c>
      <c r="F208" s="14">
        <f t="shared" ca="1" si="10"/>
        <v>4.0999999999999996</v>
      </c>
      <c r="G208" s="13">
        <f t="shared" ca="1" si="11"/>
        <v>0</v>
      </c>
    </row>
    <row r="209" spans="1:7" x14ac:dyDescent="0.25">
      <c r="A209" s="1">
        <v>38734</v>
      </c>
      <c r="B209" t="s">
        <v>98</v>
      </c>
      <c r="C209">
        <v>7</v>
      </c>
      <c r="D209">
        <f ca="1">SUMIF(B$2:C209,B209,C$2:C209)</f>
        <v>7</v>
      </c>
      <c r="E209">
        <f t="shared" ca="1" si="9"/>
        <v>0</v>
      </c>
      <c r="F209" s="14">
        <f t="shared" ca="1" si="10"/>
        <v>14.349999999999998</v>
      </c>
      <c r="G209" s="13">
        <f t="shared" ca="1" si="11"/>
        <v>0</v>
      </c>
    </row>
    <row r="210" spans="1:7" x14ac:dyDescent="0.25">
      <c r="A210" s="1">
        <v>38734</v>
      </c>
      <c r="B210" t="s">
        <v>31</v>
      </c>
      <c r="C210">
        <v>7</v>
      </c>
      <c r="D210">
        <f ca="1">SUMIF(B$2:C210,B210,C$2:C210)</f>
        <v>10</v>
      </c>
      <c r="E210">
        <f t="shared" ca="1" si="9"/>
        <v>0</v>
      </c>
      <c r="F210" s="14">
        <f t="shared" ca="1" si="10"/>
        <v>14.349999999999998</v>
      </c>
      <c r="G210" s="13">
        <f t="shared" ca="1" si="11"/>
        <v>0</v>
      </c>
    </row>
    <row r="211" spans="1:7" x14ac:dyDescent="0.25">
      <c r="A211" s="1">
        <v>38734</v>
      </c>
      <c r="B211" t="s">
        <v>80</v>
      </c>
      <c r="C211">
        <v>72</v>
      </c>
      <c r="D211">
        <f ca="1">SUMIF(B$2:C211,B211,C$2:C211)</f>
        <v>211</v>
      </c>
      <c r="E211">
        <f t="shared" ca="1" si="9"/>
        <v>0.05</v>
      </c>
      <c r="F211" s="14">
        <f t="shared" ca="1" si="10"/>
        <v>144</v>
      </c>
      <c r="G211" s="13">
        <f t="shared" ca="1" si="11"/>
        <v>3.6</v>
      </c>
    </row>
    <row r="212" spans="1:7" x14ac:dyDescent="0.25">
      <c r="A212" s="1">
        <v>38735</v>
      </c>
      <c r="B212" t="s">
        <v>73</v>
      </c>
      <c r="C212">
        <v>59</v>
      </c>
      <c r="D212">
        <f ca="1">SUMIF(B$2:C212,B212,C$2:C212)</f>
        <v>195</v>
      </c>
      <c r="E212">
        <f t="shared" ca="1" si="9"/>
        <v>0.05</v>
      </c>
      <c r="F212" s="14">
        <f t="shared" ca="1" si="10"/>
        <v>117.99999999999999</v>
      </c>
      <c r="G212" s="13">
        <f t="shared" ca="1" si="11"/>
        <v>2.95</v>
      </c>
    </row>
    <row r="213" spans="1:7" x14ac:dyDescent="0.25">
      <c r="A213" s="1">
        <v>38736</v>
      </c>
      <c r="B213" t="s">
        <v>47</v>
      </c>
      <c r="C213">
        <v>212</v>
      </c>
      <c r="D213">
        <f ca="1">SUMIF(B$2:C213,B213,C$2:C213)</f>
        <v>1650</v>
      </c>
      <c r="E213">
        <f t="shared" ca="1" si="9"/>
        <v>0.1</v>
      </c>
      <c r="F213" s="14">
        <f t="shared" ca="1" si="10"/>
        <v>413.4</v>
      </c>
      <c r="G213" s="13">
        <f t="shared" ca="1" si="11"/>
        <v>21.200000000000003</v>
      </c>
    </row>
    <row r="214" spans="1:7" x14ac:dyDescent="0.25">
      <c r="A214" s="1">
        <v>38741</v>
      </c>
      <c r="B214" t="s">
        <v>19</v>
      </c>
      <c r="C214">
        <v>195</v>
      </c>
      <c r="D214">
        <f ca="1">SUMIF(B$2:C214,B214,C$2:C214)</f>
        <v>1576</v>
      </c>
      <c r="E214">
        <f t="shared" ca="1" si="9"/>
        <v>0.1</v>
      </c>
      <c r="F214" s="14">
        <f t="shared" ca="1" si="10"/>
        <v>380.24999999999994</v>
      </c>
      <c r="G214" s="13">
        <f t="shared" ca="1" si="11"/>
        <v>19.5</v>
      </c>
    </row>
    <row r="215" spans="1:7" x14ac:dyDescent="0.25">
      <c r="A215" s="1">
        <v>38741</v>
      </c>
      <c r="B215" t="s">
        <v>59</v>
      </c>
      <c r="C215">
        <v>16</v>
      </c>
      <c r="D215">
        <f ca="1">SUMIF(B$2:C215,B215,C$2:C215)</f>
        <v>23</v>
      </c>
      <c r="E215">
        <f t="shared" ca="1" si="9"/>
        <v>0</v>
      </c>
      <c r="F215" s="14">
        <f t="shared" ca="1" si="10"/>
        <v>32.799999999999997</v>
      </c>
      <c r="G215" s="13">
        <f t="shared" ca="1" si="11"/>
        <v>0</v>
      </c>
    </row>
    <row r="216" spans="1:7" x14ac:dyDescent="0.25">
      <c r="A216" s="1">
        <v>38745</v>
      </c>
      <c r="B216" t="s">
        <v>14</v>
      </c>
      <c r="C216">
        <v>187</v>
      </c>
      <c r="D216">
        <f ca="1">SUMIF(B$2:C216,B216,C$2:C216)</f>
        <v>630</v>
      </c>
      <c r="E216">
        <f t="shared" ca="1" si="9"/>
        <v>0.05</v>
      </c>
      <c r="F216" s="14">
        <f t="shared" ca="1" si="10"/>
        <v>373.99999999999994</v>
      </c>
      <c r="G216" s="13">
        <f t="shared" ca="1" si="11"/>
        <v>9.35</v>
      </c>
    </row>
    <row r="217" spans="1:7" x14ac:dyDescent="0.25">
      <c r="A217" s="1">
        <v>38751</v>
      </c>
      <c r="B217" t="s">
        <v>19</v>
      </c>
      <c r="C217">
        <v>369</v>
      </c>
      <c r="D217">
        <f ca="1">SUMIF(B$2:C217,B217,C$2:C217)</f>
        <v>1945</v>
      </c>
      <c r="E217">
        <f t="shared" ca="1" si="9"/>
        <v>0.1</v>
      </c>
      <c r="F217" s="14">
        <f t="shared" ca="1" si="10"/>
        <v>719.55</v>
      </c>
      <c r="G217" s="13">
        <f t="shared" ca="1" si="11"/>
        <v>36.9</v>
      </c>
    </row>
    <row r="218" spans="1:7" x14ac:dyDescent="0.25">
      <c r="A218" s="1">
        <v>38754</v>
      </c>
      <c r="B218" t="s">
        <v>37</v>
      </c>
      <c r="C218">
        <v>190</v>
      </c>
      <c r="D218">
        <f ca="1">SUMIF(B$2:C218,B218,C$2:C218)</f>
        <v>310</v>
      </c>
      <c r="E218">
        <f t="shared" ca="1" si="9"/>
        <v>0.05</v>
      </c>
      <c r="F218" s="14">
        <f t="shared" ca="1" si="10"/>
        <v>379.99999999999994</v>
      </c>
      <c r="G218" s="13">
        <f t="shared" ca="1" si="11"/>
        <v>9.5</v>
      </c>
    </row>
    <row r="219" spans="1:7" x14ac:dyDescent="0.25">
      <c r="A219" s="1">
        <v>38754</v>
      </c>
      <c r="B219" t="s">
        <v>16</v>
      </c>
      <c r="C219">
        <v>453</v>
      </c>
      <c r="D219">
        <f ca="1">SUMIF(B$2:C219,B219,C$2:C219)</f>
        <v>2934</v>
      </c>
      <c r="E219">
        <f t="shared" ca="1" si="9"/>
        <v>0.1</v>
      </c>
      <c r="F219" s="14">
        <f t="shared" ca="1" si="10"/>
        <v>883.34999999999991</v>
      </c>
      <c r="G219" s="13">
        <f t="shared" ca="1" si="11"/>
        <v>45.300000000000004</v>
      </c>
    </row>
    <row r="220" spans="1:7" x14ac:dyDescent="0.25">
      <c r="A220" s="1">
        <v>38754</v>
      </c>
      <c r="B220" t="s">
        <v>24</v>
      </c>
      <c r="C220">
        <v>223</v>
      </c>
      <c r="D220">
        <f ca="1">SUMIF(B$2:C220,B220,C$2:C220)</f>
        <v>2634</v>
      </c>
      <c r="E220">
        <f t="shared" ca="1" si="9"/>
        <v>0.1</v>
      </c>
      <c r="F220" s="14">
        <f t="shared" ca="1" si="10"/>
        <v>434.84999999999997</v>
      </c>
      <c r="G220" s="13">
        <f t="shared" ca="1" si="11"/>
        <v>22.3</v>
      </c>
    </row>
    <row r="221" spans="1:7" x14ac:dyDescent="0.25">
      <c r="A221" s="1">
        <v>38755</v>
      </c>
      <c r="B221" t="s">
        <v>66</v>
      </c>
      <c r="C221">
        <v>1</v>
      </c>
      <c r="D221">
        <f ca="1">SUMIF(B$2:C221,B221,C$2:C221)</f>
        <v>3</v>
      </c>
      <c r="E221">
        <f t="shared" ca="1" si="9"/>
        <v>0</v>
      </c>
      <c r="F221" s="14">
        <f t="shared" ca="1" si="10"/>
        <v>2.0499999999999998</v>
      </c>
      <c r="G221" s="13">
        <f t="shared" ca="1" si="11"/>
        <v>0</v>
      </c>
    </row>
    <row r="222" spans="1:7" x14ac:dyDescent="0.25">
      <c r="A222" s="1">
        <v>38757</v>
      </c>
      <c r="B222" t="s">
        <v>57</v>
      </c>
      <c r="C222">
        <v>170</v>
      </c>
      <c r="D222">
        <f ca="1">SUMIF(B$2:C222,B222,C$2:C222)</f>
        <v>347</v>
      </c>
      <c r="E222">
        <f t="shared" ca="1" si="9"/>
        <v>0.05</v>
      </c>
      <c r="F222" s="14">
        <f t="shared" ca="1" si="10"/>
        <v>339.99999999999994</v>
      </c>
      <c r="G222" s="13">
        <f t="shared" ca="1" si="11"/>
        <v>8.5</v>
      </c>
    </row>
    <row r="223" spans="1:7" x14ac:dyDescent="0.25">
      <c r="A223" s="1">
        <v>38757</v>
      </c>
      <c r="B223" t="s">
        <v>88</v>
      </c>
      <c r="C223">
        <v>19</v>
      </c>
      <c r="D223">
        <f ca="1">SUMIF(B$2:C223,B223,C$2:C223)</f>
        <v>28</v>
      </c>
      <c r="E223">
        <f t="shared" ca="1" si="9"/>
        <v>0</v>
      </c>
      <c r="F223" s="14">
        <f t="shared" ca="1" si="10"/>
        <v>38.949999999999996</v>
      </c>
      <c r="G223" s="13">
        <f t="shared" ca="1" si="11"/>
        <v>0</v>
      </c>
    </row>
    <row r="224" spans="1:7" x14ac:dyDescent="0.25">
      <c r="A224" s="1">
        <v>38757</v>
      </c>
      <c r="B224" t="s">
        <v>19</v>
      </c>
      <c r="C224">
        <v>464</v>
      </c>
      <c r="D224">
        <f ca="1">SUMIF(B$2:C224,B224,C$2:C224)</f>
        <v>2409</v>
      </c>
      <c r="E224">
        <f t="shared" ca="1" si="9"/>
        <v>0.1</v>
      </c>
      <c r="F224" s="14">
        <f t="shared" ca="1" si="10"/>
        <v>904.8</v>
      </c>
      <c r="G224" s="13">
        <f t="shared" ca="1" si="11"/>
        <v>46.400000000000006</v>
      </c>
    </row>
    <row r="225" spans="1:7" x14ac:dyDescent="0.25">
      <c r="A225" s="1">
        <v>38761</v>
      </c>
      <c r="B225" t="s">
        <v>9</v>
      </c>
      <c r="C225">
        <v>230</v>
      </c>
      <c r="D225">
        <f ca="1">SUMIF(B$2:C225,B225,C$2:C225)</f>
        <v>3107</v>
      </c>
      <c r="E225">
        <f t="shared" ca="1" si="9"/>
        <v>0.1</v>
      </c>
      <c r="F225" s="14">
        <f t="shared" ca="1" si="10"/>
        <v>448.49999999999994</v>
      </c>
      <c r="G225" s="13">
        <f t="shared" ca="1" si="11"/>
        <v>23</v>
      </c>
    </row>
    <row r="226" spans="1:7" x14ac:dyDescent="0.25">
      <c r="A226" s="1">
        <v>38765</v>
      </c>
      <c r="B226" t="s">
        <v>11</v>
      </c>
      <c r="C226">
        <v>387</v>
      </c>
      <c r="D226">
        <f ca="1">SUMIF(B$2:C226,B226,C$2:C226)</f>
        <v>3153</v>
      </c>
      <c r="E226">
        <f t="shared" ca="1" si="9"/>
        <v>0.1</v>
      </c>
      <c r="F226" s="14">
        <f t="shared" ca="1" si="10"/>
        <v>754.64999999999986</v>
      </c>
      <c r="G226" s="13">
        <f t="shared" ca="1" si="11"/>
        <v>38.700000000000003</v>
      </c>
    </row>
    <row r="227" spans="1:7" x14ac:dyDescent="0.25">
      <c r="A227" s="1">
        <v>38766</v>
      </c>
      <c r="B227" t="s">
        <v>47</v>
      </c>
      <c r="C227">
        <v>264</v>
      </c>
      <c r="D227">
        <f ca="1">SUMIF(B$2:C227,B227,C$2:C227)</f>
        <v>1914</v>
      </c>
      <c r="E227">
        <f t="shared" ca="1" si="9"/>
        <v>0.1</v>
      </c>
      <c r="F227" s="14">
        <f t="shared" ca="1" si="10"/>
        <v>514.79999999999995</v>
      </c>
      <c r="G227" s="13">
        <f t="shared" ca="1" si="11"/>
        <v>26.400000000000002</v>
      </c>
    </row>
    <row r="228" spans="1:7" x14ac:dyDescent="0.25">
      <c r="A228" s="1">
        <v>38767</v>
      </c>
      <c r="B228" t="s">
        <v>20</v>
      </c>
      <c r="C228">
        <v>163</v>
      </c>
      <c r="D228">
        <f ca="1">SUMIF(B$2:C228,B228,C$2:C228)</f>
        <v>757</v>
      </c>
      <c r="E228">
        <f t="shared" ca="1" si="9"/>
        <v>0.05</v>
      </c>
      <c r="F228" s="14">
        <f t="shared" ca="1" si="10"/>
        <v>326</v>
      </c>
      <c r="G228" s="13">
        <f t="shared" ca="1" si="11"/>
        <v>8.15</v>
      </c>
    </row>
    <row r="229" spans="1:7" x14ac:dyDescent="0.25">
      <c r="A229" s="1">
        <v>38768</v>
      </c>
      <c r="B229" t="s">
        <v>38</v>
      </c>
      <c r="C229">
        <v>14</v>
      </c>
      <c r="D229">
        <f ca="1">SUMIF(B$2:C229,B229,C$2:C229)</f>
        <v>26</v>
      </c>
      <c r="E229">
        <f t="shared" ca="1" si="9"/>
        <v>0</v>
      </c>
      <c r="F229" s="14">
        <f t="shared" ca="1" si="10"/>
        <v>28.699999999999996</v>
      </c>
      <c r="G229" s="13">
        <f t="shared" ca="1" si="11"/>
        <v>0</v>
      </c>
    </row>
    <row r="230" spans="1:7" x14ac:dyDescent="0.25">
      <c r="A230" s="1">
        <v>38769</v>
      </c>
      <c r="B230" t="s">
        <v>73</v>
      </c>
      <c r="C230">
        <v>98</v>
      </c>
      <c r="D230">
        <f ca="1">SUMIF(B$2:C230,B230,C$2:C230)</f>
        <v>293</v>
      </c>
      <c r="E230">
        <f t="shared" ca="1" si="9"/>
        <v>0.05</v>
      </c>
      <c r="F230" s="14">
        <f t="shared" ca="1" si="10"/>
        <v>195.99999999999997</v>
      </c>
      <c r="G230" s="13">
        <f t="shared" ca="1" si="11"/>
        <v>4.9000000000000004</v>
      </c>
    </row>
    <row r="231" spans="1:7" x14ac:dyDescent="0.25">
      <c r="A231" s="1">
        <v>38780</v>
      </c>
      <c r="B231" t="s">
        <v>99</v>
      </c>
      <c r="C231">
        <v>16</v>
      </c>
      <c r="D231">
        <f ca="1">SUMIF(B$2:C231,B231,C$2:C231)</f>
        <v>16</v>
      </c>
      <c r="E231">
        <f t="shared" ca="1" si="9"/>
        <v>0</v>
      </c>
      <c r="F231" s="14">
        <f t="shared" ca="1" si="10"/>
        <v>32.799999999999997</v>
      </c>
      <c r="G231" s="13">
        <f t="shared" ca="1" si="11"/>
        <v>0</v>
      </c>
    </row>
    <row r="232" spans="1:7" x14ac:dyDescent="0.25">
      <c r="A232" s="1">
        <v>38780</v>
      </c>
      <c r="B232" t="s">
        <v>28</v>
      </c>
      <c r="C232">
        <v>80</v>
      </c>
      <c r="D232">
        <f ca="1">SUMIF(B$2:C232,B232,C$2:C232)</f>
        <v>128</v>
      </c>
      <c r="E232">
        <f t="shared" ca="1" si="9"/>
        <v>0.05</v>
      </c>
      <c r="F232" s="14">
        <f t="shared" ca="1" si="10"/>
        <v>160</v>
      </c>
      <c r="G232" s="13">
        <f t="shared" ca="1" si="11"/>
        <v>4</v>
      </c>
    </row>
    <row r="233" spans="1:7" x14ac:dyDescent="0.25">
      <c r="A233" s="1">
        <v>38784</v>
      </c>
      <c r="B233" t="s">
        <v>41</v>
      </c>
      <c r="C233">
        <v>127</v>
      </c>
      <c r="D233">
        <f ca="1">SUMIF(B$2:C233,B233,C$2:C233)</f>
        <v>307</v>
      </c>
      <c r="E233">
        <f t="shared" ca="1" si="9"/>
        <v>0.05</v>
      </c>
      <c r="F233" s="14">
        <f t="shared" ca="1" si="10"/>
        <v>253.99999999999997</v>
      </c>
      <c r="G233" s="13">
        <f t="shared" ca="1" si="11"/>
        <v>6.3500000000000005</v>
      </c>
    </row>
    <row r="234" spans="1:7" x14ac:dyDescent="0.25">
      <c r="A234" s="1">
        <v>38786</v>
      </c>
      <c r="B234" t="s">
        <v>21</v>
      </c>
      <c r="C234">
        <v>170</v>
      </c>
      <c r="D234">
        <f ca="1">SUMIF(B$2:C234,B234,C$2:C234)</f>
        <v>490</v>
      </c>
      <c r="E234">
        <f t="shared" ca="1" si="9"/>
        <v>0.05</v>
      </c>
      <c r="F234" s="14">
        <f t="shared" ca="1" si="10"/>
        <v>339.99999999999994</v>
      </c>
      <c r="G234" s="13">
        <f t="shared" ca="1" si="11"/>
        <v>8.5</v>
      </c>
    </row>
    <row r="235" spans="1:7" x14ac:dyDescent="0.25">
      <c r="A235" s="1">
        <v>38787</v>
      </c>
      <c r="B235" t="s">
        <v>63</v>
      </c>
      <c r="C235">
        <v>28</v>
      </c>
      <c r="D235">
        <f ca="1">SUMIF(B$2:C235,B235,C$2:C235)</f>
        <v>125</v>
      </c>
      <c r="E235">
        <f t="shared" ca="1" si="9"/>
        <v>0.05</v>
      </c>
      <c r="F235" s="14">
        <f t="shared" ca="1" si="10"/>
        <v>55.999999999999993</v>
      </c>
      <c r="G235" s="13">
        <f t="shared" ca="1" si="11"/>
        <v>1.4000000000000001</v>
      </c>
    </row>
    <row r="236" spans="1:7" x14ac:dyDescent="0.25">
      <c r="A236" s="1">
        <v>38788</v>
      </c>
      <c r="B236" t="s">
        <v>100</v>
      </c>
      <c r="C236">
        <v>12</v>
      </c>
      <c r="D236">
        <f ca="1">SUMIF(B$2:C236,B236,C$2:C236)</f>
        <v>12</v>
      </c>
      <c r="E236">
        <f t="shared" ca="1" si="9"/>
        <v>0</v>
      </c>
      <c r="F236" s="14">
        <f t="shared" ca="1" si="10"/>
        <v>24.599999999999998</v>
      </c>
      <c r="G236" s="13">
        <f t="shared" ca="1" si="11"/>
        <v>0</v>
      </c>
    </row>
    <row r="237" spans="1:7" x14ac:dyDescent="0.25">
      <c r="A237" s="1">
        <v>38790</v>
      </c>
      <c r="B237" t="s">
        <v>101</v>
      </c>
      <c r="C237">
        <v>10</v>
      </c>
      <c r="D237">
        <f ca="1">SUMIF(B$2:C237,B237,C$2:C237)</f>
        <v>10</v>
      </c>
      <c r="E237">
        <f t="shared" ca="1" si="9"/>
        <v>0</v>
      </c>
      <c r="F237" s="14">
        <f t="shared" ca="1" si="10"/>
        <v>20.5</v>
      </c>
      <c r="G237" s="13">
        <f t="shared" ca="1" si="11"/>
        <v>0</v>
      </c>
    </row>
    <row r="238" spans="1:7" x14ac:dyDescent="0.25">
      <c r="A238" s="1">
        <v>38791</v>
      </c>
      <c r="B238" t="s">
        <v>32</v>
      </c>
      <c r="C238">
        <v>65</v>
      </c>
      <c r="D238">
        <f ca="1">SUMIF(B$2:C238,B238,C$2:C238)</f>
        <v>785</v>
      </c>
      <c r="E238">
        <f t="shared" ca="1" si="9"/>
        <v>0.05</v>
      </c>
      <c r="F238" s="14">
        <f t="shared" ca="1" si="10"/>
        <v>130</v>
      </c>
      <c r="G238" s="13">
        <f t="shared" ca="1" si="11"/>
        <v>3.25</v>
      </c>
    </row>
    <row r="239" spans="1:7" x14ac:dyDescent="0.25">
      <c r="A239" s="1">
        <v>38792</v>
      </c>
      <c r="B239" t="s">
        <v>102</v>
      </c>
      <c r="C239">
        <v>17</v>
      </c>
      <c r="D239">
        <f ca="1">SUMIF(B$2:C239,B239,C$2:C239)</f>
        <v>17</v>
      </c>
      <c r="E239">
        <f t="shared" ca="1" si="9"/>
        <v>0</v>
      </c>
      <c r="F239" s="14">
        <f t="shared" ca="1" si="10"/>
        <v>34.849999999999994</v>
      </c>
      <c r="G239" s="13">
        <f t="shared" ca="1" si="11"/>
        <v>0</v>
      </c>
    </row>
    <row r="240" spans="1:7" x14ac:dyDescent="0.25">
      <c r="A240" s="1">
        <v>38792</v>
      </c>
      <c r="B240" t="s">
        <v>11</v>
      </c>
      <c r="C240">
        <v>262</v>
      </c>
      <c r="D240">
        <f ca="1">SUMIF(B$2:C240,B240,C$2:C240)</f>
        <v>3415</v>
      </c>
      <c r="E240">
        <f t="shared" ca="1" si="9"/>
        <v>0.1</v>
      </c>
      <c r="F240" s="14">
        <f t="shared" ca="1" si="10"/>
        <v>510.89999999999992</v>
      </c>
      <c r="G240" s="13">
        <f t="shared" ca="1" si="11"/>
        <v>26.200000000000003</v>
      </c>
    </row>
    <row r="241" spans="1:7" x14ac:dyDescent="0.25">
      <c r="A241" s="1">
        <v>38792</v>
      </c>
      <c r="B241" t="s">
        <v>103</v>
      </c>
      <c r="C241">
        <v>20</v>
      </c>
      <c r="D241">
        <f ca="1">SUMIF(B$2:C241,B241,C$2:C241)</f>
        <v>20</v>
      </c>
      <c r="E241">
        <f t="shared" ca="1" si="9"/>
        <v>0</v>
      </c>
      <c r="F241" s="14">
        <f t="shared" ca="1" si="10"/>
        <v>41</v>
      </c>
      <c r="G241" s="13">
        <f t="shared" ca="1" si="11"/>
        <v>0</v>
      </c>
    </row>
    <row r="242" spans="1:7" x14ac:dyDescent="0.25">
      <c r="A242" s="1">
        <v>38801</v>
      </c>
      <c r="B242" t="s">
        <v>9</v>
      </c>
      <c r="C242">
        <v>224</v>
      </c>
      <c r="D242">
        <f ca="1">SUMIF(B$2:C242,B242,C$2:C242)</f>
        <v>3331</v>
      </c>
      <c r="E242">
        <f t="shared" ca="1" si="9"/>
        <v>0.1</v>
      </c>
      <c r="F242" s="14">
        <f t="shared" ca="1" si="10"/>
        <v>436.79999999999995</v>
      </c>
      <c r="G242" s="13">
        <f t="shared" ca="1" si="11"/>
        <v>22.400000000000002</v>
      </c>
    </row>
    <row r="243" spans="1:7" x14ac:dyDescent="0.25">
      <c r="A243" s="1">
        <v>38808</v>
      </c>
      <c r="B243" t="s">
        <v>54</v>
      </c>
      <c r="C243">
        <v>199</v>
      </c>
      <c r="D243">
        <f ca="1">SUMIF(B$2:C243,B243,C$2:C243)</f>
        <v>334</v>
      </c>
      <c r="E243">
        <f t="shared" ca="1" si="9"/>
        <v>0.05</v>
      </c>
      <c r="F243" s="14">
        <f t="shared" ca="1" si="10"/>
        <v>398</v>
      </c>
      <c r="G243" s="13">
        <f t="shared" ca="1" si="11"/>
        <v>9.9500000000000011</v>
      </c>
    </row>
    <row r="244" spans="1:7" x14ac:dyDescent="0.25">
      <c r="A244" s="1">
        <v>38813</v>
      </c>
      <c r="B244" t="s">
        <v>32</v>
      </c>
      <c r="C244">
        <v>70</v>
      </c>
      <c r="D244">
        <f ca="1">SUMIF(B$2:C244,B244,C$2:C244)</f>
        <v>855</v>
      </c>
      <c r="E244">
        <f t="shared" ca="1" si="9"/>
        <v>0.05</v>
      </c>
      <c r="F244" s="14">
        <f t="shared" ca="1" si="10"/>
        <v>140</v>
      </c>
      <c r="G244" s="13">
        <f t="shared" ca="1" si="11"/>
        <v>3.5</v>
      </c>
    </row>
    <row r="245" spans="1:7" x14ac:dyDescent="0.25">
      <c r="A245" s="1">
        <v>38815</v>
      </c>
      <c r="B245" t="s">
        <v>104</v>
      </c>
      <c r="C245">
        <v>171</v>
      </c>
      <c r="D245">
        <f ca="1">SUMIF(B$2:C245,B245,C$2:C245)</f>
        <v>171</v>
      </c>
      <c r="E245">
        <f t="shared" ca="1" si="9"/>
        <v>0.05</v>
      </c>
      <c r="F245" s="14">
        <f t="shared" ca="1" si="10"/>
        <v>341.99999999999994</v>
      </c>
      <c r="G245" s="13">
        <f t="shared" ca="1" si="11"/>
        <v>8.5500000000000007</v>
      </c>
    </row>
    <row r="246" spans="1:7" x14ac:dyDescent="0.25">
      <c r="A246" s="1">
        <v>38815</v>
      </c>
      <c r="B246" t="s">
        <v>105</v>
      </c>
      <c r="C246">
        <v>1</v>
      </c>
      <c r="D246">
        <f ca="1">SUMIF(B$2:C246,B246,C$2:C246)</f>
        <v>1</v>
      </c>
      <c r="E246">
        <f t="shared" ca="1" si="9"/>
        <v>0</v>
      </c>
      <c r="F246" s="14">
        <f t="shared" ca="1" si="10"/>
        <v>2.0499999999999998</v>
      </c>
      <c r="G246" s="13">
        <f t="shared" ca="1" si="11"/>
        <v>0</v>
      </c>
    </row>
    <row r="247" spans="1:7" x14ac:dyDescent="0.25">
      <c r="A247" s="1">
        <v>38817</v>
      </c>
      <c r="B247" t="s">
        <v>96</v>
      </c>
      <c r="C247">
        <v>13</v>
      </c>
      <c r="D247">
        <f ca="1">SUMIF(B$2:C247,B247,C$2:C247)</f>
        <v>33</v>
      </c>
      <c r="E247">
        <f t="shared" ca="1" si="9"/>
        <v>0</v>
      </c>
      <c r="F247" s="14">
        <f t="shared" ca="1" si="10"/>
        <v>26.65</v>
      </c>
      <c r="G247" s="13">
        <f t="shared" ca="1" si="11"/>
        <v>0</v>
      </c>
    </row>
    <row r="248" spans="1:7" x14ac:dyDescent="0.25">
      <c r="A248" s="1">
        <v>38818</v>
      </c>
      <c r="B248" t="s">
        <v>11</v>
      </c>
      <c r="C248">
        <v>293</v>
      </c>
      <c r="D248">
        <f ca="1">SUMIF(B$2:C248,B248,C$2:C248)</f>
        <v>3708</v>
      </c>
      <c r="E248">
        <f t="shared" ca="1" si="9"/>
        <v>0.1</v>
      </c>
      <c r="F248" s="14">
        <f t="shared" ca="1" si="10"/>
        <v>571.35</v>
      </c>
      <c r="G248" s="13">
        <f t="shared" ca="1" si="11"/>
        <v>29.3</v>
      </c>
    </row>
    <row r="249" spans="1:7" x14ac:dyDescent="0.25">
      <c r="A249" s="1">
        <v>38818</v>
      </c>
      <c r="B249" t="s">
        <v>89</v>
      </c>
      <c r="C249">
        <v>11</v>
      </c>
      <c r="D249">
        <f ca="1">SUMIF(B$2:C249,B249,C$2:C249)</f>
        <v>27</v>
      </c>
      <c r="E249">
        <f t="shared" ca="1" si="9"/>
        <v>0</v>
      </c>
      <c r="F249" s="14">
        <f t="shared" ca="1" si="10"/>
        <v>22.549999999999997</v>
      </c>
      <c r="G249" s="13">
        <f t="shared" ca="1" si="11"/>
        <v>0</v>
      </c>
    </row>
    <row r="250" spans="1:7" x14ac:dyDescent="0.25">
      <c r="A250" s="1">
        <v>38820</v>
      </c>
      <c r="B250" t="s">
        <v>52</v>
      </c>
      <c r="C250">
        <v>162</v>
      </c>
      <c r="D250">
        <f ca="1">SUMIF(B$2:C250,B250,C$2:C250)</f>
        <v>2817</v>
      </c>
      <c r="E250">
        <f t="shared" ca="1" si="9"/>
        <v>0.1</v>
      </c>
      <c r="F250" s="14">
        <f t="shared" ca="1" si="10"/>
        <v>315.89999999999998</v>
      </c>
      <c r="G250" s="13">
        <f t="shared" ca="1" si="11"/>
        <v>16.2</v>
      </c>
    </row>
    <row r="251" spans="1:7" x14ac:dyDescent="0.25">
      <c r="A251" s="1">
        <v>38821</v>
      </c>
      <c r="B251" t="s">
        <v>60</v>
      </c>
      <c r="C251">
        <v>187</v>
      </c>
      <c r="D251">
        <f ca="1">SUMIF(B$2:C251,B251,C$2:C251)</f>
        <v>366</v>
      </c>
      <c r="E251">
        <f t="shared" ca="1" si="9"/>
        <v>0.05</v>
      </c>
      <c r="F251" s="14">
        <f t="shared" ca="1" si="10"/>
        <v>373.99999999999994</v>
      </c>
      <c r="G251" s="13">
        <f t="shared" ca="1" si="11"/>
        <v>9.35</v>
      </c>
    </row>
    <row r="252" spans="1:7" x14ac:dyDescent="0.25">
      <c r="A252" s="1">
        <v>38822</v>
      </c>
      <c r="B252" t="s">
        <v>20</v>
      </c>
      <c r="C252">
        <v>192</v>
      </c>
      <c r="D252">
        <f ca="1">SUMIF(B$2:C252,B252,C$2:C252)</f>
        <v>949</v>
      </c>
      <c r="E252">
        <f t="shared" ca="1" si="9"/>
        <v>0.05</v>
      </c>
      <c r="F252" s="14">
        <f t="shared" ca="1" si="10"/>
        <v>383.99999999999994</v>
      </c>
      <c r="G252" s="13">
        <f t="shared" ca="1" si="11"/>
        <v>9.6000000000000014</v>
      </c>
    </row>
    <row r="253" spans="1:7" x14ac:dyDescent="0.25">
      <c r="A253" s="1">
        <v>38824</v>
      </c>
      <c r="B253" t="s">
        <v>26</v>
      </c>
      <c r="C253">
        <v>127</v>
      </c>
      <c r="D253">
        <f ca="1">SUMIF(B$2:C253,B253,C$2:C253)</f>
        <v>714</v>
      </c>
      <c r="E253">
        <f t="shared" ca="1" si="9"/>
        <v>0.05</v>
      </c>
      <c r="F253" s="14">
        <f t="shared" ca="1" si="10"/>
        <v>253.99999999999997</v>
      </c>
      <c r="G253" s="13">
        <f t="shared" ca="1" si="11"/>
        <v>6.3500000000000005</v>
      </c>
    </row>
    <row r="254" spans="1:7" x14ac:dyDescent="0.25">
      <c r="A254" s="1">
        <v>38826</v>
      </c>
      <c r="B254" t="s">
        <v>11</v>
      </c>
      <c r="C254">
        <v>198</v>
      </c>
      <c r="D254">
        <f ca="1">SUMIF(B$2:C254,B254,C$2:C254)</f>
        <v>3906</v>
      </c>
      <c r="E254">
        <f t="shared" ca="1" si="9"/>
        <v>0.1</v>
      </c>
      <c r="F254" s="14">
        <f t="shared" ca="1" si="10"/>
        <v>386.09999999999997</v>
      </c>
      <c r="G254" s="13">
        <f t="shared" ca="1" si="11"/>
        <v>19.8</v>
      </c>
    </row>
    <row r="255" spans="1:7" x14ac:dyDescent="0.25">
      <c r="A255" s="1">
        <v>38826</v>
      </c>
      <c r="B255" t="s">
        <v>106</v>
      </c>
      <c r="C255">
        <v>4</v>
      </c>
      <c r="D255">
        <f ca="1">SUMIF(B$2:C255,B255,C$2:C255)</f>
        <v>4</v>
      </c>
      <c r="E255">
        <f t="shared" ca="1" si="9"/>
        <v>0</v>
      </c>
      <c r="F255" s="14">
        <f t="shared" ca="1" si="10"/>
        <v>8.1999999999999993</v>
      </c>
      <c r="G255" s="13">
        <f t="shared" ca="1" si="11"/>
        <v>0</v>
      </c>
    </row>
    <row r="256" spans="1:7" x14ac:dyDescent="0.25">
      <c r="A256" s="1">
        <v>38826</v>
      </c>
      <c r="B256" t="s">
        <v>19</v>
      </c>
      <c r="C256">
        <v>110</v>
      </c>
      <c r="D256">
        <f ca="1">SUMIF(B$2:C256,B256,C$2:C256)</f>
        <v>2519</v>
      </c>
      <c r="E256">
        <f t="shared" ca="1" si="9"/>
        <v>0.1</v>
      </c>
      <c r="F256" s="14">
        <f t="shared" ca="1" si="10"/>
        <v>214.49999999999997</v>
      </c>
      <c r="G256" s="13">
        <f t="shared" ca="1" si="11"/>
        <v>11</v>
      </c>
    </row>
    <row r="257" spans="1:7" x14ac:dyDescent="0.25">
      <c r="A257" s="1">
        <v>38826</v>
      </c>
      <c r="B257" t="s">
        <v>20</v>
      </c>
      <c r="C257">
        <v>123</v>
      </c>
      <c r="D257">
        <f ca="1">SUMIF(B$2:C257,B257,C$2:C257)</f>
        <v>1072</v>
      </c>
      <c r="E257">
        <f t="shared" ca="1" si="9"/>
        <v>0.1</v>
      </c>
      <c r="F257" s="14">
        <f t="shared" ca="1" si="10"/>
        <v>239.84999999999997</v>
      </c>
      <c r="G257" s="13">
        <f t="shared" ca="1" si="11"/>
        <v>12.3</v>
      </c>
    </row>
    <row r="258" spans="1:7" x14ac:dyDescent="0.25">
      <c r="A258" s="1">
        <v>38827</v>
      </c>
      <c r="B258" t="s">
        <v>68</v>
      </c>
      <c r="C258">
        <v>159</v>
      </c>
      <c r="D258">
        <f ca="1">SUMIF(B$2:C258,B258,C$2:C258)</f>
        <v>437</v>
      </c>
      <c r="E258">
        <f t="shared" ref="E258:E321" ca="1" si="12">VLOOKUP(D258,$K$1:$L$4,2,TRUE)</f>
        <v>0.05</v>
      </c>
      <c r="F258" s="14">
        <f t="shared" ref="F258:F321" ca="1" si="13">VLOOKUP(YEAR(A258),$P$2:$Q$11,2,FALSE) * C258 - (E258*C258)</f>
        <v>318</v>
      </c>
      <c r="G258" s="13">
        <f t="shared" ref="G258:G321" ca="1" si="14">E258*C258</f>
        <v>7.95</v>
      </c>
    </row>
    <row r="259" spans="1:7" x14ac:dyDescent="0.25">
      <c r="A259" s="1">
        <v>38828</v>
      </c>
      <c r="B259" t="s">
        <v>107</v>
      </c>
      <c r="C259">
        <v>19</v>
      </c>
      <c r="D259">
        <f ca="1">SUMIF(B$2:C259,B259,C$2:C259)</f>
        <v>19</v>
      </c>
      <c r="E259">
        <f t="shared" ca="1" si="12"/>
        <v>0</v>
      </c>
      <c r="F259" s="14">
        <f t="shared" ca="1" si="13"/>
        <v>38.949999999999996</v>
      </c>
      <c r="G259" s="13">
        <f t="shared" ca="1" si="14"/>
        <v>0</v>
      </c>
    </row>
    <row r="260" spans="1:7" x14ac:dyDescent="0.25">
      <c r="A260" s="1">
        <v>38834</v>
      </c>
      <c r="B260" t="s">
        <v>24</v>
      </c>
      <c r="C260">
        <v>289</v>
      </c>
      <c r="D260">
        <f ca="1">SUMIF(B$2:C260,B260,C$2:C260)</f>
        <v>2923</v>
      </c>
      <c r="E260">
        <f t="shared" ca="1" si="12"/>
        <v>0.1</v>
      </c>
      <c r="F260" s="14">
        <f t="shared" ca="1" si="13"/>
        <v>563.54999999999995</v>
      </c>
      <c r="G260" s="13">
        <f t="shared" ca="1" si="14"/>
        <v>28.900000000000002</v>
      </c>
    </row>
    <row r="261" spans="1:7" x14ac:dyDescent="0.25">
      <c r="A261" s="1">
        <v>38834</v>
      </c>
      <c r="B261" t="s">
        <v>25</v>
      </c>
      <c r="C261">
        <v>136</v>
      </c>
      <c r="D261">
        <f ca="1">SUMIF(B$2:C261,B261,C$2:C261)</f>
        <v>456</v>
      </c>
      <c r="E261">
        <f t="shared" ca="1" si="12"/>
        <v>0.05</v>
      </c>
      <c r="F261" s="14">
        <f t="shared" ca="1" si="13"/>
        <v>271.99999999999994</v>
      </c>
      <c r="G261" s="13">
        <f t="shared" ca="1" si="14"/>
        <v>6.8000000000000007</v>
      </c>
    </row>
    <row r="262" spans="1:7" x14ac:dyDescent="0.25">
      <c r="A262" s="1">
        <v>38845</v>
      </c>
      <c r="B262" t="s">
        <v>27</v>
      </c>
      <c r="C262">
        <v>41</v>
      </c>
      <c r="D262">
        <f ca="1">SUMIF(B$2:C262,B262,C$2:C262)</f>
        <v>337</v>
      </c>
      <c r="E262">
        <f t="shared" ca="1" si="12"/>
        <v>0.05</v>
      </c>
      <c r="F262" s="14">
        <f t="shared" ca="1" si="13"/>
        <v>82</v>
      </c>
      <c r="G262" s="13">
        <f t="shared" ca="1" si="14"/>
        <v>2.0500000000000003</v>
      </c>
    </row>
    <row r="263" spans="1:7" x14ac:dyDescent="0.25">
      <c r="A263" s="1">
        <v>38846</v>
      </c>
      <c r="B263" t="s">
        <v>47</v>
      </c>
      <c r="C263">
        <v>385</v>
      </c>
      <c r="D263">
        <f ca="1">SUMIF(B$2:C263,B263,C$2:C263)</f>
        <v>2299</v>
      </c>
      <c r="E263">
        <f t="shared" ca="1" si="12"/>
        <v>0.1</v>
      </c>
      <c r="F263" s="14">
        <f t="shared" ca="1" si="13"/>
        <v>750.74999999999989</v>
      </c>
      <c r="G263" s="13">
        <f t="shared" ca="1" si="14"/>
        <v>38.5</v>
      </c>
    </row>
    <row r="264" spans="1:7" x14ac:dyDescent="0.25">
      <c r="A264" s="1">
        <v>38847</v>
      </c>
      <c r="B264" t="s">
        <v>108</v>
      </c>
      <c r="C264">
        <v>17</v>
      </c>
      <c r="D264">
        <f ca="1">SUMIF(B$2:C264,B264,C$2:C264)</f>
        <v>17</v>
      </c>
      <c r="E264">
        <f t="shared" ca="1" si="12"/>
        <v>0</v>
      </c>
      <c r="F264" s="14">
        <f t="shared" ca="1" si="13"/>
        <v>34.849999999999994</v>
      </c>
      <c r="G264" s="13">
        <f t="shared" ca="1" si="14"/>
        <v>0</v>
      </c>
    </row>
    <row r="265" spans="1:7" x14ac:dyDescent="0.25">
      <c r="A265" s="1">
        <v>38847</v>
      </c>
      <c r="B265" t="s">
        <v>109</v>
      </c>
      <c r="C265">
        <v>20</v>
      </c>
      <c r="D265">
        <f ca="1">SUMIF(B$2:C265,B265,C$2:C265)</f>
        <v>20</v>
      </c>
      <c r="E265">
        <f t="shared" ca="1" si="12"/>
        <v>0</v>
      </c>
      <c r="F265" s="14">
        <f t="shared" ca="1" si="13"/>
        <v>41</v>
      </c>
      <c r="G265" s="13">
        <f t="shared" ca="1" si="14"/>
        <v>0</v>
      </c>
    </row>
    <row r="266" spans="1:7" x14ac:dyDescent="0.25">
      <c r="A266" s="1">
        <v>38851</v>
      </c>
      <c r="B266" t="s">
        <v>110</v>
      </c>
      <c r="C266">
        <v>19</v>
      </c>
      <c r="D266">
        <f ca="1">SUMIF(B$2:C266,B266,C$2:C266)</f>
        <v>19</v>
      </c>
      <c r="E266">
        <f t="shared" ca="1" si="12"/>
        <v>0</v>
      </c>
      <c r="F266" s="14">
        <f t="shared" ca="1" si="13"/>
        <v>38.949999999999996</v>
      </c>
      <c r="G266" s="13">
        <f t="shared" ca="1" si="14"/>
        <v>0</v>
      </c>
    </row>
    <row r="267" spans="1:7" x14ac:dyDescent="0.25">
      <c r="A267" s="1">
        <v>38852</v>
      </c>
      <c r="B267" t="s">
        <v>45</v>
      </c>
      <c r="C267">
        <v>13</v>
      </c>
      <c r="D267">
        <f ca="1">SUMIF(B$2:C267,B267,C$2:C267)</f>
        <v>28</v>
      </c>
      <c r="E267">
        <f t="shared" ca="1" si="12"/>
        <v>0</v>
      </c>
      <c r="F267" s="14">
        <f t="shared" ca="1" si="13"/>
        <v>26.65</v>
      </c>
      <c r="G267" s="13">
        <f t="shared" ca="1" si="14"/>
        <v>0</v>
      </c>
    </row>
    <row r="268" spans="1:7" x14ac:dyDescent="0.25">
      <c r="A268" s="1">
        <v>38853</v>
      </c>
      <c r="B268" t="s">
        <v>99</v>
      </c>
      <c r="C268">
        <v>13</v>
      </c>
      <c r="D268">
        <f ca="1">SUMIF(B$2:C268,B268,C$2:C268)</f>
        <v>29</v>
      </c>
      <c r="E268">
        <f t="shared" ca="1" si="12"/>
        <v>0</v>
      </c>
      <c r="F268" s="14">
        <f t="shared" ca="1" si="13"/>
        <v>26.65</v>
      </c>
      <c r="G268" s="13">
        <f t="shared" ca="1" si="14"/>
        <v>0</v>
      </c>
    </row>
    <row r="269" spans="1:7" x14ac:dyDescent="0.25">
      <c r="A269" s="1">
        <v>38855</v>
      </c>
      <c r="B269" t="s">
        <v>82</v>
      </c>
      <c r="C269">
        <v>168</v>
      </c>
      <c r="D269">
        <f ca="1">SUMIF(B$2:C269,B269,C$2:C269)</f>
        <v>400</v>
      </c>
      <c r="E269">
        <f t="shared" ca="1" si="12"/>
        <v>0.05</v>
      </c>
      <c r="F269" s="14">
        <f t="shared" ca="1" si="13"/>
        <v>336</v>
      </c>
      <c r="G269" s="13">
        <f t="shared" ca="1" si="14"/>
        <v>8.4</v>
      </c>
    </row>
    <row r="270" spans="1:7" x14ac:dyDescent="0.25">
      <c r="A270" s="1">
        <v>38855</v>
      </c>
      <c r="B270" t="s">
        <v>111</v>
      </c>
      <c r="C270">
        <v>18</v>
      </c>
      <c r="D270">
        <f ca="1">SUMIF(B$2:C270,B270,C$2:C270)</f>
        <v>18</v>
      </c>
      <c r="E270">
        <f t="shared" ca="1" si="12"/>
        <v>0</v>
      </c>
      <c r="F270" s="14">
        <f t="shared" ca="1" si="13"/>
        <v>36.9</v>
      </c>
      <c r="G270" s="13">
        <f t="shared" ca="1" si="14"/>
        <v>0</v>
      </c>
    </row>
    <row r="271" spans="1:7" x14ac:dyDescent="0.25">
      <c r="A271" s="1">
        <v>38855</v>
      </c>
      <c r="B271" t="s">
        <v>16</v>
      </c>
      <c r="C271">
        <v>131</v>
      </c>
      <c r="D271">
        <f ca="1">SUMIF(B$2:C271,B271,C$2:C271)</f>
        <v>3065</v>
      </c>
      <c r="E271">
        <f t="shared" ca="1" si="12"/>
        <v>0.1</v>
      </c>
      <c r="F271" s="14">
        <f t="shared" ca="1" si="13"/>
        <v>255.44999999999996</v>
      </c>
      <c r="G271" s="13">
        <f t="shared" ca="1" si="14"/>
        <v>13.100000000000001</v>
      </c>
    </row>
    <row r="272" spans="1:7" x14ac:dyDescent="0.25">
      <c r="A272" s="1">
        <v>38856</v>
      </c>
      <c r="B272" t="s">
        <v>24</v>
      </c>
      <c r="C272">
        <v>187</v>
      </c>
      <c r="D272">
        <f ca="1">SUMIF(B$2:C272,B272,C$2:C272)</f>
        <v>3110</v>
      </c>
      <c r="E272">
        <f t="shared" ca="1" si="12"/>
        <v>0.1</v>
      </c>
      <c r="F272" s="14">
        <f t="shared" ca="1" si="13"/>
        <v>364.65</v>
      </c>
      <c r="G272" s="13">
        <f t="shared" ca="1" si="14"/>
        <v>18.7</v>
      </c>
    </row>
    <row r="273" spans="1:7" x14ac:dyDescent="0.25">
      <c r="A273" s="1">
        <v>38857</v>
      </c>
      <c r="B273" t="s">
        <v>26</v>
      </c>
      <c r="C273">
        <v>412</v>
      </c>
      <c r="D273">
        <f ca="1">SUMIF(B$2:C273,B273,C$2:C273)</f>
        <v>1126</v>
      </c>
      <c r="E273">
        <f t="shared" ca="1" si="12"/>
        <v>0.1</v>
      </c>
      <c r="F273" s="14">
        <f t="shared" ca="1" si="13"/>
        <v>803.39999999999986</v>
      </c>
      <c r="G273" s="13">
        <f t="shared" ca="1" si="14"/>
        <v>41.2</v>
      </c>
    </row>
    <row r="274" spans="1:7" x14ac:dyDescent="0.25">
      <c r="A274" s="1">
        <v>38859</v>
      </c>
      <c r="B274" t="s">
        <v>8</v>
      </c>
      <c r="C274">
        <v>40</v>
      </c>
      <c r="D274">
        <f ca="1">SUMIF(B$2:C274,B274,C$2:C274)</f>
        <v>511</v>
      </c>
      <c r="E274">
        <f t="shared" ca="1" si="12"/>
        <v>0.05</v>
      </c>
      <c r="F274" s="14">
        <f t="shared" ca="1" si="13"/>
        <v>80</v>
      </c>
      <c r="G274" s="13">
        <f t="shared" ca="1" si="14"/>
        <v>2</v>
      </c>
    </row>
    <row r="275" spans="1:7" x14ac:dyDescent="0.25">
      <c r="A275" s="1">
        <v>38860</v>
      </c>
      <c r="B275" t="s">
        <v>39</v>
      </c>
      <c r="C275">
        <v>166</v>
      </c>
      <c r="D275">
        <f ca="1">SUMIF(B$2:C275,B275,C$2:C275)</f>
        <v>727</v>
      </c>
      <c r="E275">
        <f t="shared" ca="1" si="12"/>
        <v>0.05</v>
      </c>
      <c r="F275" s="14">
        <f t="shared" ca="1" si="13"/>
        <v>331.99999999999994</v>
      </c>
      <c r="G275" s="13">
        <f t="shared" ca="1" si="14"/>
        <v>8.3000000000000007</v>
      </c>
    </row>
    <row r="276" spans="1:7" x14ac:dyDescent="0.25">
      <c r="A276" s="1">
        <v>38861</v>
      </c>
      <c r="B276" t="s">
        <v>68</v>
      </c>
      <c r="C276">
        <v>173</v>
      </c>
      <c r="D276">
        <f ca="1">SUMIF(B$2:C276,B276,C$2:C276)</f>
        <v>610</v>
      </c>
      <c r="E276">
        <f t="shared" ca="1" si="12"/>
        <v>0.05</v>
      </c>
      <c r="F276" s="14">
        <f t="shared" ca="1" si="13"/>
        <v>346</v>
      </c>
      <c r="G276" s="13">
        <f t="shared" ca="1" si="14"/>
        <v>8.65</v>
      </c>
    </row>
    <row r="277" spans="1:7" x14ac:dyDescent="0.25">
      <c r="A277" s="1">
        <v>38862</v>
      </c>
      <c r="B277" t="s">
        <v>112</v>
      </c>
      <c r="C277">
        <v>2</v>
      </c>
      <c r="D277">
        <f ca="1">SUMIF(B$2:C277,B277,C$2:C277)</f>
        <v>2</v>
      </c>
      <c r="E277">
        <f t="shared" ca="1" si="12"/>
        <v>0</v>
      </c>
      <c r="F277" s="14">
        <f t="shared" ca="1" si="13"/>
        <v>4.0999999999999996</v>
      </c>
      <c r="G277" s="13">
        <f t="shared" ca="1" si="14"/>
        <v>0</v>
      </c>
    </row>
    <row r="278" spans="1:7" x14ac:dyDescent="0.25">
      <c r="A278" s="1">
        <v>38862</v>
      </c>
      <c r="B278" t="s">
        <v>113</v>
      </c>
      <c r="C278">
        <v>18</v>
      </c>
      <c r="D278">
        <f ca="1">SUMIF(B$2:C278,B278,C$2:C278)</f>
        <v>18</v>
      </c>
      <c r="E278">
        <f t="shared" ca="1" si="12"/>
        <v>0</v>
      </c>
      <c r="F278" s="14">
        <f t="shared" ca="1" si="13"/>
        <v>36.9</v>
      </c>
      <c r="G278" s="13">
        <f t="shared" ca="1" si="14"/>
        <v>0</v>
      </c>
    </row>
    <row r="279" spans="1:7" x14ac:dyDescent="0.25">
      <c r="A279" s="1">
        <v>38863</v>
      </c>
      <c r="B279" t="s">
        <v>114</v>
      </c>
      <c r="C279">
        <v>15</v>
      </c>
      <c r="D279">
        <f ca="1">SUMIF(B$2:C279,B279,C$2:C279)</f>
        <v>15</v>
      </c>
      <c r="E279">
        <f t="shared" ca="1" si="12"/>
        <v>0</v>
      </c>
      <c r="F279" s="14">
        <f t="shared" ca="1" si="13"/>
        <v>30.749999999999996</v>
      </c>
      <c r="G279" s="13">
        <f t="shared" ca="1" si="14"/>
        <v>0</v>
      </c>
    </row>
    <row r="280" spans="1:7" x14ac:dyDescent="0.25">
      <c r="A280" s="1">
        <v>38864</v>
      </c>
      <c r="B280" t="s">
        <v>104</v>
      </c>
      <c r="C280">
        <v>243</v>
      </c>
      <c r="D280">
        <f ca="1">SUMIF(B$2:C280,B280,C$2:C280)</f>
        <v>414</v>
      </c>
      <c r="E280">
        <f t="shared" ca="1" si="12"/>
        <v>0.05</v>
      </c>
      <c r="F280" s="14">
        <f t="shared" ca="1" si="13"/>
        <v>486</v>
      </c>
      <c r="G280" s="13">
        <f t="shared" ca="1" si="14"/>
        <v>12.15</v>
      </c>
    </row>
    <row r="281" spans="1:7" x14ac:dyDescent="0.25">
      <c r="A281" s="1">
        <v>38865</v>
      </c>
      <c r="B281" t="s">
        <v>19</v>
      </c>
      <c r="C281">
        <v>460</v>
      </c>
      <c r="D281">
        <f ca="1">SUMIF(B$2:C281,B281,C$2:C281)</f>
        <v>2979</v>
      </c>
      <c r="E281">
        <f t="shared" ca="1" si="12"/>
        <v>0.1</v>
      </c>
      <c r="F281" s="14">
        <f t="shared" ca="1" si="13"/>
        <v>896.99999999999989</v>
      </c>
      <c r="G281" s="13">
        <f t="shared" ca="1" si="14"/>
        <v>46</v>
      </c>
    </row>
    <row r="282" spans="1:7" x14ac:dyDescent="0.25">
      <c r="A282" s="1">
        <v>38865</v>
      </c>
      <c r="B282" t="s">
        <v>115</v>
      </c>
      <c r="C282">
        <v>8</v>
      </c>
      <c r="D282">
        <f ca="1">SUMIF(B$2:C282,B282,C$2:C282)</f>
        <v>8</v>
      </c>
      <c r="E282">
        <f t="shared" ca="1" si="12"/>
        <v>0</v>
      </c>
      <c r="F282" s="14">
        <f t="shared" ca="1" si="13"/>
        <v>16.399999999999999</v>
      </c>
      <c r="G282" s="13">
        <f t="shared" ca="1" si="14"/>
        <v>0</v>
      </c>
    </row>
    <row r="283" spans="1:7" x14ac:dyDescent="0.25">
      <c r="A283" s="1">
        <v>38866</v>
      </c>
      <c r="B283" t="s">
        <v>10</v>
      </c>
      <c r="C283">
        <v>150</v>
      </c>
      <c r="D283">
        <f ca="1">SUMIF(B$2:C283,B283,C$2:C283)</f>
        <v>311</v>
      </c>
      <c r="E283">
        <f t="shared" ca="1" si="12"/>
        <v>0.05</v>
      </c>
      <c r="F283" s="14">
        <f t="shared" ca="1" si="13"/>
        <v>300</v>
      </c>
      <c r="G283" s="13">
        <f t="shared" ca="1" si="14"/>
        <v>7.5</v>
      </c>
    </row>
    <row r="284" spans="1:7" x14ac:dyDescent="0.25">
      <c r="A284" s="1">
        <v>38867</v>
      </c>
      <c r="B284" t="s">
        <v>54</v>
      </c>
      <c r="C284">
        <v>72</v>
      </c>
      <c r="D284">
        <f ca="1">SUMIF(B$2:C284,B284,C$2:C284)</f>
        <v>406</v>
      </c>
      <c r="E284">
        <f t="shared" ca="1" si="12"/>
        <v>0.05</v>
      </c>
      <c r="F284" s="14">
        <f t="shared" ca="1" si="13"/>
        <v>144</v>
      </c>
      <c r="G284" s="13">
        <f t="shared" ca="1" si="14"/>
        <v>3.6</v>
      </c>
    </row>
    <row r="285" spans="1:7" x14ac:dyDescent="0.25">
      <c r="A285" s="1">
        <v>38867</v>
      </c>
      <c r="B285" t="s">
        <v>11</v>
      </c>
      <c r="C285">
        <v>217</v>
      </c>
      <c r="D285">
        <f ca="1">SUMIF(B$2:C285,B285,C$2:C285)</f>
        <v>4123</v>
      </c>
      <c r="E285">
        <f t="shared" ca="1" si="12"/>
        <v>0.1</v>
      </c>
      <c r="F285" s="14">
        <f t="shared" ca="1" si="13"/>
        <v>423.15</v>
      </c>
      <c r="G285" s="13">
        <f t="shared" ca="1" si="14"/>
        <v>21.700000000000003</v>
      </c>
    </row>
    <row r="286" spans="1:7" x14ac:dyDescent="0.25">
      <c r="A286" s="1">
        <v>38870</v>
      </c>
      <c r="B286" t="s">
        <v>41</v>
      </c>
      <c r="C286">
        <v>164</v>
      </c>
      <c r="D286">
        <f ca="1">SUMIF(B$2:C286,B286,C$2:C286)</f>
        <v>471</v>
      </c>
      <c r="E286">
        <f t="shared" ca="1" si="12"/>
        <v>0.05</v>
      </c>
      <c r="F286" s="14">
        <f t="shared" ca="1" si="13"/>
        <v>328</v>
      </c>
      <c r="G286" s="13">
        <f t="shared" ca="1" si="14"/>
        <v>8.2000000000000011</v>
      </c>
    </row>
    <row r="287" spans="1:7" x14ac:dyDescent="0.25">
      <c r="A287" s="1">
        <v>38870</v>
      </c>
      <c r="B287" t="s">
        <v>47</v>
      </c>
      <c r="C287">
        <v>429</v>
      </c>
      <c r="D287">
        <f ca="1">SUMIF(B$2:C287,B287,C$2:C287)</f>
        <v>2728</v>
      </c>
      <c r="E287">
        <f t="shared" ca="1" si="12"/>
        <v>0.1</v>
      </c>
      <c r="F287" s="14">
        <f t="shared" ca="1" si="13"/>
        <v>836.55</v>
      </c>
      <c r="G287" s="13">
        <f t="shared" ca="1" si="14"/>
        <v>42.900000000000006</v>
      </c>
    </row>
    <row r="288" spans="1:7" x14ac:dyDescent="0.25">
      <c r="A288" s="1">
        <v>38875</v>
      </c>
      <c r="B288" t="s">
        <v>10</v>
      </c>
      <c r="C288">
        <v>63</v>
      </c>
      <c r="D288">
        <f ca="1">SUMIF(B$2:C288,B288,C$2:C288)</f>
        <v>374</v>
      </c>
      <c r="E288">
        <f t="shared" ca="1" si="12"/>
        <v>0.05</v>
      </c>
      <c r="F288" s="14">
        <f t="shared" ca="1" si="13"/>
        <v>125.99999999999997</v>
      </c>
      <c r="G288" s="13">
        <f t="shared" ca="1" si="14"/>
        <v>3.1500000000000004</v>
      </c>
    </row>
    <row r="289" spans="1:7" x14ac:dyDescent="0.25">
      <c r="A289" s="1">
        <v>38878</v>
      </c>
      <c r="B289" t="s">
        <v>32</v>
      </c>
      <c r="C289">
        <v>106</v>
      </c>
      <c r="D289">
        <f ca="1">SUMIF(B$2:C289,B289,C$2:C289)</f>
        <v>961</v>
      </c>
      <c r="E289">
        <f t="shared" ca="1" si="12"/>
        <v>0.05</v>
      </c>
      <c r="F289" s="14">
        <f t="shared" ca="1" si="13"/>
        <v>211.99999999999997</v>
      </c>
      <c r="G289" s="13">
        <f t="shared" ca="1" si="14"/>
        <v>5.3000000000000007</v>
      </c>
    </row>
    <row r="290" spans="1:7" x14ac:dyDescent="0.25">
      <c r="A290" s="1">
        <v>38886</v>
      </c>
      <c r="B290" t="s">
        <v>24</v>
      </c>
      <c r="C290">
        <v>136</v>
      </c>
      <c r="D290">
        <f ca="1">SUMIF(B$2:C290,B290,C$2:C290)</f>
        <v>3246</v>
      </c>
      <c r="E290">
        <f t="shared" ca="1" si="12"/>
        <v>0.1</v>
      </c>
      <c r="F290" s="14">
        <f t="shared" ca="1" si="13"/>
        <v>265.19999999999993</v>
      </c>
      <c r="G290" s="13">
        <f t="shared" ca="1" si="14"/>
        <v>13.600000000000001</v>
      </c>
    </row>
    <row r="291" spans="1:7" x14ac:dyDescent="0.25">
      <c r="A291" s="1">
        <v>38887</v>
      </c>
      <c r="B291" t="s">
        <v>116</v>
      </c>
      <c r="C291">
        <v>7</v>
      </c>
      <c r="D291">
        <f ca="1">SUMIF(B$2:C291,B291,C$2:C291)</f>
        <v>7</v>
      </c>
      <c r="E291">
        <f t="shared" ca="1" si="12"/>
        <v>0</v>
      </c>
      <c r="F291" s="14">
        <f t="shared" ca="1" si="13"/>
        <v>14.349999999999998</v>
      </c>
      <c r="G291" s="13">
        <f t="shared" ca="1" si="14"/>
        <v>0</v>
      </c>
    </row>
    <row r="292" spans="1:7" x14ac:dyDescent="0.25">
      <c r="A292" s="1">
        <v>38896</v>
      </c>
      <c r="B292" t="s">
        <v>14</v>
      </c>
      <c r="C292">
        <v>114</v>
      </c>
      <c r="D292">
        <f ca="1">SUMIF(B$2:C292,B292,C$2:C292)</f>
        <v>744</v>
      </c>
      <c r="E292">
        <f t="shared" ca="1" si="12"/>
        <v>0.05</v>
      </c>
      <c r="F292" s="14">
        <f t="shared" ca="1" si="13"/>
        <v>228</v>
      </c>
      <c r="G292" s="13">
        <f t="shared" ca="1" si="14"/>
        <v>5.7</v>
      </c>
    </row>
    <row r="293" spans="1:7" x14ac:dyDescent="0.25">
      <c r="A293" s="1">
        <v>38896</v>
      </c>
      <c r="B293" t="s">
        <v>117</v>
      </c>
      <c r="C293">
        <v>12</v>
      </c>
      <c r="D293">
        <f ca="1">SUMIF(B$2:C293,B293,C$2:C293)</f>
        <v>12</v>
      </c>
      <c r="E293">
        <f t="shared" ca="1" si="12"/>
        <v>0</v>
      </c>
      <c r="F293" s="14">
        <f t="shared" ca="1" si="13"/>
        <v>24.599999999999998</v>
      </c>
      <c r="G293" s="13">
        <f t="shared" ca="1" si="14"/>
        <v>0</v>
      </c>
    </row>
    <row r="294" spans="1:7" x14ac:dyDescent="0.25">
      <c r="A294" s="1">
        <v>38902</v>
      </c>
      <c r="B294" t="s">
        <v>11</v>
      </c>
      <c r="C294">
        <v>443</v>
      </c>
      <c r="D294">
        <f ca="1">SUMIF(B$2:C294,B294,C$2:C294)</f>
        <v>4566</v>
      </c>
      <c r="E294">
        <f t="shared" ca="1" si="12"/>
        <v>0.1</v>
      </c>
      <c r="F294" s="14">
        <f t="shared" ca="1" si="13"/>
        <v>863.85</v>
      </c>
      <c r="G294" s="13">
        <f t="shared" ca="1" si="14"/>
        <v>44.300000000000004</v>
      </c>
    </row>
    <row r="295" spans="1:7" x14ac:dyDescent="0.25">
      <c r="A295" s="1">
        <v>38904</v>
      </c>
      <c r="B295" t="s">
        <v>54</v>
      </c>
      <c r="C295">
        <v>73</v>
      </c>
      <c r="D295">
        <f ca="1">SUMIF(B$2:C295,B295,C$2:C295)</f>
        <v>479</v>
      </c>
      <c r="E295">
        <f t="shared" ca="1" si="12"/>
        <v>0.05</v>
      </c>
      <c r="F295" s="14">
        <f t="shared" ca="1" si="13"/>
        <v>145.99999999999997</v>
      </c>
      <c r="G295" s="13">
        <f t="shared" ca="1" si="14"/>
        <v>3.6500000000000004</v>
      </c>
    </row>
    <row r="296" spans="1:7" x14ac:dyDescent="0.25">
      <c r="A296" s="1">
        <v>38907</v>
      </c>
      <c r="B296" t="s">
        <v>118</v>
      </c>
      <c r="C296">
        <v>15</v>
      </c>
      <c r="D296">
        <f ca="1">SUMIF(B$2:C296,B296,C$2:C296)</f>
        <v>15</v>
      </c>
      <c r="E296">
        <f t="shared" ca="1" si="12"/>
        <v>0</v>
      </c>
      <c r="F296" s="14">
        <f t="shared" ca="1" si="13"/>
        <v>30.749999999999996</v>
      </c>
      <c r="G296" s="13">
        <f t="shared" ca="1" si="14"/>
        <v>0</v>
      </c>
    </row>
    <row r="297" spans="1:7" x14ac:dyDescent="0.25">
      <c r="A297" s="1">
        <v>38907</v>
      </c>
      <c r="B297" t="s">
        <v>119</v>
      </c>
      <c r="C297">
        <v>9</v>
      </c>
      <c r="D297">
        <f ca="1">SUMIF(B$2:C297,B297,C$2:C297)</f>
        <v>9</v>
      </c>
      <c r="E297">
        <f t="shared" ca="1" si="12"/>
        <v>0</v>
      </c>
      <c r="F297" s="14">
        <f t="shared" ca="1" si="13"/>
        <v>18.45</v>
      </c>
      <c r="G297" s="13">
        <f t="shared" ca="1" si="14"/>
        <v>0</v>
      </c>
    </row>
    <row r="298" spans="1:7" x14ac:dyDescent="0.25">
      <c r="A298" s="1">
        <v>38908</v>
      </c>
      <c r="B298" t="s">
        <v>120</v>
      </c>
      <c r="C298">
        <v>20</v>
      </c>
      <c r="D298">
        <f ca="1">SUMIF(B$2:C298,B298,C$2:C298)</f>
        <v>20</v>
      </c>
      <c r="E298">
        <f t="shared" ca="1" si="12"/>
        <v>0</v>
      </c>
      <c r="F298" s="14">
        <f t="shared" ca="1" si="13"/>
        <v>41</v>
      </c>
      <c r="G298" s="13">
        <f t="shared" ca="1" si="14"/>
        <v>0</v>
      </c>
    </row>
    <row r="299" spans="1:7" x14ac:dyDescent="0.25">
      <c r="A299" s="1">
        <v>38910</v>
      </c>
      <c r="B299" t="s">
        <v>121</v>
      </c>
      <c r="C299">
        <v>9</v>
      </c>
      <c r="D299">
        <f ca="1">SUMIF(B$2:C299,B299,C$2:C299)</f>
        <v>9</v>
      </c>
      <c r="E299">
        <f t="shared" ca="1" si="12"/>
        <v>0</v>
      </c>
      <c r="F299" s="14">
        <f t="shared" ca="1" si="13"/>
        <v>18.45</v>
      </c>
      <c r="G299" s="13">
        <f t="shared" ca="1" si="14"/>
        <v>0</v>
      </c>
    </row>
    <row r="300" spans="1:7" x14ac:dyDescent="0.25">
      <c r="A300" s="1">
        <v>38911</v>
      </c>
      <c r="B300" t="s">
        <v>122</v>
      </c>
      <c r="C300">
        <v>88</v>
      </c>
      <c r="D300">
        <f ca="1">SUMIF(B$2:C300,B300,C$2:C300)</f>
        <v>88</v>
      </c>
      <c r="E300">
        <f t="shared" ca="1" si="12"/>
        <v>0</v>
      </c>
      <c r="F300" s="14">
        <f t="shared" ca="1" si="13"/>
        <v>180.39999999999998</v>
      </c>
      <c r="G300" s="13">
        <f t="shared" ca="1" si="14"/>
        <v>0</v>
      </c>
    </row>
    <row r="301" spans="1:7" x14ac:dyDescent="0.25">
      <c r="A301" s="1">
        <v>38911</v>
      </c>
      <c r="B301" t="s">
        <v>9</v>
      </c>
      <c r="C301">
        <v>139</v>
      </c>
      <c r="D301">
        <f ca="1">SUMIF(B$2:C301,B301,C$2:C301)</f>
        <v>3470</v>
      </c>
      <c r="E301">
        <f t="shared" ca="1" si="12"/>
        <v>0.1</v>
      </c>
      <c r="F301" s="14">
        <f t="shared" ca="1" si="13"/>
        <v>271.05</v>
      </c>
      <c r="G301" s="13">
        <f t="shared" ca="1" si="14"/>
        <v>13.9</v>
      </c>
    </row>
    <row r="302" spans="1:7" x14ac:dyDescent="0.25">
      <c r="A302" s="1">
        <v>38912</v>
      </c>
      <c r="B302" t="s">
        <v>24</v>
      </c>
      <c r="C302">
        <v>346</v>
      </c>
      <c r="D302">
        <f ca="1">SUMIF(B$2:C302,B302,C$2:C302)</f>
        <v>3592</v>
      </c>
      <c r="E302">
        <f t="shared" ca="1" si="12"/>
        <v>0.1</v>
      </c>
      <c r="F302" s="14">
        <f t="shared" ca="1" si="13"/>
        <v>674.69999999999993</v>
      </c>
      <c r="G302" s="13">
        <f t="shared" ca="1" si="14"/>
        <v>34.6</v>
      </c>
    </row>
    <row r="303" spans="1:7" x14ac:dyDescent="0.25">
      <c r="A303" s="1">
        <v>38918</v>
      </c>
      <c r="B303" t="s">
        <v>123</v>
      </c>
      <c r="C303">
        <v>3</v>
      </c>
      <c r="D303">
        <f ca="1">SUMIF(B$2:C303,B303,C$2:C303)</f>
        <v>3</v>
      </c>
      <c r="E303">
        <f t="shared" ca="1" si="12"/>
        <v>0</v>
      </c>
      <c r="F303" s="14">
        <f t="shared" ca="1" si="13"/>
        <v>6.1499999999999995</v>
      </c>
      <c r="G303" s="13">
        <f t="shared" ca="1" si="14"/>
        <v>0</v>
      </c>
    </row>
    <row r="304" spans="1:7" x14ac:dyDescent="0.25">
      <c r="A304" s="1">
        <v>38918</v>
      </c>
      <c r="B304" t="s">
        <v>124</v>
      </c>
      <c r="C304">
        <v>9</v>
      </c>
      <c r="D304">
        <f ca="1">SUMIF(B$2:C304,B304,C$2:C304)</f>
        <v>9</v>
      </c>
      <c r="E304">
        <f t="shared" ca="1" si="12"/>
        <v>0</v>
      </c>
      <c r="F304" s="14">
        <f t="shared" ca="1" si="13"/>
        <v>18.45</v>
      </c>
      <c r="G304" s="13">
        <f t="shared" ca="1" si="14"/>
        <v>0</v>
      </c>
    </row>
    <row r="305" spans="1:7" x14ac:dyDescent="0.25">
      <c r="A305" s="1">
        <v>38918</v>
      </c>
      <c r="B305" t="s">
        <v>11</v>
      </c>
      <c r="C305">
        <v>323</v>
      </c>
      <c r="D305">
        <f ca="1">SUMIF(B$2:C305,B305,C$2:C305)</f>
        <v>4889</v>
      </c>
      <c r="E305">
        <f t="shared" ca="1" si="12"/>
        <v>0.1</v>
      </c>
      <c r="F305" s="14">
        <f t="shared" ca="1" si="13"/>
        <v>629.85</v>
      </c>
      <c r="G305" s="13">
        <f t="shared" ca="1" si="14"/>
        <v>32.300000000000004</v>
      </c>
    </row>
    <row r="306" spans="1:7" x14ac:dyDescent="0.25">
      <c r="A306" s="1">
        <v>38919</v>
      </c>
      <c r="B306" t="s">
        <v>104</v>
      </c>
      <c r="C306">
        <v>382</v>
      </c>
      <c r="D306">
        <f ca="1">SUMIF(B$2:C306,B306,C$2:C306)</f>
        <v>796</v>
      </c>
      <c r="E306">
        <f t="shared" ca="1" si="12"/>
        <v>0.05</v>
      </c>
      <c r="F306" s="14">
        <f t="shared" ca="1" si="13"/>
        <v>763.99999999999989</v>
      </c>
      <c r="G306" s="13">
        <f t="shared" ca="1" si="14"/>
        <v>19.100000000000001</v>
      </c>
    </row>
    <row r="307" spans="1:7" x14ac:dyDescent="0.25">
      <c r="A307" s="1">
        <v>38923</v>
      </c>
      <c r="B307" t="s">
        <v>19</v>
      </c>
      <c r="C307">
        <v>296</v>
      </c>
      <c r="D307">
        <f ca="1">SUMIF(B$2:C307,B307,C$2:C307)</f>
        <v>3275</v>
      </c>
      <c r="E307">
        <f t="shared" ca="1" si="12"/>
        <v>0.1</v>
      </c>
      <c r="F307" s="14">
        <f t="shared" ca="1" si="13"/>
        <v>577.19999999999993</v>
      </c>
      <c r="G307" s="13">
        <f t="shared" ca="1" si="14"/>
        <v>29.6</v>
      </c>
    </row>
    <row r="308" spans="1:7" x14ac:dyDescent="0.25">
      <c r="A308" s="1">
        <v>38924</v>
      </c>
      <c r="B308" t="s">
        <v>7</v>
      </c>
      <c r="C308">
        <v>121</v>
      </c>
      <c r="D308">
        <f ca="1">SUMIF(B$2:C308,B308,C$2:C308)</f>
        <v>2395</v>
      </c>
      <c r="E308">
        <f t="shared" ca="1" si="12"/>
        <v>0.1</v>
      </c>
      <c r="F308" s="14">
        <f t="shared" ca="1" si="13"/>
        <v>235.95</v>
      </c>
      <c r="G308" s="13">
        <f t="shared" ca="1" si="14"/>
        <v>12.100000000000001</v>
      </c>
    </row>
    <row r="309" spans="1:7" x14ac:dyDescent="0.25">
      <c r="A309" s="1">
        <v>38924</v>
      </c>
      <c r="B309" t="s">
        <v>27</v>
      </c>
      <c r="C309">
        <v>157</v>
      </c>
      <c r="D309">
        <f ca="1">SUMIF(B$2:C309,B309,C$2:C309)</f>
        <v>494</v>
      </c>
      <c r="E309">
        <f t="shared" ca="1" si="12"/>
        <v>0.05</v>
      </c>
      <c r="F309" s="14">
        <f t="shared" ca="1" si="13"/>
        <v>313.99999999999994</v>
      </c>
      <c r="G309" s="13">
        <f t="shared" ca="1" si="14"/>
        <v>7.8500000000000005</v>
      </c>
    </row>
    <row r="310" spans="1:7" x14ac:dyDescent="0.25">
      <c r="A310" s="1">
        <v>38926</v>
      </c>
      <c r="B310" t="s">
        <v>11</v>
      </c>
      <c r="C310">
        <v>497</v>
      </c>
      <c r="D310">
        <f ca="1">SUMIF(B$2:C310,B310,C$2:C310)</f>
        <v>5386</v>
      </c>
      <c r="E310">
        <f t="shared" ca="1" si="12"/>
        <v>0.1</v>
      </c>
      <c r="F310" s="14">
        <f t="shared" ca="1" si="13"/>
        <v>969.14999999999986</v>
      </c>
      <c r="G310" s="13">
        <f t="shared" ca="1" si="14"/>
        <v>49.7</v>
      </c>
    </row>
    <row r="311" spans="1:7" x14ac:dyDescent="0.25">
      <c r="A311" s="1">
        <v>38927</v>
      </c>
      <c r="B311" t="s">
        <v>11</v>
      </c>
      <c r="C311">
        <v>103</v>
      </c>
      <c r="D311">
        <f ca="1">SUMIF(B$2:C311,B311,C$2:C311)</f>
        <v>5489</v>
      </c>
      <c r="E311">
        <f t="shared" ca="1" si="12"/>
        <v>0.1</v>
      </c>
      <c r="F311" s="14">
        <f t="shared" ca="1" si="13"/>
        <v>200.84999999999997</v>
      </c>
      <c r="G311" s="13">
        <f t="shared" ca="1" si="14"/>
        <v>10.3</v>
      </c>
    </row>
    <row r="312" spans="1:7" x14ac:dyDescent="0.25">
      <c r="A312" s="1">
        <v>38928</v>
      </c>
      <c r="B312" t="s">
        <v>32</v>
      </c>
      <c r="C312">
        <v>142</v>
      </c>
      <c r="D312">
        <f ca="1">SUMIF(B$2:C312,B312,C$2:C312)</f>
        <v>1103</v>
      </c>
      <c r="E312">
        <f t="shared" ca="1" si="12"/>
        <v>0.1</v>
      </c>
      <c r="F312" s="14">
        <f t="shared" ca="1" si="13"/>
        <v>276.89999999999998</v>
      </c>
      <c r="G312" s="13">
        <f t="shared" ca="1" si="14"/>
        <v>14.200000000000001</v>
      </c>
    </row>
    <row r="313" spans="1:7" x14ac:dyDescent="0.25">
      <c r="A313" s="1">
        <v>38929</v>
      </c>
      <c r="B313" t="s">
        <v>25</v>
      </c>
      <c r="C313">
        <v>144</v>
      </c>
      <c r="D313">
        <f ca="1">SUMIF(B$2:C313,B313,C$2:C313)</f>
        <v>600</v>
      </c>
      <c r="E313">
        <f t="shared" ca="1" si="12"/>
        <v>0.05</v>
      </c>
      <c r="F313" s="14">
        <f t="shared" ca="1" si="13"/>
        <v>288</v>
      </c>
      <c r="G313" s="13">
        <f t="shared" ca="1" si="14"/>
        <v>7.2</v>
      </c>
    </row>
    <row r="314" spans="1:7" x14ac:dyDescent="0.25">
      <c r="A314" s="1">
        <v>38931</v>
      </c>
      <c r="B314" t="s">
        <v>102</v>
      </c>
      <c r="C314">
        <v>8</v>
      </c>
      <c r="D314">
        <f ca="1">SUMIF(B$2:C314,B314,C$2:C314)</f>
        <v>25</v>
      </c>
      <c r="E314">
        <f t="shared" ca="1" si="12"/>
        <v>0</v>
      </c>
      <c r="F314" s="14">
        <f t="shared" ca="1" si="13"/>
        <v>16.399999999999999</v>
      </c>
      <c r="G314" s="13">
        <f t="shared" ca="1" si="14"/>
        <v>0</v>
      </c>
    </row>
    <row r="315" spans="1:7" x14ac:dyDescent="0.25">
      <c r="A315" s="1">
        <v>38936</v>
      </c>
      <c r="B315" t="s">
        <v>57</v>
      </c>
      <c r="C315">
        <v>172</v>
      </c>
      <c r="D315">
        <f ca="1">SUMIF(B$2:C315,B315,C$2:C315)</f>
        <v>519</v>
      </c>
      <c r="E315">
        <f t="shared" ca="1" si="12"/>
        <v>0.05</v>
      </c>
      <c r="F315" s="14">
        <f t="shared" ca="1" si="13"/>
        <v>343.99999999999994</v>
      </c>
      <c r="G315" s="13">
        <f t="shared" ca="1" si="14"/>
        <v>8.6</v>
      </c>
    </row>
    <row r="316" spans="1:7" x14ac:dyDescent="0.25">
      <c r="A316" s="1">
        <v>38940</v>
      </c>
      <c r="B316" t="s">
        <v>9</v>
      </c>
      <c r="C316">
        <v>290</v>
      </c>
      <c r="D316">
        <f ca="1">SUMIF(B$2:C316,B316,C$2:C316)</f>
        <v>3760</v>
      </c>
      <c r="E316">
        <f t="shared" ca="1" si="12"/>
        <v>0.1</v>
      </c>
      <c r="F316" s="14">
        <f t="shared" ca="1" si="13"/>
        <v>565.5</v>
      </c>
      <c r="G316" s="13">
        <f t="shared" ca="1" si="14"/>
        <v>29</v>
      </c>
    </row>
    <row r="317" spans="1:7" x14ac:dyDescent="0.25">
      <c r="A317" s="1">
        <v>38942</v>
      </c>
      <c r="B317" t="s">
        <v>16</v>
      </c>
      <c r="C317">
        <v>422</v>
      </c>
      <c r="D317">
        <f ca="1">SUMIF(B$2:C317,B317,C$2:C317)</f>
        <v>3487</v>
      </c>
      <c r="E317">
        <f t="shared" ca="1" si="12"/>
        <v>0.1</v>
      </c>
      <c r="F317" s="14">
        <f t="shared" ca="1" si="13"/>
        <v>822.89999999999986</v>
      </c>
      <c r="G317" s="13">
        <f t="shared" ca="1" si="14"/>
        <v>42.2</v>
      </c>
    </row>
    <row r="318" spans="1:7" x14ac:dyDescent="0.25">
      <c r="A318" s="1">
        <v>38945</v>
      </c>
      <c r="B318" t="s">
        <v>111</v>
      </c>
      <c r="C318">
        <v>12</v>
      </c>
      <c r="D318">
        <f ca="1">SUMIF(B$2:C318,B318,C$2:C318)</f>
        <v>30</v>
      </c>
      <c r="E318">
        <f t="shared" ca="1" si="12"/>
        <v>0</v>
      </c>
      <c r="F318" s="14">
        <f t="shared" ca="1" si="13"/>
        <v>24.599999999999998</v>
      </c>
      <c r="G318" s="13">
        <f t="shared" ca="1" si="14"/>
        <v>0</v>
      </c>
    </row>
    <row r="319" spans="1:7" x14ac:dyDescent="0.25">
      <c r="A319" s="1">
        <v>38948</v>
      </c>
      <c r="B319" t="s">
        <v>57</v>
      </c>
      <c r="C319">
        <v>104</v>
      </c>
      <c r="D319">
        <f ca="1">SUMIF(B$2:C319,B319,C$2:C319)</f>
        <v>623</v>
      </c>
      <c r="E319">
        <f t="shared" ca="1" si="12"/>
        <v>0.05</v>
      </c>
      <c r="F319" s="14">
        <f t="shared" ca="1" si="13"/>
        <v>208</v>
      </c>
      <c r="G319" s="13">
        <f t="shared" ca="1" si="14"/>
        <v>5.2</v>
      </c>
    </row>
    <row r="320" spans="1:7" x14ac:dyDescent="0.25">
      <c r="A320" s="1">
        <v>38949</v>
      </c>
      <c r="B320" t="s">
        <v>37</v>
      </c>
      <c r="C320">
        <v>97</v>
      </c>
      <c r="D320">
        <f ca="1">SUMIF(B$2:C320,B320,C$2:C320)</f>
        <v>407</v>
      </c>
      <c r="E320">
        <f t="shared" ca="1" si="12"/>
        <v>0.05</v>
      </c>
      <c r="F320" s="14">
        <f t="shared" ca="1" si="13"/>
        <v>194</v>
      </c>
      <c r="G320" s="13">
        <f t="shared" ca="1" si="14"/>
        <v>4.8500000000000005</v>
      </c>
    </row>
    <row r="321" spans="1:7" x14ac:dyDescent="0.25">
      <c r="A321" s="1">
        <v>38950</v>
      </c>
      <c r="B321" t="s">
        <v>28</v>
      </c>
      <c r="C321">
        <v>179</v>
      </c>
      <c r="D321">
        <f ca="1">SUMIF(B$2:C321,B321,C$2:C321)</f>
        <v>307</v>
      </c>
      <c r="E321">
        <f t="shared" ca="1" si="12"/>
        <v>0.05</v>
      </c>
      <c r="F321" s="14">
        <f t="shared" ca="1" si="13"/>
        <v>358</v>
      </c>
      <c r="G321" s="13">
        <f t="shared" ca="1" si="14"/>
        <v>8.9500000000000011</v>
      </c>
    </row>
    <row r="322" spans="1:7" x14ac:dyDescent="0.25">
      <c r="A322" s="1">
        <v>38953</v>
      </c>
      <c r="B322" t="s">
        <v>52</v>
      </c>
      <c r="C322">
        <v>256</v>
      </c>
      <c r="D322">
        <f ca="1">SUMIF(B$2:C322,B322,C$2:C322)</f>
        <v>3073</v>
      </c>
      <c r="E322">
        <f t="shared" ref="E322:E385" ca="1" si="15">VLOOKUP(D322,$K$1:$L$4,2,TRUE)</f>
        <v>0.1</v>
      </c>
      <c r="F322" s="14">
        <f t="shared" ref="F322:F385" ca="1" si="16">VLOOKUP(YEAR(A322),$P$2:$Q$11,2,FALSE) * C322 - (E322*C322)</f>
        <v>499.19999999999993</v>
      </c>
      <c r="G322" s="13">
        <f t="shared" ref="G322:G385" ca="1" si="17">E322*C322</f>
        <v>25.6</v>
      </c>
    </row>
    <row r="323" spans="1:7" x14ac:dyDescent="0.25">
      <c r="A323" s="1">
        <v>38954</v>
      </c>
      <c r="B323" t="s">
        <v>115</v>
      </c>
      <c r="C323">
        <v>20</v>
      </c>
      <c r="D323">
        <f ca="1">SUMIF(B$2:C323,B323,C$2:C323)</f>
        <v>28</v>
      </c>
      <c r="E323">
        <f t="shared" ca="1" si="15"/>
        <v>0</v>
      </c>
      <c r="F323" s="14">
        <f t="shared" ca="1" si="16"/>
        <v>41</v>
      </c>
      <c r="G323" s="13">
        <f t="shared" ca="1" si="17"/>
        <v>0</v>
      </c>
    </row>
    <row r="324" spans="1:7" x14ac:dyDescent="0.25">
      <c r="A324" s="1">
        <v>38954</v>
      </c>
      <c r="B324" t="s">
        <v>107</v>
      </c>
      <c r="C324">
        <v>10</v>
      </c>
      <c r="D324">
        <f ca="1">SUMIF(B$2:C324,B324,C$2:C324)</f>
        <v>29</v>
      </c>
      <c r="E324">
        <f t="shared" ca="1" si="15"/>
        <v>0</v>
      </c>
      <c r="F324" s="14">
        <f t="shared" ca="1" si="16"/>
        <v>20.5</v>
      </c>
      <c r="G324" s="13">
        <f t="shared" ca="1" si="17"/>
        <v>0</v>
      </c>
    </row>
    <row r="325" spans="1:7" x14ac:dyDescent="0.25">
      <c r="A325" s="1">
        <v>38955</v>
      </c>
      <c r="B325" t="s">
        <v>9</v>
      </c>
      <c r="C325">
        <v>407</v>
      </c>
      <c r="D325">
        <f ca="1">SUMIF(B$2:C325,B325,C$2:C325)</f>
        <v>4167</v>
      </c>
      <c r="E325">
        <f t="shared" ca="1" si="15"/>
        <v>0.1</v>
      </c>
      <c r="F325" s="14">
        <f t="shared" ca="1" si="16"/>
        <v>793.64999999999986</v>
      </c>
      <c r="G325" s="13">
        <f t="shared" ca="1" si="17"/>
        <v>40.700000000000003</v>
      </c>
    </row>
    <row r="326" spans="1:7" x14ac:dyDescent="0.25">
      <c r="A326" s="1">
        <v>38956</v>
      </c>
      <c r="B326" t="s">
        <v>24</v>
      </c>
      <c r="C326">
        <v>297</v>
      </c>
      <c r="D326">
        <f ca="1">SUMIF(B$2:C326,B326,C$2:C326)</f>
        <v>3889</v>
      </c>
      <c r="E326">
        <f t="shared" ca="1" si="15"/>
        <v>0.1</v>
      </c>
      <c r="F326" s="14">
        <f t="shared" ca="1" si="16"/>
        <v>579.14999999999986</v>
      </c>
      <c r="G326" s="13">
        <f t="shared" ca="1" si="17"/>
        <v>29.700000000000003</v>
      </c>
    </row>
    <row r="327" spans="1:7" x14ac:dyDescent="0.25">
      <c r="A327" s="1">
        <v>38956</v>
      </c>
      <c r="B327" t="s">
        <v>73</v>
      </c>
      <c r="C327">
        <v>133</v>
      </c>
      <c r="D327">
        <f ca="1">SUMIF(B$2:C327,B327,C$2:C327)</f>
        <v>426</v>
      </c>
      <c r="E327">
        <f t="shared" ca="1" si="15"/>
        <v>0.05</v>
      </c>
      <c r="F327" s="14">
        <f t="shared" ca="1" si="16"/>
        <v>266</v>
      </c>
      <c r="G327" s="13">
        <f t="shared" ca="1" si="17"/>
        <v>6.65</v>
      </c>
    </row>
    <row r="328" spans="1:7" x14ac:dyDescent="0.25">
      <c r="A328" s="1">
        <v>38956</v>
      </c>
      <c r="B328" t="s">
        <v>37</v>
      </c>
      <c r="C328">
        <v>33</v>
      </c>
      <c r="D328">
        <f ca="1">SUMIF(B$2:C328,B328,C$2:C328)</f>
        <v>440</v>
      </c>
      <c r="E328">
        <f t="shared" ca="1" si="15"/>
        <v>0.05</v>
      </c>
      <c r="F328" s="14">
        <f t="shared" ca="1" si="16"/>
        <v>65.999999999999986</v>
      </c>
      <c r="G328" s="13">
        <f t="shared" ca="1" si="17"/>
        <v>1.6500000000000001</v>
      </c>
    </row>
    <row r="329" spans="1:7" x14ac:dyDescent="0.25">
      <c r="A329" s="1">
        <v>38959</v>
      </c>
      <c r="B329" t="s">
        <v>16</v>
      </c>
      <c r="C329">
        <v>220</v>
      </c>
      <c r="D329">
        <f ca="1">SUMIF(B$2:C329,B329,C$2:C329)</f>
        <v>3707</v>
      </c>
      <c r="E329">
        <f t="shared" ca="1" si="15"/>
        <v>0.1</v>
      </c>
      <c r="F329" s="14">
        <f t="shared" ca="1" si="16"/>
        <v>428.99999999999994</v>
      </c>
      <c r="G329" s="13">
        <f t="shared" ca="1" si="17"/>
        <v>22</v>
      </c>
    </row>
    <row r="330" spans="1:7" x14ac:dyDescent="0.25">
      <c r="A330" s="1">
        <v>38959</v>
      </c>
      <c r="B330" t="s">
        <v>30</v>
      </c>
      <c r="C330">
        <v>114</v>
      </c>
      <c r="D330">
        <f ca="1">SUMIF(B$2:C330,B330,C$2:C330)</f>
        <v>663</v>
      </c>
      <c r="E330">
        <f t="shared" ca="1" si="15"/>
        <v>0.05</v>
      </c>
      <c r="F330" s="14">
        <f t="shared" ca="1" si="16"/>
        <v>228</v>
      </c>
      <c r="G330" s="13">
        <f t="shared" ca="1" si="17"/>
        <v>5.7</v>
      </c>
    </row>
    <row r="331" spans="1:7" x14ac:dyDescent="0.25">
      <c r="A331" s="1">
        <v>38962</v>
      </c>
      <c r="B331" t="s">
        <v>10</v>
      </c>
      <c r="C331">
        <v>130</v>
      </c>
      <c r="D331">
        <f ca="1">SUMIF(B$2:C331,B331,C$2:C331)</f>
        <v>504</v>
      </c>
      <c r="E331">
        <f t="shared" ca="1" si="15"/>
        <v>0.05</v>
      </c>
      <c r="F331" s="14">
        <f t="shared" ca="1" si="16"/>
        <v>260</v>
      </c>
      <c r="G331" s="13">
        <f t="shared" ca="1" si="17"/>
        <v>6.5</v>
      </c>
    </row>
    <row r="332" spans="1:7" x14ac:dyDescent="0.25">
      <c r="A332" s="1">
        <v>38962</v>
      </c>
      <c r="B332" t="s">
        <v>32</v>
      </c>
      <c r="C332">
        <v>52</v>
      </c>
      <c r="D332">
        <f ca="1">SUMIF(B$2:C332,B332,C$2:C332)</f>
        <v>1155</v>
      </c>
      <c r="E332">
        <f t="shared" ca="1" si="15"/>
        <v>0.1</v>
      </c>
      <c r="F332" s="14">
        <f t="shared" ca="1" si="16"/>
        <v>101.39999999999999</v>
      </c>
      <c r="G332" s="13">
        <f t="shared" ca="1" si="17"/>
        <v>5.2</v>
      </c>
    </row>
    <row r="333" spans="1:7" x14ac:dyDescent="0.25">
      <c r="A333" s="1">
        <v>38962</v>
      </c>
      <c r="B333" t="s">
        <v>30</v>
      </c>
      <c r="C333">
        <v>33</v>
      </c>
      <c r="D333">
        <f ca="1">SUMIF(B$2:C333,B333,C$2:C333)</f>
        <v>696</v>
      </c>
      <c r="E333">
        <f t="shared" ca="1" si="15"/>
        <v>0.05</v>
      </c>
      <c r="F333" s="14">
        <f t="shared" ca="1" si="16"/>
        <v>65.999999999999986</v>
      </c>
      <c r="G333" s="13">
        <f t="shared" ca="1" si="17"/>
        <v>1.6500000000000001</v>
      </c>
    </row>
    <row r="334" spans="1:7" x14ac:dyDescent="0.25">
      <c r="A334" s="1">
        <v>38963</v>
      </c>
      <c r="B334" t="s">
        <v>63</v>
      </c>
      <c r="C334">
        <v>57</v>
      </c>
      <c r="D334">
        <f ca="1">SUMIF(B$2:C334,B334,C$2:C334)</f>
        <v>182</v>
      </c>
      <c r="E334">
        <f t="shared" ca="1" si="15"/>
        <v>0.05</v>
      </c>
      <c r="F334" s="14">
        <f t="shared" ca="1" si="16"/>
        <v>114</v>
      </c>
      <c r="G334" s="13">
        <f t="shared" ca="1" si="17"/>
        <v>2.85</v>
      </c>
    </row>
    <row r="335" spans="1:7" x14ac:dyDescent="0.25">
      <c r="A335" s="1">
        <v>38965</v>
      </c>
      <c r="B335" t="s">
        <v>125</v>
      </c>
      <c r="C335">
        <v>190</v>
      </c>
      <c r="D335">
        <f ca="1">SUMIF(B$2:C335,B335,C$2:C335)</f>
        <v>190</v>
      </c>
      <c r="E335">
        <f t="shared" ca="1" si="15"/>
        <v>0.05</v>
      </c>
      <c r="F335" s="14">
        <f t="shared" ca="1" si="16"/>
        <v>379.99999999999994</v>
      </c>
      <c r="G335" s="13">
        <f t="shared" ca="1" si="17"/>
        <v>9.5</v>
      </c>
    </row>
    <row r="336" spans="1:7" x14ac:dyDescent="0.25">
      <c r="A336" s="1">
        <v>38965</v>
      </c>
      <c r="B336" t="s">
        <v>86</v>
      </c>
      <c r="C336">
        <v>8</v>
      </c>
      <c r="D336">
        <f ca="1">SUMIF(B$2:C336,B336,C$2:C336)</f>
        <v>10</v>
      </c>
      <c r="E336">
        <f t="shared" ca="1" si="15"/>
        <v>0</v>
      </c>
      <c r="F336" s="14">
        <f t="shared" ca="1" si="16"/>
        <v>16.399999999999999</v>
      </c>
      <c r="G336" s="13">
        <f t="shared" ca="1" si="17"/>
        <v>0</v>
      </c>
    </row>
    <row r="337" spans="1:7" x14ac:dyDescent="0.25">
      <c r="A337" s="1">
        <v>38965</v>
      </c>
      <c r="B337" t="s">
        <v>9</v>
      </c>
      <c r="C337">
        <v>255</v>
      </c>
      <c r="D337">
        <f ca="1">SUMIF(B$2:C337,B337,C$2:C337)</f>
        <v>4422</v>
      </c>
      <c r="E337">
        <f t="shared" ca="1" si="15"/>
        <v>0.1</v>
      </c>
      <c r="F337" s="14">
        <f t="shared" ca="1" si="16"/>
        <v>497.25</v>
      </c>
      <c r="G337" s="13">
        <f t="shared" ca="1" si="17"/>
        <v>25.5</v>
      </c>
    </row>
    <row r="338" spans="1:7" x14ac:dyDescent="0.25">
      <c r="A338" s="1">
        <v>38967</v>
      </c>
      <c r="B338" t="s">
        <v>73</v>
      </c>
      <c r="C338">
        <v>108</v>
      </c>
      <c r="D338">
        <f ca="1">SUMIF(B$2:C338,B338,C$2:C338)</f>
        <v>534</v>
      </c>
      <c r="E338">
        <f t="shared" ca="1" si="15"/>
        <v>0.05</v>
      </c>
      <c r="F338" s="14">
        <f t="shared" ca="1" si="16"/>
        <v>215.99999999999997</v>
      </c>
      <c r="G338" s="13">
        <f t="shared" ca="1" si="17"/>
        <v>5.4</v>
      </c>
    </row>
    <row r="339" spans="1:7" x14ac:dyDescent="0.25">
      <c r="A339" s="1">
        <v>38971</v>
      </c>
      <c r="B339" t="s">
        <v>20</v>
      </c>
      <c r="C339">
        <v>78</v>
      </c>
      <c r="D339">
        <f ca="1">SUMIF(B$2:C339,B339,C$2:C339)</f>
        <v>1150</v>
      </c>
      <c r="E339">
        <f t="shared" ca="1" si="15"/>
        <v>0.1</v>
      </c>
      <c r="F339" s="14">
        <f t="shared" ca="1" si="16"/>
        <v>152.09999999999997</v>
      </c>
      <c r="G339" s="13">
        <f t="shared" ca="1" si="17"/>
        <v>7.8000000000000007</v>
      </c>
    </row>
    <row r="340" spans="1:7" x14ac:dyDescent="0.25">
      <c r="A340" s="1">
        <v>38972</v>
      </c>
      <c r="B340" t="s">
        <v>9</v>
      </c>
      <c r="C340">
        <v>364</v>
      </c>
      <c r="D340">
        <f ca="1">SUMIF(B$2:C340,B340,C$2:C340)</f>
        <v>4786</v>
      </c>
      <c r="E340">
        <f t="shared" ca="1" si="15"/>
        <v>0.1</v>
      </c>
      <c r="F340" s="14">
        <f t="shared" ca="1" si="16"/>
        <v>709.8</v>
      </c>
      <c r="G340" s="13">
        <f t="shared" ca="1" si="17"/>
        <v>36.4</v>
      </c>
    </row>
    <row r="341" spans="1:7" x14ac:dyDescent="0.25">
      <c r="A341" s="1">
        <v>38973</v>
      </c>
      <c r="B341" t="s">
        <v>68</v>
      </c>
      <c r="C341">
        <v>52</v>
      </c>
      <c r="D341">
        <f ca="1">SUMIF(B$2:C341,B341,C$2:C341)</f>
        <v>662</v>
      </c>
      <c r="E341">
        <f t="shared" ca="1" si="15"/>
        <v>0.05</v>
      </c>
      <c r="F341" s="14">
        <f t="shared" ca="1" si="16"/>
        <v>104</v>
      </c>
      <c r="G341" s="13">
        <f t="shared" ca="1" si="17"/>
        <v>2.6</v>
      </c>
    </row>
    <row r="342" spans="1:7" x14ac:dyDescent="0.25">
      <c r="A342" s="1">
        <v>38974</v>
      </c>
      <c r="B342" t="s">
        <v>104</v>
      </c>
      <c r="C342">
        <v>343</v>
      </c>
      <c r="D342">
        <f ca="1">SUMIF(B$2:C342,B342,C$2:C342)</f>
        <v>1139</v>
      </c>
      <c r="E342">
        <f t="shared" ca="1" si="15"/>
        <v>0.1</v>
      </c>
      <c r="F342" s="14">
        <f t="shared" ca="1" si="16"/>
        <v>668.85</v>
      </c>
      <c r="G342" s="13">
        <f t="shared" ca="1" si="17"/>
        <v>34.300000000000004</v>
      </c>
    </row>
    <row r="343" spans="1:7" x14ac:dyDescent="0.25">
      <c r="A343" s="1">
        <v>38976</v>
      </c>
      <c r="B343" t="s">
        <v>54</v>
      </c>
      <c r="C343">
        <v>197</v>
      </c>
      <c r="D343">
        <f ca="1">SUMIF(B$2:C343,B343,C$2:C343)</f>
        <v>676</v>
      </c>
      <c r="E343">
        <f t="shared" ca="1" si="15"/>
        <v>0.05</v>
      </c>
      <c r="F343" s="14">
        <f t="shared" ca="1" si="16"/>
        <v>393.99999999999994</v>
      </c>
      <c r="G343" s="13">
        <f t="shared" ca="1" si="17"/>
        <v>9.8500000000000014</v>
      </c>
    </row>
    <row r="344" spans="1:7" x14ac:dyDescent="0.25">
      <c r="A344" s="1">
        <v>38977</v>
      </c>
      <c r="B344" t="s">
        <v>126</v>
      </c>
      <c r="C344">
        <v>4</v>
      </c>
      <c r="D344">
        <f ca="1">SUMIF(B$2:C344,B344,C$2:C344)</f>
        <v>4</v>
      </c>
      <c r="E344">
        <f t="shared" ca="1" si="15"/>
        <v>0</v>
      </c>
      <c r="F344" s="14">
        <f t="shared" ca="1" si="16"/>
        <v>8.1999999999999993</v>
      </c>
      <c r="G344" s="13">
        <f t="shared" ca="1" si="17"/>
        <v>0</v>
      </c>
    </row>
    <row r="345" spans="1:7" x14ac:dyDescent="0.25">
      <c r="A345" s="1">
        <v>38978</v>
      </c>
      <c r="B345" t="s">
        <v>127</v>
      </c>
      <c r="C345">
        <v>8</v>
      </c>
      <c r="D345">
        <f ca="1">SUMIF(B$2:C345,B345,C$2:C345)</f>
        <v>8</v>
      </c>
      <c r="E345">
        <f t="shared" ca="1" si="15"/>
        <v>0</v>
      </c>
      <c r="F345" s="14">
        <f t="shared" ca="1" si="16"/>
        <v>16.399999999999999</v>
      </c>
      <c r="G345" s="13">
        <f t="shared" ca="1" si="17"/>
        <v>0</v>
      </c>
    </row>
    <row r="346" spans="1:7" x14ac:dyDescent="0.25">
      <c r="A346" s="1">
        <v>38978</v>
      </c>
      <c r="B346" t="s">
        <v>58</v>
      </c>
      <c r="C346">
        <v>11</v>
      </c>
      <c r="D346">
        <f ca="1">SUMIF(B$2:C346,B346,C$2:C346)</f>
        <v>30</v>
      </c>
      <c r="E346">
        <f t="shared" ca="1" si="15"/>
        <v>0</v>
      </c>
      <c r="F346" s="14">
        <f t="shared" ca="1" si="16"/>
        <v>22.549999999999997</v>
      </c>
      <c r="G346" s="13">
        <f t="shared" ca="1" si="17"/>
        <v>0</v>
      </c>
    </row>
    <row r="347" spans="1:7" x14ac:dyDescent="0.25">
      <c r="A347" s="1">
        <v>38978</v>
      </c>
      <c r="B347" t="s">
        <v>74</v>
      </c>
      <c r="C347">
        <v>10</v>
      </c>
      <c r="D347">
        <f ca="1">SUMIF(B$2:C347,B347,C$2:C347)</f>
        <v>26</v>
      </c>
      <c r="E347">
        <f t="shared" ca="1" si="15"/>
        <v>0</v>
      </c>
      <c r="F347" s="14">
        <f t="shared" ca="1" si="16"/>
        <v>20.5</v>
      </c>
      <c r="G347" s="13">
        <f t="shared" ca="1" si="17"/>
        <v>0</v>
      </c>
    </row>
    <row r="348" spans="1:7" x14ac:dyDescent="0.25">
      <c r="A348" s="1">
        <v>38981</v>
      </c>
      <c r="B348" t="s">
        <v>63</v>
      </c>
      <c r="C348">
        <v>96</v>
      </c>
      <c r="D348">
        <f ca="1">SUMIF(B$2:C348,B348,C$2:C348)</f>
        <v>278</v>
      </c>
      <c r="E348">
        <f t="shared" ca="1" si="15"/>
        <v>0.05</v>
      </c>
      <c r="F348" s="14">
        <f t="shared" ca="1" si="16"/>
        <v>191.99999999999997</v>
      </c>
      <c r="G348" s="13">
        <f t="shared" ca="1" si="17"/>
        <v>4.8000000000000007</v>
      </c>
    </row>
    <row r="349" spans="1:7" x14ac:dyDescent="0.25">
      <c r="A349" s="1">
        <v>38981</v>
      </c>
      <c r="B349" t="s">
        <v>57</v>
      </c>
      <c r="C349">
        <v>30</v>
      </c>
      <c r="D349">
        <f ca="1">SUMIF(B$2:C349,B349,C$2:C349)</f>
        <v>653</v>
      </c>
      <c r="E349">
        <f t="shared" ca="1" si="15"/>
        <v>0.05</v>
      </c>
      <c r="F349" s="14">
        <f t="shared" ca="1" si="16"/>
        <v>59.999999999999993</v>
      </c>
      <c r="G349" s="13">
        <f t="shared" ca="1" si="17"/>
        <v>1.5</v>
      </c>
    </row>
    <row r="350" spans="1:7" x14ac:dyDescent="0.25">
      <c r="A350" s="1">
        <v>38982</v>
      </c>
      <c r="B350" t="s">
        <v>128</v>
      </c>
      <c r="C350">
        <v>17</v>
      </c>
      <c r="D350">
        <f ca="1">SUMIF(B$2:C350,B350,C$2:C350)</f>
        <v>17</v>
      </c>
      <c r="E350">
        <f t="shared" ca="1" si="15"/>
        <v>0</v>
      </c>
      <c r="F350" s="14">
        <f t="shared" ca="1" si="16"/>
        <v>34.849999999999994</v>
      </c>
      <c r="G350" s="13">
        <f t="shared" ca="1" si="17"/>
        <v>0</v>
      </c>
    </row>
    <row r="351" spans="1:7" x14ac:dyDescent="0.25">
      <c r="A351" s="1">
        <v>38985</v>
      </c>
      <c r="B351" t="s">
        <v>124</v>
      </c>
      <c r="C351">
        <v>17</v>
      </c>
      <c r="D351">
        <f ca="1">SUMIF(B$2:C351,B351,C$2:C351)</f>
        <v>26</v>
      </c>
      <c r="E351">
        <f t="shared" ca="1" si="15"/>
        <v>0</v>
      </c>
      <c r="F351" s="14">
        <f t="shared" ca="1" si="16"/>
        <v>34.849999999999994</v>
      </c>
      <c r="G351" s="13">
        <f t="shared" ca="1" si="17"/>
        <v>0</v>
      </c>
    </row>
    <row r="352" spans="1:7" x14ac:dyDescent="0.25">
      <c r="A352" s="1">
        <v>38985</v>
      </c>
      <c r="B352" t="s">
        <v>14</v>
      </c>
      <c r="C352">
        <v>180</v>
      </c>
      <c r="D352">
        <f ca="1">SUMIF(B$2:C352,B352,C$2:C352)</f>
        <v>924</v>
      </c>
      <c r="E352">
        <f t="shared" ca="1" si="15"/>
        <v>0.05</v>
      </c>
      <c r="F352" s="14">
        <f t="shared" ca="1" si="16"/>
        <v>359.99999999999994</v>
      </c>
      <c r="G352" s="13">
        <f t="shared" ca="1" si="17"/>
        <v>9</v>
      </c>
    </row>
    <row r="353" spans="1:7" x14ac:dyDescent="0.25">
      <c r="A353" s="1">
        <v>38985</v>
      </c>
      <c r="B353" t="s">
        <v>33</v>
      </c>
      <c r="C353">
        <v>94</v>
      </c>
      <c r="D353">
        <f ca="1">SUMIF(B$2:C353,B353,C$2:C353)</f>
        <v>395</v>
      </c>
      <c r="E353">
        <f t="shared" ca="1" si="15"/>
        <v>0.05</v>
      </c>
      <c r="F353" s="14">
        <f t="shared" ca="1" si="16"/>
        <v>188</v>
      </c>
      <c r="G353" s="13">
        <f t="shared" ca="1" si="17"/>
        <v>4.7</v>
      </c>
    </row>
    <row r="354" spans="1:7" x14ac:dyDescent="0.25">
      <c r="A354" s="1">
        <v>38986</v>
      </c>
      <c r="B354" t="s">
        <v>41</v>
      </c>
      <c r="C354">
        <v>45</v>
      </c>
      <c r="D354">
        <f ca="1">SUMIF(B$2:C354,B354,C$2:C354)</f>
        <v>516</v>
      </c>
      <c r="E354">
        <f t="shared" ca="1" si="15"/>
        <v>0.05</v>
      </c>
      <c r="F354" s="14">
        <f t="shared" ca="1" si="16"/>
        <v>89.999999999999986</v>
      </c>
      <c r="G354" s="13">
        <f t="shared" ca="1" si="17"/>
        <v>2.25</v>
      </c>
    </row>
    <row r="355" spans="1:7" x14ac:dyDescent="0.25">
      <c r="A355" s="1">
        <v>38987</v>
      </c>
      <c r="B355" t="s">
        <v>9</v>
      </c>
      <c r="C355">
        <v>380</v>
      </c>
      <c r="D355">
        <f ca="1">SUMIF(B$2:C355,B355,C$2:C355)</f>
        <v>5166</v>
      </c>
      <c r="E355">
        <f t="shared" ca="1" si="15"/>
        <v>0.1</v>
      </c>
      <c r="F355" s="14">
        <f t="shared" ca="1" si="16"/>
        <v>740.99999999999989</v>
      </c>
      <c r="G355" s="13">
        <f t="shared" ca="1" si="17"/>
        <v>38</v>
      </c>
    </row>
    <row r="356" spans="1:7" x14ac:dyDescent="0.25">
      <c r="A356" s="1">
        <v>38987</v>
      </c>
      <c r="B356" t="s">
        <v>45</v>
      </c>
      <c r="C356">
        <v>5</v>
      </c>
      <c r="D356">
        <f ca="1">SUMIF(B$2:C356,B356,C$2:C356)</f>
        <v>33</v>
      </c>
      <c r="E356">
        <f t="shared" ca="1" si="15"/>
        <v>0</v>
      </c>
      <c r="F356" s="14">
        <f t="shared" ca="1" si="16"/>
        <v>10.25</v>
      </c>
      <c r="G356" s="13">
        <f t="shared" ca="1" si="17"/>
        <v>0</v>
      </c>
    </row>
    <row r="357" spans="1:7" x14ac:dyDescent="0.25">
      <c r="A357" s="1">
        <v>38991</v>
      </c>
      <c r="B357" t="s">
        <v>39</v>
      </c>
      <c r="C357">
        <v>170</v>
      </c>
      <c r="D357">
        <f ca="1">SUMIF(B$2:C357,B357,C$2:C357)</f>
        <v>897</v>
      </c>
      <c r="E357">
        <f t="shared" ca="1" si="15"/>
        <v>0.05</v>
      </c>
      <c r="F357" s="14">
        <f t="shared" ca="1" si="16"/>
        <v>339.99999999999994</v>
      </c>
      <c r="G357" s="13">
        <f t="shared" ca="1" si="17"/>
        <v>8.5</v>
      </c>
    </row>
    <row r="358" spans="1:7" x14ac:dyDescent="0.25">
      <c r="A358" s="1">
        <v>38995</v>
      </c>
      <c r="B358" t="s">
        <v>47</v>
      </c>
      <c r="C358">
        <v>198</v>
      </c>
      <c r="D358">
        <f ca="1">SUMIF(B$2:C358,B358,C$2:C358)</f>
        <v>2926</v>
      </c>
      <c r="E358">
        <f t="shared" ca="1" si="15"/>
        <v>0.1</v>
      </c>
      <c r="F358" s="14">
        <f t="shared" ca="1" si="16"/>
        <v>386.09999999999997</v>
      </c>
      <c r="G358" s="13">
        <f t="shared" ca="1" si="17"/>
        <v>19.8</v>
      </c>
    </row>
    <row r="359" spans="1:7" x14ac:dyDescent="0.25">
      <c r="A359" s="1">
        <v>38998</v>
      </c>
      <c r="B359" t="s">
        <v>19</v>
      </c>
      <c r="C359">
        <v>283</v>
      </c>
      <c r="D359">
        <f ca="1">SUMIF(B$2:C359,B359,C$2:C359)</f>
        <v>3558</v>
      </c>
      <c r="E359">
        <f t="shared" ca="1" si="15"/>
        <v>0.1</v>
      </c>
      <c r="F359" s="14">
        <f t="shared" ca="1" si="16"/>
        <v>551.85</v>
      </c>
      <c r="G359" s="13">
        <f t="shared" ca="1" si="17"/>
        <v>28.3</v>
      </c>
    </row>
    <row r="360" spans="1:7" x14ac:dyDescent="0.25">
      <c r="A360" s="1">
        <v>39001</v>
      </c>
      <c r="B360" t="s">
        <v>125</v>
      </c>
      <c r="C360">
        <v>42</v>
      </c>
      <c r="D360">
        <f ca="1">SUMIF(B$2:C360,B360,C$2:C360)</f>
        <v>232</v>
      </c>
      <c r="E360">
        <f t="shared" ca="1" si="15"/>
        <v>0.05</v>
      </c>
      <c r="F360" s="14">
        <f t="shared" ca="1" si="16"/>
        <v>84</v>
      </c>
      <c r="G360" s="13">
        <f t="shared" ca="1" si="17"/>
        <v>2.1</v>
      </c>
    </row>
    <row r="361" spans="1:7" x14ac:dyDescent="0.25">
      <c r="A361" s="1">
        <v>39003</v>
      </c>
      <c r="B361" t="s">
        <v>8</v>
      </c>
      <c r="C361">
        <v>163</v>
      </c>
      <c r="D361">
        <f ca="1">SUMIF(B$2:C361,B361,C$2:C361)</f>
        <v>674</v>
      </c>
      <c r="E361">
        <f t="shared" ca="1" si="15"/>
        <v>0.05</v>
      </c>
      <c r="F361" s="14">
        <f t="shared" ca="1" si="16"/>
        <v>326</v>
      </c>
      <c r="G361" s="13">
        <f t="shared" ca="1" si="17"/>
        <v>8.15</v>
      </c>
    </row>
    <row r="362" spans="1:7" x14ac:dyDescent="0.25">
      <c r="A362" s="1">
        <v>39009</v>
      </c>
      <c r="B362" t="s">
        <v>19</v>
      </c>
      <c r="C362">
        <v>115</v>
      </c>
      <c r="D362">
        <f ca="1">SUMIF(B$2:C362,B362,C$2:C362)</f>
        <v>3673</v>
      </c>
      <c r="E362">
        <f t="shared" ca="1" si="15"/>
        <v>0.1</v>
      </c>
      <c r="F362" s="14">
        <f t="shared" ca="1" si="16"/>
        <v>224.24999999999997</v>
      </c>
      <c r="G362" s="13">
        <f t="shared" ca="1" si="17"/>
        <v>11.5</v>
      </c>
    </row>
    <row r="363" spans="1:7" x14ac:dyDescent="0.25">
      <c r="A363" s="1">
        <v>39014</v>
      </c>
      <c r="B363" t="s">
        <v>73</v>
      </c>
      <c r="C363">
        <v>75</v>
      </c>
      <c r="D363">
        <f ca="1">SUMIF(B$2:C363,B363,C$2:C363)</f>
        <v>609</v>
      </c>
      <c r="E363">
        <f t="shared" ca="1" si="15"/>
        <v>0.05</v>
      </c>
      <c r="F363" s="14">
        <f t="shared" ca="1" si="16"/>
        <v>150</v>
      </c>
      <c r="G363" s="13">
        <f t="shared" ca="1" si="17"/>
        <v>3.75</v>
      </c>
    </row>
    <row r="364" spans="1:7" x14ac:dyDescent="0.25">
      <c r="A364" s="1">
        <v>39015</v>
      </c>
      <c r="B364" t="s">
        <v>47</v>
      </c>
      <c r="C364">
        <v>403</v>
      </c>
      <c r="D364">
        <f ca="1">SUMIF(B$2:C364,B364,C$2:C364)</f>
        <v>3329</v>
      </c>
      <c r="E364">
        <f t="shared" ca="1" si="15"/>
        <v>0.1</v>
      </c>
      <c r="F364" s="14">
        <f t="shared" ca="1" si="16"/>
        <v>785.85</v>
      </c>
      <c r="G364" s="13">
        <f t="shared" ca="1" si="17"/>
        <v>40.300000000000004</v>
      </c>
    </row>
    <row r="365" spans="1:7" x14ac:dyDescent="0.25">
      <c r="A365" s="1">
        <v>39019</v>
      </c>
      <c r="B365" t="s">
        <v>19</v>
      </c>
      <c r="C365">
        <v>465</v>
      </c>
      <c r="D365">
        <f ca="1">SUMIF(B$2:C365,B365,C$2:C365)</f>
        <v>4138</v>
      </c>
      <c r="E365">
        <f t="shared" ca="1" si="15"/>
        <v>0.1</v>
      </c>
      <c r="F365" s="14">
        <f t="shared" ca="1" si="16"/>
        <v>906.74999999999989</v>
      </c>
      <c r="G365" s="13">
        <f t="shared" ca="1" si="17"/>
        <v>46.5</v>
      </c>
    </row>
    <row r="366" spans="1:7" x14ac:dyDescent="0.25">
      <c r="A366" s="1">
        <v>39021</v>
      </c>
      <c r="B366" t="s">
        <v>8</v>
      </c>
      <c r="C366">
        <v>194</v>
      </c>
      <c r="D366">
        <f ca="1">SUMIF(B$2:C366,B366,C$2:C366)</f>
        <v>868</v>
      </c>
      <c r="E366">
        <f t="shared" ca="1" si="15"/>
        <v>0.05</v>
      </c>
      <c r="F366" s="14">
        <f t="shared" ca="1" si="16"/>
        <v>388</v>
      </c>
      <c r="G366" s="13">
        <f t="shared" ca="1" si="17"/>
        <v>9.7000000000000011</v>
      </c>
    </row>
    <row r="367" spans="1:7" x14ac:dyDescent="0.25">
      <c r="A367" s="1">
        <v>39021</v>
      </c>
      <c r="B367" t="s">
        <v>71</v>
      </c>
      <c r="C367">
        <v>122</v>
      </c>
      <c r="D367">
        <f ca="1">SUMIF(B$2:C367,B367,C$2:C367)</f>
        <v>573</v>
      </c>
      <c r="E367">
        <f t="shared" ca="1" si="15"/>
        <v>0.05</v>
      </c>
      <c r="F367" s="14">
        <f t="shared" ca="1" si="16"/>
        <v>243.99999999999997</v>
      </c>
      <c r="G367" s="13">
        <f t="shared" ca="1" si="17"/>
        <v>6.1000000000000005</v>
      </c>
    </row>
    <row r="368" spans="1:7" x14ac:dyDescent="0.25">
      <c r="A368" s="1">
        <v>39021</v>
      </c>
      <c r="B368" t="s">
        <v>21</v>
      </c>
      <c r="C368">
        <v>186</v>
      </c>
      <c r="D368">
        <f ca="1">SUMIF(B$2:C368,B368,C$2:C368)</f>
        <v>676</v>
      </c>
      <c r="E368">
        <f t="shared" ca="1" si="15"/>
        <v>0.05</v>
      </c>
      <c r="F368" s="14">
        <f t="shared" ca="1" si="16"/>
        <v>371.99999999999994</v>
      </c>
      <c r="G368" s="13">
        <f t="shared" ca="1" si="17"/>
        <v>9.3000000000000007</v>
      </c>
    </row>
    <row r="369" spans="1:7" x14ac:dyDescent="0.25">
      <c r="A369" s="1">
        <v>39026</v>
      </c>
      <c r="B369" t="s">
        <v>14</v>
      </c>
      <c r="C369">
        <v>137</v>
      </c>
      <c r="D369">
        <f ca="1">SUMIF(B$2:C369,B369,C$2:C369)</f>
        <v>1061</v>
      </c>
      <c r="E369">
        <f t="shared" ca="1" si="15"/>
        <v>0.1</v>
      </c>
      <c r="F369" s="14">
        <f t="shared" ca="1" si="16"/>
        <v>267.14999999999998</v>
      </c>
      <c r="G369" s="13">
        <f t="shared" ca="1" si="17"/>
        <v>13.700000000000001</v>
      </c>
    </row>
    <row r="370" spans="1:7" x14ac:dyDescent="0.25">
      <c r="A370" s="1">
        <v>39029</v>
      </c>
      <c r="B370" t="s">
        <v>81</v>
      </c>
      <c r="C370">
        <v>10</v>
      </c>
      <c r="D370">
        <f ca="1">SUMIF(B$2:C370,B370,C$2:C370)</f>
        <v>23</v>
      </c>
      <c r="E370">
        <f t="shared" ca="1" si="15"/>
        <v>0</v>
      </c>
      <c r="F370" s="14">
        <f t="shared" ca="1" si="16"/>
        <v>20.5</v>
      </c>
      <c r="G370" s="13">
        <f t="shared" ca="1" si="17"/>
        <v>0</v>
      </c>
    </row>
    <row r="371" spans="1:7" x14ac:dyDescent="0.25">
      <c r="A371" s="1">
        <v>39032</v>
      </c>
      <c r="B371" t="s">
        <v>52</v>
      </c>
      <c r="C371">
        <v>437</v>
      </c>
      <c r="D371">
        <f ca="1">SUMIF(B$2:C371,B371,C$2:C371)</f>
        <v>3510</v>
      </c>
      <c r="E371">
        <f t="shared" ca="1" si="15"/>
        <v>0.1</v>
      </c>
      <c r="F371" s="14">
        <f t="shared" ca="1" si="16"/>
        <v>852.14999999999986</v>
      </c>
      <c r="G371" s="13">
        <f t="shared" ca="1" si="17"/>
        <v>43.7</v>
      </c>
    </row>
    <row r="372" spans="1:7" x14ac:dyDescent="0.25">
      <c r="A372" s="1">
        <v>39034</v>
      </c>
      <c r="B372" t="s">
        <v>129</v>
      </c>
      <c r="C372">
        <v>20</v>
      </c>
      <c r="D372">
        <f ca="1">SUMIF(B$2:C372,B372,C$2:C372)</f>
        <v>20</v>
      </c>
      <c r="E372">
        <f t="shared" ca="1" si="15"/>
        <v>0</v>
      </c>
      <c r="F372" s="14">
        <f t="shared" ca="1" si="16"/>
        <v>41</v>
      </c>
      <c r="G372" s="13">
        <f t="shared" ca="1" si="17"/>
        <v>0</v>
      </c>
    </row>
    <row r="373" spans="1:7" x14ac:dyDescent="0.25">
      <c r="A373" s="1">
        <v>39035</v>
      </c>
      <c r="B373" t="s">
        <v>16</v>
      </c>
      <c r="C373">
        <v>108</v>
      </c>
      <c r="D373">
        <f ca="1">SUMIF(B$2:C373,B373,C$2:C373)</f>
        <v>3815</v>
      </c>
      <c r="E373">
        <f t="shared" ca="1" si="15"/>
        <v>0.1</v>
      </c>
      <c r="F373" s="14">
        <f t="shared" ca="1" si="16"/>
        <v>210.59999999999997</v>
      </c>
      <c r="G373" s="13">
        <f t="shared" ca="1" si="17"/>
        <v>10.8</v>
      </c>
    </row>
    <row r="374" spans="1:7" x14ac:dyDescent="0.25">
      <c r="A374" s="1">
        <v>39040</v>
      </c>
      <c r="B374" t="s">
        <v>39</v>
      </c>
      <c r="C374">
        <v>62</v>
      </c>
      <c r="D374">
        <f ca="1">SUMIF(B$2:C374,B374,C$2:C374)</f>
        <v>959</v>
      </c>
      <c r="E374">
        <f t="shared" ca="1" si="15"/>
        <v>0.05</v>
      </c>
      <c r="F374" s="14">
        <f t="shared" ca="1" si="16"/>
        <v>124</v>
      </c>
      <c r="G374" s="13">
        <f t="shared" ca="1" si="17"/>
        <v>3.1</v>
      </c>
    </row>
    <row r="375" spans="1:7" x14ac:dyDescent="0.25">
      <c r="A375" s="1">
        <v>39040</v>
      </c>
      <c r="B375" t="s">
        <v>9</v>
      </c>
      <c r="C375">
        <v>426</v>
      </c>
      <c r="D375">
        <f ca="1">SUMIF(B$2:C375,B375,C$2:C375)</f>
        <v>5592</v>
      </c>
      <c r="E375">
        <f t="shared" ca="1" si="15"/>
        <v>0.1</v>
      </c>
      <c r="F375" s="14">
        <f t="shared" ca="1" si="16"/>
        <v>830.69999999999993</v>
      </c>
      <c r="G375" s="13">
        <f t="shared" ca="1" si="17"/>
        <v>42.6</v>
      </c>
    </row>
    <row r="376" spans="1:7" x14ac:dyDescent="0.25">
      <c r="A376" s="1">
        <v>39043</v>
      </c>
      <c r="B376" t="s">
        <v>47</v>
      </c>
      <c r="C376">
        <v>303</v>
      </c>
      <c r="D376">
        <f ca="1">SUMIF(B$2:C376,B376,C$2:C376)</f>
        <v>3632</v>
      </c>
      <c r="E376">
        <f t="shared" ca="1" si="15"/>
        <v>0.1</v>
      </c>
      <c r="F376" s="14">
        <f t="shared" ca="1" si="16"/>
        <v>590.85</v>
      </c>
      <c r="G376" s="13">
        <f t="shared" ca="1" si="17"/>
        <v>30.3</v>
      </c>
    </row>
    <row r="377" spans="1:7" x14ac:dyDescent="0.25">
      <c r="A377" s="1">
        <v>39044</v>
      </c>
      <c r="B377" t="s">
        <v>2</v>
      </c>
      <c r="C377">
        <v>20</v>
      </c>
      <c r="D377">
        <f ca="1">SUMIF(B$2:C377,B377,C$2:C377)</f>
        <v>30</v>
      </c>
      <c r="E377">
        <f t="shared" ca="1" si="15"/>
        <v>0</v>
      </c>
      <c r="F377" s="14">
        <f t="shared" ca="1" si="16"/>
        <v>41</v>
      </c>
      <c r="G377" s="13">
        <f t="shared" ca="1" si="17"/>
        <v>0</v>
      </c>
    </row>
    <row r="378" spans="1:7" x14ac:dyDescent="0.25">
      <c r="A378" s="1">
        <v>39047</v>
      </c>
      <c r="B378" t="s">
        <v>11</v>
      </c>
      <c r="C378">
        <v>237</v>
      </c>
      <c r="D378">
        <f ca="1">SUMIF(B$2:C378,B378,C$2:C378)</f>
        <v>5726</v>
      </c>
      <c r="E378">
        <f t="shared" ca="1" si="15"/>
        <v>0.1</v>
      </c>
      <c r="F378" s="14">
        <f t="shared" ca="1" si="16"/>
        <v>462.15</v>
      </c>
      <c r="G378" s="13">
        <f t="shared" ca="1" si="17"/>
        <v>23.700000000000003</v>
      </c>
    </row>
    <row r="379" spans="1:7" x14ac:dyDescent="0.25">
      <c r="A379" s="1">
        <v>39048</v>
      </c>
      <c r="B379" t="s">
        <v>25</v>
      </c>
      <c r="C379">
        <v>151</v>
      </c>
      <c r="D379">
        <f ca="1">SUMIF(B$2:C379,B379,C$2:C379)</f>
        <v>751</v>
      </c>
      <c r="E379">
        <f t="shared" ca="1" si="15"/>
        <v>0.05</v>
      </c>
      <c r="F379" s="14">
        <f t="shared" ca="1" si="16"/>
        <v>301.99999999999994</v>
      </c>
      <c r="G379" s="13">
        <f t="shared" ca="1" si="17"/>
        <v>7.5500000000000007</v>
      </c>
    </row>
    <row r="380" spans="1:7" x14ac:dyDescent="0.25">
      <c r="A380" s="1">
        <v>39049</v>
      </c>
      <c r="B380" t="s">
        <v>130</v>
      </c>
      <c r="C380">
        <v>6</v>
      </c>
      <c r="D380">
        <f ca="1">SUMIF(B$2:C380,B380,C$2:C380)</f>
        <v>6</v>
      </c>
      <c r="E380">
        <f t="shared" ca="1" si="15"/>
        <v>0</v>
      </c>
      <c r="F380" s="14">
        <f t="shared" ca="1" si="16"/>
        <v>12.299999999999999</v>
      </c>
      <c r="G380" s="13">
        <f t="shared" ca="1" si="17"/>
        <v>0</v>
      </c>
    </row>
    <row r="381" spans="1:7" x14ac:dyDescent="0.25">
      <c r="A381" s="1">
        <v>39052</v>
      </c>
      <c r="B381" t="s">
        <v>8</v>
      </c>
      <c r="C381">
        <v>124</v>
      </c>
      <c r="D381">
        <f ca="1">SUMIF(B$2:C381,B381,C$2:C381)</f>
        <v>992</v>
      </c>
      <c r="E381">
        <f t="shared" ca="1" si="15"/>
        <v>0.05</v>
      </c>
      <c r="F381" s="14">
        <f t="shared" ca="1" si="16"/>
        <v>248</v>
      </c>
      <c r="G381" s="13">
        <f t="shared" ca="1" si="17"/>
        <v>6.2</v>
      </c>
    </row>
    <row r="382" spans="1:7" x14ac:dyDescent="0.25">
      <c r="A382" s="1">
        <v>39054</v>
      </c>
      <c r="B382" t="s">
        <v>131</v>
      </c>
      <c r="C382">
        <v>7</v>
      </c>
      <c r="D382">
        <f ca="1">SUMIF(B$2:C382,B382,C$2:C382)</f>
        <v>7</v>
      </c>
      <c r="E382">
        <f t="shared" ca="1" si="15"/>
        <v>0</v>
      </c>
      <c r="F382" s="14">
        <f t="shared" ca="1" si="16"/>
        <v>14.349999999999998</v>
      </c>
      <c r="G382" s="13">
        <f t="shared" ca="1" si="17"/>
        <v>0</v>
      </c>
    </row>
    <row r="383" spans="1:7" x14ac:dyDescent="0.25">
      <c r="A383" s="1">
        <v>39055</v>
      </c>
      <c r="B383" t="s">
        <v>132</v>
      </c>
      <c r="C383">
        <v>7</v>
      </c>
      <c r="D383">
        <f ca="1">SUMIF(B$2:C383,B383,C$2:C383)</f>
        <v>7</v>
      </c>
      <c r="E383">
        <f t="shared" ca="1" si="15"/>
        <v>0</v>
      </c>
      <c r="F383" s="14">
        <f t="shared" ca="1" si="16"/>
        <v>14.349999999999998</v>
      </c>
      <c r="G383" s="13">
        <f t="shared" ca="1" si="17"/>
        <v>0</v>
      </c>
    </row>
    <row r="384" spans="1:7" x14ac:dyDescent="0.25">
      <c r="A384" s="1">
        <v>39057</v>
      </c>
      <c r="B384" t="s">
        <v>47</v>
      </c>
      <c r="C384">
        <v>105</v>
      </c>
      <c r="D384">
        <f ca="1">SUMIF(B$2:C384,B384,C$2:C384)</f>
        <v>3737</v>
      </c>
      <c r="E384">
        <f t="shared" ca="1" si="15"/>
        <v>0.1</v>
      </c>
      <c r="F384" s="14">
        <f t="shared" ca="1" si="16"/>
        <v>204.74999999999997</v>
      </c>
      <c r="G384" s="13">
        <f t="shared" ca="1" si="17"/>
        <v>10.5</v>
      </c>
    </row>
    <row r="385" spans="1:7" x14ac:dyDescent="0.25">
      <c r="A385" s="1">
        <v>39058</v>
      </c>
      <c r="B385" t="s">
        <v>71</v>
      </c>
      <c r="C385">
        <v>58</v>
      </c>
      <c r="D385">
        <f ca="1">SUMIF(B$2:C385,B385,C$2:C385)</f>
        <v>631</v>
      </c>
      <c r="E385">
        <f t="shared" ca="1" si="15"/>
        <v>0.05</v>
      </c>
      <c r="F385" s="14">
        <f t="shared" ca="1" si="16"/>
        <v>115.99999999999999</v>
      </c>
      <c r="G385" s="13">
        <f t="shared" ca="1" si="17"/>
        <v>2.9000000000000004</v>
      </c>
    </row>
    <row r="386" spans="1:7" x14ac:dyDescent="0.25">
      <c r="A386" s="1">
        <v>39058</v>
      </c>
      <c r="B386" t="s">
        <v>133</v>
      </c>
      <c r="C386">
        <v>182</v>
      </c>
      <c r="D386">
        <f ca="1">SUMIF(B$2:C386,B386,C$2:C386)</f>
        <v>182</v>
      </c>
      <c r="E386">
        <f t="shared" ref="E386:E449" ca="1" si="18">VLOOKUP(D386,$K$1:$L$4,2,TRUE)</f>
        <v>0.05</v>
      </c>
      <c r="F386" s="14">
        <f t="shared" ref="F386:F449" ca="1" si="19">VLOOKUP(YEAR(A386),$P$2:$Q$11,2,FALSE) * C386 - (E386*C386)</f>
        <v>363.99999999999994</v>
      </c>
      <c r="G386" s="13">
        <f t="shared" ref="G386:G449" ca="1" si="20">E386*C386</f>
        <v>9.1</v>
      </c>
    </row>
    <row r="387" spans="1:7" x14ac:dyDescent="0.25">
      <c r="A387" s="1">
        <v>39060</v>
      </c>
      <c r="B387" t="s">
        <v>52</v>
      </c>
      <c r="C387">
        <v>163</v>
      </c>
      <c r="D387">
        <f ca="1">SUMIF(B$2:C387,B387,C$2:C387)</f>
        <v>3673</v>
      </c>
      <c r="E387">
        <f t="shared" ca="1" si="18"/>
        <v>0.1</v>
      </c>
      <c r="F387" s="14">
        <f t="shared" ca="1" si="19"/>
        <v>317.84999999999997</v>
      </c>
      <c r="G387" s="13">
        <f t="shared" ca="1" si="20"/>
        <v>16.3</v>
      </c>
    </row>
    <row r="388" spans="1:7" x14ac:dyDescent="0.25">
      <c r="A388" s="1">
        <v>39060</v>
      </c>
      <c r="B388" t="s">
        <v>134</v>
      </c>
      <c r="C388">
        <v>14</v>
      </c>
      <c r="D388">
        <f ca="1">SUMIF(B$2:C388,B388,C$2:C388)</f>
        <v>14</v>
      </c>
      <c r="E388">
        <f t="shared" ca="1" si="18"/>
        <v>0</v>
      </c>
      <c r="F388" s="14">
        <f t="shared" ca="1" si="19"/>
        <v>28.699999999999996</v>
      </c>
      <c r="G388" s="13">
        <f t="shared" ca="1" si="20"/>
        <v>0</v>
      </c>
    </row>
    <row r="389" spans="1:7" x14ac:dyDescent="0.25">
      <c r="A389" s="1">
        <v>39061</v>
      </c>
      <c r="B389" t="s">
        <v>135</v>
      </c>
      <c r="C389">
        <v>4</v>
      </c>
      <c r="D389">
        <f ca="1">SUMIF(B$2:C389,B389,C$2:C389)</f>
        <v>4</v>
      </c>
      <c r="E389">
        <f t="shared" ca="1" si="18"/>
        <v>0</v>
      </c>
      <c r="F389" s="14">
        <f t="shared" ca="1" si="19"/>
        <v>8.1999999999999993</v>
      </c>
      <c r="G389" s="13">
        <f t="shared" ca="1" si="20"/>
        <v>0</v>
      </c>
    </row>
    <row r="390" spans="1:7" x14ac:dyDescent="0.25">
      <c r="A390" s="1">
        <v>39062</v>
      </c>
      <c r="B390" t="s">
        <v>136</v>
      </c>
      <c r="C390">
        <v>13</v>
      </c>
      <c r="D390">
        <f ca="1">SUMIF(B$2:C390,B390,C$2:C390)</f>
        <v>13</v>
      </c>
      <c r="E390">
        <f t="shared" ca="1" si="18"/>
        <v>0</v>
      </c>
      <c r="F390" s="14">
        <f t="shared" ca="1" si="19"/>
        <v>26.65</v>
      </c>
      <c r="G390" s="13">
        <f t="shared" ca="1" si="20"/>
        <v>0</v>
      </c>
    </row>
    <row r="391" spans="1:7" x14ac:dyDescent="0.25">
      <c r="A391" s="1">
        <v>39063</v>
      </c>
      <c r="B391" t="s">
        <v>9</v>
      </c>
      <c r="C391">
        <v>422</v>
      </c>
      <c r="D391">
        <f ca="1">SUMIF(B$2:C391,B391,C$2:C391)</f>
        <v>6014</v>
      </c>
      <c r="E391">
        <f t="shared" ca="1" si="18"/>
        <v>0.1</v>
      </c>
      <c r="F391" s="14">
        <f t="shared" ca="1" si="19"/>
        <v>822.89999999999986</v>
      </c>
      <c r="G391" s="13">
        <f t="shared" ca="1" si="20"/>
        <v>42.2</v>
      </c>
    </row>
    <row r="392" spans="1:7" x14ac:dyDescent="0.25">
      <c r="A392" s="1">
        <v>39064</v>
      </c>
      <c r="B392" t="s">
        <v>84</v>
      </c>
      <c r="C392">
        <v>6</v>
      </c>
      <c r="D392">
        <f ca="1">SUMIF(B$2:C392,B392,C$2:C392)</f>
        <v>23</v>
      </c>
      <c r="E392">
        <f t="shared" ca="1" si="18"/>
        <v>0</v>
      </c>
      <c r="F392" s="14">
        <f t="shared" ca="1" si="19"/>
        <v>12.299999999999999</v>
      </c>
      <c r="G392" s="13">
        <f t="shared" ca="1" si="20"/>
        <v>0</v>
      </c>
    </row>
    <row r="393" spans="1:7" x14ac:dyDescent="0.25">
      <c r="A393" s="1">
        <v>39069</v>
      </c>
      <c r="B393" t="s">
        <v>137</v>
      </c>
      <c r="C393">
        <v>15</v>
      </c>
      <c r="D393">
        <f ca="1">SUMIF(B$2:C393,B393,C$2:C393)</f>
        <v>15</v>
      </c>
      <c r="E393">
        <f t="shared" ca="1" si="18"/>
        <v>0</v>
      </c>
      <c r="F393" s="14">
        <f t="shared" ca="1" si="19"/>
        <v>30.749999999999996</v>
      </c>
      <c r="G393" s="13">
        <f t="shared" ca="1" si="20"/>
        <v>0</v>
      </c>
    </row>
    <row r="394" spans="1:7" x14ac:dyDescent="0.25">
      <c r="A394" s="1">
        <v>39070</v>
      </c>
      <c r="B394" t="s">
        <v>32</v>
      </c>
      <c r="C394">
        <v>168</v>
      </c>
      <c r="D394">
        <f ca="1">SUMIF(B$2:C394,B394,C$2:C394)</f>
        <v>1323</v>
      </c>
      <c r="E394">
        <f t="shared" ca="1" si="18"/>
        <v>0.1</v>
      </c>
      <c r="F394" s="14">
        <f t="shared" ca="1" si="19"/>
        <v>327.59999999999997</v>
      </c>
      <c r="G394" s="13">
        <f t="shared" ca="1" si="20"/>
        <v>16.8</v>
      </c>
    </row>
    <row r="395" spans="1:7" x14ac:dyDescent="0.25">
      <c r="A395" s="1">
        <v>39072</v>
      </c>
      <c r="B395" t="s">
        <v>52</v>
      </c>
      <c r="C395">
        <v>193</v>
      </c>
      <c r="D395">
        <f ca="1">SUMIF(B$2:C395,B395,C$2:C395)</f>
        <v>3866</v>
      </c>
      <c r="E395">
        <f t="shared" ca="1" si="18"/>
        <v>0.1</v>
      </c>
      <c r="F395" s="14">
        <f t="shared" ca="1" si="19"/>
        <v>376.34999999999997</v>
      </c>
      <c r="G395" s="13">
        <f t="shared" ca="1" si="20"/>
        <v>19.3</v>
      </c>
    </row>
    <row r="396" spans="1:7" x14ac:dyDescent="0.25">
      <c r="A396" s="1">
        <v>39078</v>
      </c>
      <c r="B396" t="s">
        <v>107</v>
      </c>
      <c r="C396">
        <v>15</v>
      </c>
      <c r="D396">
        <f ca="1">SUMIF(B$2:C396,B396,C$2:C396)</f>
        <v>44</v>
      </c>
      <c r="E396">
        <f t="shared" ca="1" si="18"/>
        <v>0</v>
      </c>
      <c r="F396" s="14">
        <f t="shared" ca="1" si="19"/>
        <v>30.749999999999996</v>
      </c>
      <c r="G396" s="13">
        <f t="shared" ca="1" si="20"/>
        <v>0</v>
      </c>
    </row>
    <row r="397" spans="1:7" x14ac:dyDescent="0.25">
      <c r="A397" s="1">
        <v>39079</v>
      </c>
      <c r="B397" t="s">
        <v>25</v>
      </c>
      <c r="C397">
        <v>27</v>
      </c>
      <c r="D397">
        <f ca="1">SUMIF(B$2:C397,B397,C$2:C397)</f>
        <v>778</v>
      </c>
      <c r="E397">
        <f t="shared" ca="1" si="18"/>
        <v>0.05</v>
      </c>
      <c r="F397" s="14">
        <f t="shared" ca="1" si="19"/>
        <v>53.999999999999993</v>
      </c>
      <c r="G397" s="13">
        <f t="shared" ca="1" si="20"/>
        <v>1.35</v>
      </c>
    </row>
    <row r="398" spans="1:7" x14ac:dyDescent="0.25">
      <c r="A398" s="1">
        <v>39080</v>
      </c>
      <c r="B398" t="s">
        <v>25</v>
      </c>
      <c r="C398">
        <v>116</v>
      </c>
      <c r="D398">
        <f ca="1">SUMIF(B$2:C398,B398,C$2:C398)</f>
        <v>894</v>
      </c>
      <c r="E398">
        <f t="shared" ca="1" si="18"/>
        <v>0.05</v>
      </c>
      <c r="F398" s="14">
        <f t="shared" ca="1" si="19"/>
        <v>231.99999999999997</v>
      </c>
      <c r="G398" s="13">
        <f t="shared" ca="1" si="20"/>
        <v>5.8000000000000007</v>
      </c>
    </row>
    <row r="399" spans="1:7" x14ac:dyDescent="0.25">
      <c r="A399" s="1">
        <v>39081</v>
      </c>
      <c r="B399" t="s">
        <v>63</v>
      </c>
      <c r="C399">
        <v>21</v>
      </c>
      <c r="D399">
        <f ca="1">SUMIF(B$2:C399,B399,C$2:C399)</f>
        <v>299</v>
      </c>
      <c r="E399">
        <f t="shared" ca="1" si="18"/>
        <v>0.05</v>
      </c>
      <c r="F399" s="14">
        <f t="shared" ca="1" si="19"/>
        <v>42</v>
      </c>
      <c r="G399" s="13">
        <f t="shared" ca="1" si="20"/>
        <v>1.05</v>
      </c>
    </row>
    <row r="400" spans="1:7" x14ac:dyDescent="0.25">
      <c r="A400" s="1">
        <v>39081</v>
      </c>
      <c r="B400" t="s">
        <v>25</v>
      </c>
      <c r="C400">
        <v>61</v>
      </c>
      <c r="D400">
        <f ca="1">SUMIF(B$2:C400,B400,C$2:C400)</f>
        <v>955</v>
      </c>
      <c r="E400">
        <f t="shared" ca="1" si="18"/>
        <v>0.05</v>
      </c>
      <c r="F400" s="14">
        <f t="shared" ca="1" si="19"/>
        <v>121.99999999999999</v>
      </c>
      <c r="G400" s="13">
        <f t="shared" ca="1" si="20"/>
        <v>3.0500000000000003</v>
      </c>
    </row>
    <row r="401" spans="1:7" x14ac:dyDescent="0.25">
      <c r="A401" s="1">
        <v>39081</v>
      </c>
      <c r="B401" t="s">
        <v>19</v>
      </c>
      <c r="C401">
        <v>458</v>
      </c>
      <c r="D401">
        <f ca="1">SUMIF(B$2:C401,B401,C$2:C401)</f>
        <v>4596</v>
      </c>
      <c r="E401">
        <f t="shared" ca="1" si="18"/>
        <v>0.1</v>
      </c>
      <c r="F401" s="14">
        <f t="shared" ca="1" si="19"/>
        <v>893.09999999999991</v>
      </c>
      <c r="G401" s="13">
        <f t="shared" ca="1" si="20"/>
        <v>45.800000000000004</v>
      </c>
    </row>
    <row r="402" spans="1:7" x14ac:dyDescent="0.25">
      <c r="A402" s="1">
        <v>39082</v>
      </c>
      <c r="B402" t="s">
        <v>138</v>
      </c>
      <c r="C402">
        <v>19</v>
      </c>
      <c r="D402">
        <f ca="1">SUMIF(B$2:C402,B402,C$2:C402)</f>
        <v>19</v>
      </c>
      <c r="E402">
        <f t="shared" ca="1" si="18"/>
        <v>0</v>
      </c>
      <c r="F402" s="14">
        <f t="shared" ca="1" si="19"/>
        <v>38.949999999999996</v>
      </c>
      <c r="G402" s="13">
        <f t="shared" ca="1" si="20"/>
        <v>0</v>
      </c>
    </row>
    <row r="403" spans="1:7" x14ac:dyDescent="0.25">
      <c r="A403" s="1">
        <v>39084</v>
      </c>
      <c r="B403" t="s">
        <v>57</v>
      </c>
      <c r="C403">
        <v>81</v>
      </c>
      <c r="D403">
        <f ca="1">SUMIF(B$2:C403,B403,C$2:C403)</f>
        <v>734</v>
      </c>
      <c r="E403">
        <f t="shared" ca="1" si="18"/>
        <v>0.05</v>
      </c>
      <c r="F403" s="14">
        <f t="shared" ca="1" si="19"/>
        <v>165.23999999999998</v>
      </c>
      <c r="G403" s="13">
        <f t="shared" ca="1" si="20"/>
        <v>4.05</v>
      </c>
    </row>
    <row r="404" spans="1:7" x14ac:dyDescent="0.25">
      <c r="A404" s="1">
        <v>39085</v>
      </c>
      <c r="B404" t="s">
        <v>20</v>
      </c>
      <c r="C404">
        <v>86</v>
      </c>
      <c r="D404">
        <f ca="1">SUMIF(B$2:C404,B404,C$2:C404)</f>
        <v>1236</v>
      </c>
      <c r="E404">
        <f t="shared" ca="1" si="18"/>
        <v>0.1</v>
      </c>
      <c r="F404" s="14">
        <f t="shared" ca="1" si="19"/>
        <v>171.14</v>
      </c>
      <c r="G404" s="13">
        <f t="shared" ca="1" si="20"/>
        <v>8.6</v>
      </c>
    </row>
    <row r="405" spans="1:7" x14ac:dyDescent="0.25">
      <c r="A405" s="1">
        <v>39086</v>
      </c>
      <c r="B405" t="s">
        <v>9</v>
      </c>
      <c r="C405">
        <v>142</v>
      </c>
      <c r="D405">
        <f ca="1">SUMIF(B$2:C405,B405,C$2:C405)</f>
        <v>6156</v>
      </c>
      <c r="E405">
        <f t="shared" ca="1" si="18"/>
        <v>0.1</v>
      </c>
      <c r="F405" s="14">
        <f t="shared" ca="1" si="19"/>
        <v>282.58</v>
      </c>
      <c r="G405" s="13">
        <f t="shared" ca="1" si="20"/>
        <v>14.200000000000001</v>
      </c>
    </row>
    <row r="406" spans="1:7" x14ac:dyDescent="0.25">
      <c r="A406" s="1">
        <v>39092</v>
      </c>
      <c r="B406" t="s">
        <v>19</v>
      </c>
      <c r="C406">
        <v>459</v>
      </c>
      <c r="D406">
        <f ca="1">SUMIF(B$2:C406,B406,C$2:C406)</f>
        <v>5055</v>
      </c>
      <c r="E406">
        <f t="shared" ca="1" si="18"/>
        <v>0.1</v>
      </c>
      <c r="F406" s="14">
        <f t="shared" ca="1" si="19"/>
        <v>913.41</v>
      </c>
      <c r="G406" s="13">
        <f t="shared" ca="1" si="20"/>
        <v>45.900000000000006</v>
      </c>
    </row>
    <row r="407" spans="1:7" x14ac:dyDescent="0.25">
      <c r="A407" s="1">
        <v>39093</v>
      </c>
      <c r="B407" t="s">
        <v>42</v>
      </c>
      <c r="C407">
        <v>20</v>
      </c>
      <c r="D407">
        <f ca="1">SUMIF(B$2:C407,B407,C$2:C407)</f>
        <v>22</v>
      </c>
      <c r="E407">
        <f t="shared" ca="1" si="18"/>
        <v>0</v>
      </c>
      <c r="F407" s="14">
        <f t="shared" ca="1" si="19"/>
        <v>41.8</v>
      </c>
      <c r="G407" s="13">
        <f t="shared" ca="1" si="20"/>
        <v>0</v>
      </c>
    </row>
    <row r="408" spans="1:7" x14ac:dyDescent="0.25">
      <c r="A408" s="1">
        <v>39095</v>
      </c>
      <c r="B408" t="s">
        <v>47</v>
      </c>
      <c r="C408">
        <v>245</v>
      </c>
      <c r="D408">
        <f ca="1">SUMIF(B$2:C408,B408,C$2:C408)</f>
        <v>3982</v>
      </c>
      <c r="E408">
        <f t="shared" ca="1" si="18"/>
        <v>0.1</v>
      </c>
      <c r="F408" s="14">
        <f t="shared" ca="1" si="19"/>
        <v>487.54999999999995</v>
      </c>
      <c r="G408" s="13">
        <f t="shared" ca="1" si="20"/>
        <v>24.5</v>
      </c>
    </row>
    <row r="409" spans="1:7" x14ac:dyDescent="0.25">
      <c r="A409" s="1">
        <v>39095</v>
      </c>
      <c r="B409" t="s">
        <v>102</v>
      </c>
      <c r="C409">
        <v>19</v>
      </c>
      <c r="D409">
        <f ca="1">SUMIF(B$2:C409,B409,C$2:C409)</f>
        <v>44</v>
      </c>
      <c r="E409">
        <f t="shared" ca="1" si="18"/>
        <v>0</v>
      </c>
      <c r="F409" s="14">
        <f t="shared" ca="1" si="19"/>
        <v>39.709999999999994</v>
      </c>
      <c r="G409" s="13">
        <f t="shared" ca="1" si="20"/>
        <v>0</v>
      </c>
    </row>
    <row r="410" spans="1:7" x14ac:dyDescent="0.25">
      <c r="A410" s="1">
        <v>39096</v>
      </c>
      <c r="B410" t="s">
        <v>12</v>
      </c>
      <c r="C410">
        <v>159</v>
      </c>
      <c r="D410">
        <f ca="1">SUMIF(B$2:C410,B410,C$2:C410)</f>
        <v>784</v>
      </c>
      <c r="E410">
        <f t="shared" ca="1" si="18"/>
        <v>0.05</v>
      </c>
      <c r="F410" s="14">
        <f t="shared" ca="1" si="19"/>
        <v>324.36</v>
      </c>
      <c r="G410" s="13">
        <f t="shared" ca="1" si="20"/>
        <v>7.95</v>
      </c>
    </row>
    <row r="411" spans="1:7" x14ac:dyDescent="0.25">
      <c r="A411" s="1">
        <v>39097</v>
      </c>
      <c r="B411" t="s">
        <v>25</v>
      </c>
      <c r="C411">
        <v>99</v>
      </c>
      <c r="D411">
        <f ca="1">SUMIF(B$2:C411,B411,C$2:C411)</f>
        <v>1054</v>
      </c>
      <c r="E411">
        <f t="shared" ca="1" si="18"/>
        <v>0.1</v>
      </c>
      <c r="F411" s="14">
        <f t="shared" ca="1" si="19"/>
        <v>197.01</v>
      </c>
      <c r="G411" s="13">
        <f t="shared" ca="1" si="20"/>
        <v>9.9</v>
      </c>
    </row>
    <row r="412" spans="1:7" x14ac:dyDescent="0.25">
      <c r="A412" s="1">
        <v>39099</v>
      </c>
      <c r="B412" t="s">
        <v>24</v>
      </c>
      <c r="C412">
        <v>213</v>
      </c>
      <c r="D412">
        <f ca="1">SUMIF(B$2:C412,B412,C$2:C412)</f>
        <v>4102</v>
      </c>
      <c r="E412">
        <f t="shared" ca="1" si="18"/>
        <v>0.1</v>
      </c>
      <c r="F412" s="14">
        <f t="shared" ca="1" si="19"/>
        <v>423.86999999999995</v>
      </c>
      <c r="G412" s="13">
        <f t="shared" ca="1" si="20"/>
        <v>21.3</v>
      </c>
    </row>
    <row r="413" spans="1:7" x14ac:dyDescent="0.25">
      <c r="A413" s="1">
        <v>39106</v>
      </c>
      <c r="B413" t="s">
        <v>16</v>
      </c>
      <c r="C413">
        <v>349</v>
      </c>
      <c r="D413">
        <f ca="1">SUMIF(B$2:C413,B413,C$2:C413)</f>
        <v>4164</v>
      </c>
      <c r="E413">
        <f t="shared" ca="1" si="18"/>
        <v>0.1</v>
      </c>
      <c r="F413" s="14">
        <f t="shared" ca="1" si="19"/>
        <v>694.51</v>
      </c>
      <c r="G413" s="13">
        <f t="shared" ca="1" si="20"/>
        <v>34.9</v>
      </c>
    </row>
    <row r="414" spans="1:7" x14ac:dyDescent="0.25">
      <c r="A414" s="1">
        <v>39109</v>
      </c>
      <c r="B414" t="s">
        <v>19</v>
      </c>
      <c r="C414">
        <v>114</v>
      </c>
      <c r="D414">
        <f ca="1">SUMIF(B$2:C414,B414,C$2:C414)</f>
        <v>5169</v>
      </c>
      <c r="E414">
        <f t="shared" ca="1" si="18"/>
        <v>0.1</v>
      </c>
      <c r="F414" s="14">
        <f t="shared" ca="1" si="19"/>
        <v>226.85999999999999</v>
      </c>
      <c r="G414" s="13">
        <f t="shared" ca="1" si="20"/>
        <v>11.4</v>
      </c>
    </row>
    <row r="415" spans="1:7" x14ac:dyDescent="0.25">
      <c r="A415" s="1">
        <v>39109</v>
      </c>
      <c r="B415" t="s">
        <v>29</v>
      </c>
      <c r="C415">
        <v>12</v>
      </c>
      <c r="D415">
        <f ca="1">SUMIF(B$2:C415,B415,C$2:C415)</f>
        <v>28</v>
      </c>
      <c r="E415">
        <f t="shared" ca="1" si="18"/>
        <v>0</v>
      </c>
      <c r="F415" s="14">
        <f t="shared" ca="1" si="19"/>
        <v>25.08</v>
      </c>
      <c r="G415" s="13">
        <f t="shared" ca="1" si="20"/>
        <v>0</v>
      </c>
    </row>
    <row r="416" spans="1:7" x14ac:dyDescent="0.25">
      <c r="A416" s="1">
        <v>39111</v>
      </c>
      <c r="B416" t="s">
        <v>101</v>
      </c>
      <c r="C416">
        <v>12</v>
      </c>
      <c r="D416">
        <f ca="1">SUMIF(B$2:C416,B416,C$2:C416)</f>
        <v>22</v>
      </c>
      <c r="E416">
        <f t="shared" ca="1" si="18"/>
        <v>0</v>
      </c>
      <c r="F416" s="14">
        <f t="shared" ca="1" si="19"/>
        <v>25.08</v>
      </c>
      <c r="G416" s="13">
        <f t="shared" ca="1" si="20"/>
        <v>0</v>
      </c>
    </row>
    <row r="417" spans="1:7" x14ac:dyDescent="0.25">
      <c r="A417" s="1">
        <v>39117</v>
      </c>
      <c r="B417" t="s">
        <v>14</v>
      </c>
      <c r="C417">
        <v>132</v>
      </c>
      <c r="D417">
        <f ca="1">SUMIF(B$2:C417,B417,C$2:C417)</f>
        <v>1193</v>
      </c>
      <c r="E417">
        <f t="shared" ca="1" si="18"/>
        <v>0.1</v>
      </c>
      <c r="F417" s="14">
        <f t="shared" ca="1" si="19"/>
        <v>262.68</v>
      </c>
      <c r="G417" s="13">
        <f t="shared" ca="1" si="20"/>
        <v>13.200000000000001</v>
      </c>
    </row>
    <row r="418" spans="1:7" x14ac:dyDescent="0.25">
      <c r="A418" s="1">
        <v>39120</v>
      </c>
      <c r="B418" t="s">
        <v>25</v>
      </c>
      <c r="C418">
        <v>197</v>
      </c>
      <c r="D418">
        <f ca="1">SUMIF(B$2:C418,B418,C$2:C418)</f>
        <v>1251</v>
      </c>
      <c r="E418">
        <f t="shared" ca="1" si="18"/>
        <v>0.1</v>
      </c>
      <c r="F418" s="14">
        <f t="shared" ca="1" si="19"/>
        <v>392.03</v>
      </c>
      <c r="G418" s="13">
        <f t="shared" ca="1" si="20"/>
        <v>19.700000000000003</v>
      </c>
    </row>
    <row r="419" spans="1:7" x14ac:dyDescent="0.25">
      <c r="A419" s="1">
        <v>39120</v>
      </c>
      <c r="B419" t="s">
        <v>17</v>
      </c>
      <c r="C419">
        <v>5</v>
      </c>
      <c r="D419">
        <f ca="1">SUMIF(B$2:C419,B419,C$2:C419)</f>
        <v>17</v>
      </c>
      <c r="E419">
        <f t="shared" ca="1" si="18"/>
        <v>0</v>
      </c>
      <c r="F419" s="14">
        <f t="shared" ca="1" si="19"/>
        <v>10.45</v>
      </c>
      <c r="G419" s="13">
        <f t="shared" ca="1" si="20"/>
        <v>0</v>
      </c>
    </row>
    <row r="420" spans="1:7" x14ac:dyDescent="0.25">
      <c r="A420" s="1">
        <v>39120</v>
      </c>
      <c r="B420" t="s">
        <v>52</v>
      </c>
      <c r="C420">
        <v>403</v>
      </c>
      <c r="D420">
        <f ca="1">SUMIF(B$2:C420,B420,C$2:C420)</f>
        <v>4269</v>
      </c>
      <c r="E420">
        <f t="shared" ca="1" si="18"/>
        <v>0.1</v>
      </c>
      <c r="F420" s="14">
        <f t="shared" ca="1" si="19"/>
        <v>801.97</v>
      </c>
      <c r="G420" s="13">
        <f t="shared" ca="1" si="20"/>
        <v>40.300000000000004</v>
      </c>
    </row>
    <row r="421" spans="1:7" x14ac:dyDescent="0.25">
      <c r="A421" s="1">
        <v>39121</v>
      </c>
      <c r="B421" t="s">
        <v>12</v>
      </c>
      <c r="C421">
        <v>200</v>
      </c>
      <c r="D421">
        <f ca="1">SUMIF(B$2:C421,B421,C$2:C421)</f>
        <v>984</v>
      </c>
      <c r="E421">
        <f t="shared" ca="1" si="18"/>
        <v>0.05</v>
      </c>
      <c r="F421" s="14">
        <f t="shared" ca="1" si="19"/>
        <v>408</v>
      </c>
      <c r="G421" s="13">
        <f t="shared" ca="1" si="20"/>
        <v>10</v>
      </c>
    </row>
    <row r="422" spans="1:7" x14ac:dyDescent="0.25">
      <c r="A422" s="1">
        <v>39124</v>
      </c>
      <c r="B422" t="s">
        <v>71</v>
      </c>
      <c r="C422">
        <v>23</v>
      </c>
      <c r="D422">
        <f ca="1">SUMIF(B$2:C422,B422,C$2:C422)</f>
        <v>654</v>
      </c>
      <c r="E422">
        <f t="shared" ca="1" si="18"/>
        <v>0.05</v>
      </c>
      <c r="F422" s="14">
        <f t="shared" ca="1" si="19"/>
        <v>46.919999999999995</v>
      </c>
      <c r="G422" s="13">
        <f t="shared" ca="1" si="20"/>
        <v>1.1500000000000001</v>
      </c>
    </row>
    <row r="423" spans="1:7" x14ac:dyDescent="0.25">
      <c r="A423" s="1">
        <v>39131</v>
      </c>
      <c r="B423" t="s">
        <v>47</v>
      </c>
      <c r="C423">
        <v>337</v>
      </c>
      <c r="D423">
        <f ca="1">SUMIF(B$2:C423,B423,C$2:C423)</f>
        <v>4319</v>
      </c>
      <c r="E423">
        <f t="shared" ca="1" si="18"/>
        <v>0.1</v>
      </c>
      <c r="F423" s="14">
        <f t="shared" ca="1" si="19"/>
        <v>670.62999999999988</v>
      </c>
      <c r="G423" s="13">
        <f t="shared" ca="1" si="20"/>
        <v>33.700000000000003</v>
      </c>
    </row>
    <row r="424" spans="1:7" x14ac:dyDescent="0.25">
      <c r="A424" s="1">
        <v>39132</v>
      </c>
      <c r="B424" t="s">
        <v>7</v>
      </c>
      <c r="C424">
        <v>500</v>
      </c>
      <c r="D424">
        <f ca="1">SUMIF(B$2:C424,B424,C$2:C424)</f>
        <v>2895</v>
      </c>
      <c r="E424">
        <f t="shared" ca="1" si="18"/>
        <v>0.1</v>
      </c>
      <c r="F424" s="14">
        <f t="shared" ca="1" si="19"/>
        <v>995</v>
      </c>
      <c r="G424" s="13">
        <f t="shared" ca="1" si="20"/>
        <v>50</v>
      </c>
    </row>
    <row r="425" spans="1:7" x14ac:dyDescent="0.25">
      <c r="A425" s="1">
        <v>39132</v>
      </c>
      <c r="B425" t="s">
        <v>92</v>
      </c>
      <c r="C425">
        <v>9</v>
      </c>
      <c r="D425">
        <f ca="1">SUMIF(B$2:C425,B425,C$2:C425)</f>
        <v>25</v>
      </c>
      <c r="E425">
        <f t="shared" ca="1" si="18"/>
        <v>0</v>
      </c>
      <c r="F425" s="14">
        <f t="shared" ca="1" si="19"/>
        <v>18.809999999999999</v>
      </c>
      <c r="G425" s="13">
        <f t="shared" ca="1" si="20"/>
        <v>0</v>
      </c>
    </row>
    <row r="426" spans="1:7" x14ac:dyDescent="0.25">
      <c r="A426" s="1">
        <v>39134</v>
      </c>
      <c r="B426" t="s">
        <v>133</v>
      </c>
      <c r="C426">
        <v>39</v>
      </c>
      <c r="D426">
        <f ca="1">SUMIF(B$2:C426,B426,C$2:C426)</f>
        <v>221</v>
      </c>
      <c r="E426">
        <f t="shared" ca="1" si="18"/>
        <v>0.05</v>
      </c>
      <c r="F426" s="14">
        <f t="shared" ca="1" si="19"/>
        <v>79.559999999999988</v>
      </c>
      <c r="G426" s="13">
        <f t="shared" ca="1" si="20"/>
        <v>1.9500000000000002</v>
      </c>
    </row>
    <row r="427" spans="1:7" x14ac:dyDescent="0.25">
      <c r="A427" s="1">
        <v>39139</v>
      </c>
      <c r="B427" t="s">
        <v>80</v>
      </c>
      <c r="C427">
        <v>156</v>
      </c>
      <c r="D427">
        <f ca="1">SUMIF(B$2:C427,B427,C$2:C427)</f>
        <v>367</v>
      </c>
      <c r="E427">
        <f t="shared" ca="1" si="18"/>
        <v>0.05</v>
      </c>
      <c r="F427" s="14">
        <f t="shared" ca="1" si="19"/>
        <v>318.23999999999995</v>
      </c>
      <c r="G427" s="13">
        <f t="shared" ca="1" si="20"/>
        <v>7.8000000000000007</v>
      </c>
    </row>
    <row r="428" spans="1:7" x14ac:dyDescent="0.25">
      <c r="A428" s="1">
        <v>39140</v>
      </c>
      <c r="B428" t="s">
        <v>19</v>
      </c>
      <c r="C428">
        <v>258</v>
      </c>
      <c r="D428">
        <f ca="1">SUMIF(B$2:C428,B428,C$2:C428)</f>
        <v>5427</v>
      </c>
      <c r="E428">
        <f t="shared" ca="1" si="18"/>
        <v>0.1</v>
      </c>
      <c r="F428" s="14">
        <f t="shared" ca="1" si="19"/>
        <v>513.41999999999996</v>
      </c>
      <c r="G428" s="13">
        <f t="shared" ca="1" si="20"/>
        <v>25.8</v>
      </c>
    </row>
    <row r="429" spans="1:7" x14ac:dyDescent="0.25">
      <c r="A429" s="1">
        <v>39140</v>
      </c>
      <c r="B429" t="s">
        <v>96</v>
      </c>
      <c r="C429">
        <v>14</v>
      </c>
      <c r="D429">
        <f ca="1">SUMIF(B$2:C429,B429,C$2:C429)</f>
        <v>47</v>
      </c>
      <c r="E429">
        <f t="shared" ca="1" si="18"/>
        <v>0</v>
      </c>
      <c r="F429" s="14">
        <f t="shared" ca="1" si="19"/>
        <v>29.259999999999998</v>
      </c>
      <c r="G429" s="13">
        <f t="shared" ca="1" si="20"/>
        <v>0</v>
      </c>
    </row>
    <row r="430" spans="1:7" x14ac:dyDescent="0.25">
      <c r="A430" s="1">
        <v>39142</v>
      </c>
      <c r="B430" t="s">
        <v>14</v>
      </c>
      <c r="C430">
        <v>91</v>
      </c>
      <c r="D430">
        <f ca="1">SUMIF(B$2:C430,B430,C$2:C430)</f>
        <v>1284</v>
      </c>
      <c r="E430">
        <f t="shared" ca="1" si="18"/>
        <v>0.1</v>
      </c>
      <c r="F430" s="14">
        <f t="shared" ca="1" si="19"/>
        <v>181.09</v>
      </c>
      <c r="G430" s="13">
        <f t="shared" ca="1" si="20"/>
        <v>9.1</v>
      </c>
    </row>
    <row r="431" spans="1:7" x14ac:dyDescent="0.25">
      <c r="A431" s="1">
        <v>39149</v>
      </c>
      <c r="B431" t="s">
        <v>14</v>
      </c>
      <c r="C431">
        <v>68</v>
      </c>
      <c r="D431">
        <f ca="1">SUMIF(B$2:C431,B431,C$2:C431)</f>
        <v>1352</v>
      </c>
      <c r="E431">
        <f t="shared" ca="1" si="18"/>
        <v>0.1</v>
      </c>
      <c r="F431" s="14">
        <f t="shared" ca="1" si="19"/>
        <v>135.32</v>
      </c>
      <c r="G431" s="13">
        <f t="shared" ca="1" si="20"/>
        <v>6.8000000000000007</v>
      </c>
    </row>
    <row r="432" spans="1:7" x14ac:dyDescent="0.25">
      <c r="A432" s="1">
        <v>39150</v>
      </c>
      <c r="B432" t="s">
        <v>139</v>
      </c>
      <c r="C432">
        <v>13</v>
      </c>
      <c r="D432">
        <f ca="1">SUMIF(B$2:C432,B432,C$2:C432)</f>
        <v>13</v>
      </c>
      <c r="E432">
        <f t="shared" ca="1" si="18"/>
        <v>0</v>
      </c>
      <c r="F432" s="14">
        <f t="shared" ca="1" si="19"/>
        <v>27.169999999999998</v>
      </c>
      <c r="G432" s="13">
        <f t="shared" ca="1" si="20"/>
        <v>0</v>
      </c>
    </row>
    <row r="433" spans="1:7" x14ac:dyDescent="0.25">
      <c r="A433" s="1">
        <v>39152</v>
      </c>
      <c r="B433" t="s">
        <v>30</v>
      </c>
      <c r="C433">
        <v>118</v>
      </c>
      <c r="D433">
        <f ca="1">SUMIF(B$2:C433,B433,C$2:C433)</f>
        <v>814</v>
      </c>
      <c r="E433">
        <f t="shared" ca="1" si="18"/>
        <v>0.05</v>
      </c>
      <c r="F433" s="14">
        <f t="shared" ca="1" si="19"/>
        <v>240.71999999999997</v>
      </c>
      <c r="G433" s="13">
        <f t="shared" ca="1" si="20"/>
        <v>5.9</v>
      </c>
    </row>
    <row r="434" spans="1:7" x14ac:dyDescent="0.25">
      <c r="A434" s="1">
        <v>39154</v>
      </c>
      <c r="B434" t="s">
        <v>27</v>
      </c>
      <c r="C434">
        <v>54</v>
      </c>
      <c r="D434">
        <f ca="1">SUMIF(B$2:C434,B434,C$2:C434)</f>
        <v>548</v>
      </c>
      <c r="E434">
        <f t="shared" ca="1" si="18"/>
        <v>0.05</v>
      </c>
      <c r="F434" s="14">
        <f t="shared" ca="1" si="19"/>
        <v>110.15999999999998</v>
      </c>
      <c r="G434" s="13">
        <f t="shared" ca="1" si="20"/>
        <v>2.7</v>
      </c>
    </row>
    <row r="435" spans="1:7" x14ac:dyDescent="0.25">
      <c r="A435" s="1">
        <v>39158</v>
      </c>
      <c r="B435" t="s">
        <v>140</v>
      </c>
      <c r="C435">
        <v>10</v>
      </c>
      <c r="D435">
        <f ca="1">SUMIF(B$2:C435,B435,C$2:C435)</f>
        <v>10</v>
      </c>
      <c r="E435">
        <f t="shared" ca="1" si="18"/>
        <v>0</v>
      </c>
      <c r="F435" s="14">
        <f t="shared" ca="1" si="19"/>
        <v>20.9</v>
      </c>
      <c r="G435" s="13">
        <f t="shared" ca="1" si="20"/>
        <v>0</v>
      </c>
    </row>
    <row r="436" spans="1:7" x14ac:dyDescent="0.25">
      <c r="A436" s="1">
        <v>39162</v>
      </c>
      <c r="B436" t="s">
        <v>52</v>
      </c>
      <c r="C436">
        <v>339</v>
      </c>
      <c r="D436">
        <f ca="1">SUMIF(B$2:C436,B436,C$2:C436)</f>
        <v>4608</v>
      </c>
      <c r="E436">
        <f t="shared" ca="1" si="18"/>
        <v>0.1</v>
      </c>
      <c r="F436" s="14">
        <f t="shared" ca="1" si="19"/>
        <v>674.61</v>
      </c>
      <c r="G436" s="13">
        <f t="shared" ca="1" si="20"/>
        <v>33.9</v>
      </c>
    </row>
    <row r="437" spans="1:7" x14ac:dyDescent="0.25">
      <c r="A437" s="1">
        <v>39163</v>
      </c>
      <c r="B437" t="s">
        <v>32</v>
      </c>
      <c r="C437">
        <v>80</v>
      </c>
      <c r="D437">
        <f ca="1">SUMIF(B$2:C437,B437,C$2:C437)</f>
        <v>1403</v>
      </c>
      <c r="E437">
        <f t="shared" ca="1" si="18"/>
        <v>0.1</v>
      </c>
      <c r="F437" s="14">
        <f t="shared" ca="1" si="19"/>
        <v>159.19999999999999</v>
      </c>
      <c r="G437" s="13">
        <f t="shared" ca="1" si="20"/>
        <v>8</v>
      </c>
    </row>
    <row r="438" spans="1:7" x14ac:dyDescent="0.25">
      <c r="A438" s="1">
        <v>39165</v>
      </c>
      <c r="B438" t="s">
        <v>24</v>
      </c>
      <c r="C438">
        <v>431</v>
      </c>
      <c r="D438">
        <f ca="1">SUMIF(B$2:C438,B438,C$2:C438)</f>
        <v>4533</v>
      </c>
      <c r="E438">
        <f t="shared" ca="1" si="18"/>
        <v>0.1</v>
      </c>
      <c r="F438" s="14">
        <f t="shared" ca="1" si="19"/>
        <v>857.68999999999994</v>
      </c>
      <c r="G438" s="13">
        <f t="shared" ca="1" si="20"/>
        <v>43.1</v>
      </c>
    </row>
    <row r="439" spans="1:7" x14ac:dyDescent="0.25">
      <c r="A439" s="1">
        <v>39167</v>
      </c>
      <c r="B439" t="s">
        <v>52</v>
      </c>
      <c r="C439">
        <v>268</v>
      </c>
      <c r="D439">
        <f ca="1">SUMIF(B$2:C439,B439,C$2:C439)</f>
        <v>4876</v>
      </c>
      <c r="E439">
        <f t="shared" ca="1" si="18"/>
        <v>0.1</v>
      </c>
      <c r="F439" s="14">
        <f t="shared" ca="1" si="19"/>
        <v>533.32000000000005</v>
      </c>
      <c r="G439" s="13">
        <f t="shared" ca="1" si="20"/>
        <v>26.8</v>
      </c>
    </row>
    <row r="440" spans="1:7" x14ac:dyDescent="0.25">
      <c r="A440" s="1">
        <v>39167</v>
      </c>
      <c r="B440" t="s">
        <v>24</v>
      </c>
      <c r="C440">
        <v>440</v>
      </c>
      <c r="D440">
        <f ca="1">SUMIF(B$2:C440,B440,C$2:C440)</f>
        <v>4973</v>
      </c>
      <c r="E440">
        <f t="shared" ca="1" si="18"/>
        <v>0.1</v>
      </c>
      <c r="F440" s="14">
        <f t="shared" ca="1" si="19"/>
        <v>875.59999999999991</v>
      </c>
      <c r="G440" s="13">
        <f t="shared" ca="1" si="20"/>
        <v>44</v>
      </c>
    </row>
    <row r="441" spans="1:7" x14ac:dyDescent="0.25">
      <c r="A441" s="1">
        <v>39167</v>
      </c>
      <c r="B441" t="s">
        <v>7</v>
      </c>
      <c r="C441">
        <v>396</v>
      </c>
      <c r="D441">
        <f ca="1">SUMIF(B$2:C441,B441,C$2:C441)</f>
        <v>3291</v>
      </c>
      <c r="E441">
        <f t="shared" ca="1" si="18"/>
        <v>0.1</v>
      </c>
      <c r="F441" s="14">
        <f t="shared" ca="1" si="19"/>
        <v>788.04</v>
      </c>
      <c r="G441" s="13">
        <f t="shared" ca="1" si="20"/>
        <v>39.6</v>
      </c>
    </row>
    <row r="442" spans="1:7" x14ac:dyDescent="0.25">
      <c r="A442" s="1">
        <v>39167</v>
      </c>
      <c r="B442" t="s">
        <v>20</v>
      </c>
      <c r="C442">
        <v>157</v>
      </c>
      <c r="D442">
        <f ca="1">SUMIF(B$2:C442,B442,C$2:C442)</f>
        <v>1393</v>
      </c>
      <c r="E442">
        <f t="shared" ca="1" si="18"/>
        <v>0.1</v>
      </c>
      <c r="F442" s="14">
        <f t="shared" ca="1" si="19"/>
        <v>312.43</v>
      </c>
      <c r="G442" s="13">
        <f t="shared" ca="1" si="20"/>
        <v>15.700000000000001</v>
      </c>
    </row>
    <row r="443" spans="1:7" x14ac:dyDescent="0.25">
      <c r="A443" s="1">
        <v>39171</v>
      </c>
      <c r="B443" t="s">
        <v>14</v>
      </c>
      <c r="C443">
        <v>194</v>
      </c>
      <c r="D443">
        <f ca="1">SUMIF(B$2:C443,B443,C$2:C443)</f>
        <v>1546</v>
      </c>
      <c r="E443">
        <f t="shared" ca="1" si="18"/>
        <v>0.1</v>
      </c>
      <c r="F443" s="14">
        <f t="shared" ca="1" si="19"/>
        <v>386.06</v>
      </c>
      <c r="G443" s="13">
        <f t="shared" ca="1" si="20"/>
        <v>19.400000000000002</v>
      </c>
    </row>
    <row r="444" spans="1:7" x14ac:dyDescent="0.25">
      <c r="A444" s="1">
        <v>39172</v>
      </c>
      <c r="B444" t="s">
        <v>41</v>
      </c>
      <c r="C444">
        <v>156</v>
      </c>
      <c r="D444">
        <f ca="1">SUMIF(B$2:C444,B444,C$2:C444)</f>
        <v>672</v>
      </c>
      <c r="E444">
        <f t="shared" ca="1" si="18"/>
        <v>0.05</v>
      </c>
      <c r="F444" s="14">
        <f t="shared" ca="1" si="19"/>
        <v>318.23999999999995</v>
      </c>
      <c r="G444" s="13">
        <f t="shared" ca="1" si="20"/>
        <v>7.8000000000000007</v>
      </c>
    </row>
    <row r="445" spans="1:7" x14ac:dyDescent="0.25">
      <c r="A445" s="1">
        <v>39173</v>
      </c>
      <c r="B445" t="s">
        <v>114</v>
      </c>
      <c r="C445">
        <v>11</v>
      </c>
      <c r="D445">
        <f ca="1">SUMIF(B$2:C445,B445,C$2:C445)</f>
        <v>26</v>
      </c>
      <c r="E445">
        <f t="shared" ca="1" si="18"/>
        <v>0</v>
      </c>
      <c r="F445" s="14">
        <f t="shared" ca="1" si="19"/>
        <v>22.99</v>
      </c>
      <c r="G445" s="13">
        <f t="shared" ca="1" si="20"/>
        <v>0</v>
      </c>
    </row>
    <row r="446" spans="1:7" x14ac:dyDescent="0.25">
      <c r="A446" s="1">
        <v>39174</v>
      </c>
      <c r="B446" t="s">
        <v>37</v>
      </c>
      <c r="C446">
        <v>110</v>
      </c>
      <c r="D446">
        <f ca="1">SUMIF(B$2:C446,B446,C$2:C446)</f>
        <v>550</v>
      </c>
      <c r="E446">
        <f t="shared" ca="1" si="18"/>
        <v>0.05</v>
      </c>
      <c r="F446" s="14">
        <f t="shared" ca="1" si="19"/>
        <v>224.39999999999998</v>
      </c>
      <c r="G446" s="13">
        <f t="shared" ca="1" si="20"/>
        <v>5.5</v>
      </c>
    </row>
    <row r="447" spans="1:7" x14ac:dyDescent="0.25">
      <c r="A447" s="1">
        <v>39176</v>
      </c>
      <c r="B447" t="s">
        <v>141</v>
      </c>
      <c r="C447">
        <v>12</v>
      </c>
      <c r="D447">
        <f ca="1">SUMIF(B$2:C447,B447,C$2:C447)</f>
        <v>12</v>
      </c>
      <c r="E447">
        <f t="shared" ca="1" si="18"/>
        <v>0</v>
      </c>
      <c r="F447" s="14">
        <f t="shared" ca="1" si="19"/>
        <v>25.08</v>
      </c>
      <c r="G447" s="13">
        <f t="shared" ca="1" si="20"/>
        <v>0</v>
      </c>
    </row>
    <row r="448" spans="1:7" x14ac:dyDescent="0.25">
      <c r="A448" s="1">
        <v>39177</v>
      </c>
      <c r="B448" t="s">
        <v>7</v>
      </c>
      <c r="C448">
        <v>464</v>
      </c>
      <c r="D448">
        <f ca="1">SUMIF(B$2:C448,B448,C$2:C448)</f>
        <v>3755</v>
      </c>
      <c r="E448">
        <f t="shared" ca="1" si="18"/>
        <v>0.1</v>
      </c>
      <c r="F448" s="14">
        <f t="shared" ca="1" si="19"/>
        <v>923.36</v>
      </c>
      <c r="G448" s="13">
        <f t="shared" ca="1" si="20"/>
        <v>46.400000000000006</v>
      </c>
    </row>
    <row r="449" spans="1:7" x14ac:dyDescent="0.25">
      <c r="A449" s="1">
        <v>39178</v>
      </c>
      <c r="B449" t="s">
        <v>68</v>
      </c>
      <c r="C449">
        <v>40</v>
      </c>
      <c r="D449">
        <f ca="1">SUMIF(B$2:C449,B449,C$2:C449)</f>
        <v>702</v>
      </c>
      <c r="E449">
        <f t="shared" ca="1" si="18"/>
        <v>0.05</v>
      </c>
      <c r="F449" s="14">
        <f t="shared" ca="1" si="19"/>
        <v>81.599999999999994</v>
      </c>
      <c r="G449" s="13">
        <f t="shared" ca="1" si="20"/>
        <v>2</v>
      </c>
    </row>
    <row r="450" spans="1:7" x14ac:dyDescent="0.25">
      <c r="A450" s="1">
        <v>39179</v>
      </c>
      <c r="B450" t="s">
        <v>41</v>
      </c>
      <c r="C450">
        <v>52</v>
      </c>
      <c r="D450">
        <f ca="1">SUMIF(B$2:C450,B450,C$2:C450)</f>
        <v>724</v>
      </c>
      <c r="E450">
        <f t="shared" ref="E450:E513" ca="1" si="21">VLOOKUP(D450,$K$1:$L$4,2,TRUE)</f>
        <v>0.05</v>
      </c>
      <c r="F450" s="14">
        <f t="shared" ref="F450:F513" ca="1" si="22">VLOOKUP(YEAR(A450),$P$2:$Q$11,2,FALSE) * C450 - (E450*C450)</f>
        <v>106.08</v>
      </c>
      <c r="G450" s="13">
        <f t="shared" ref="G450:G513" ca="1" si="23">E450*C450</f>
        <v>2.6</v>
      </c>
    </row>
    <row r="451" spans="1:7" x14ac:dyDescent="0.25">
      <c r="A451" s="1">
        <v>39184</v>
      </c>
      <c r="B451" t="s">
        <v>77</v>
      </c>
      <c r="C451">
        <v>12</v>
      </c>
      <c r="D451">
        <f ca="1">SUMIF(B$2:C451,B451,C$2:C451)</f>
        <v>20</v>
      </c>
      <c r="E451">
        <f t="shared" ca="1" si="21"/>
        <v>0</v>
      </c>
      <c r="F451" s="14">
        <f t="shared" ca="1" si="22"/>
        <v>25.08</v>
      </c>
      <c r="G451" s="13">
        <f t="shared" ca="1" si="23"/>
        <v>0</v>
      </c>
    </row>
    <row r="452" spans="1:7" x14ac:dyDescent="0.25">
      <c r="A452" s="1">
        <v>39186</v>
      </c>
      <c r="B452" t="s">
        <v>9</v>
      </c>
      <c r="C452">
        <v>412</v>
      </c>
      <c r="D452">
        <f ca="1">SUMIF(B$2:C452,B452,C$2:C452)</f>
        <v>6568</v>
      </c>
      <c r="E452">
        <f t="shared" ca="1" si="21"/>
        <v>0.1</v>
      </c>
      <c r="F452" s="14">
        <f t="shared" ca="1" si="22"/>
        <v>819.87999999999988</v>
      </c>
      <c r="G452" s="13">
        <f t="shared" ca="1" si="23"/>
        <v>41.2</v>
      </c>
    </row>
    <row r="453" spans="1:7" x14ac:dyDescent="0.25">
      <c r="A453" s="1">
        <v>39188</v>
      </c>
      <c r="B453" t="s">
        <v>19</v>
      </c>
      <c r="C453">
        <v>268</v>
      </c>
      <c r="D453">
        <f ca="1">SUMIF(B$2:C453,B453,C$2:C453)</f>
        <v>5695</v>
      </c>
      <c r="E453">
        <f t="shared" ca="1" si="21"/>
        <v>0.1</v>
      </c>
      <c r="F453" s="14">
        <f t="shared" ca="1" si="22"/>
        <v>533.32000000000005</v>
      </c>
      <c r="G453" s="13">
        <f t="shared" ca="1" si="23"/>
        <v>26.8</v>
      </c>
    </row>
    <row r="454" spans="1:7" x14ac:dyDescent="0.25">
      <c r="A454" s="1">
        <v>39188</v>
      </c>
      <c r="B454" t="s">
        <v>9</v>
      </c>
      <c r="C454">
        <v>495</v>
      </c>
      <c r="D454">
        <f ca="1">SUMIF(B$2:C454,B454,C$2:C454)</f>
        <v>7063</v>
      </c>
      <c r="E454">
        <f t="shared" ca="1" si="21"/>
        <v>0.1</v>
      </c>
      <c r="F454" s="14">
        <f t="shared" ca="1" si="22"/>
        <v>985.05</v>
      </c>
      <c r="G454" s="13">
        <f t="shared" ca="1" si="23"/>
        <v>49.5</v>
      </c>
    </row>
    <row r="455" spans="1:7" x14ac:dyDescent="0.25">
      <c r="A455" s="1">
        <v>39188</v>
      </c>
      <c r="B455" t="s">
        <v>37</v>
      </c>
      <c r="C455">
        <v>30</v>
      </c>
      <c r="D455">
        <f ca="1">SUMIF(B$2:C455,B455,C$2:C455)</f>
        <v>580</v>
      </c>
      <c r="E455">
        <f t="shared" ca="1" si="21"/>
        <v>0.05</v>
      </c>
      <c r="F455" s="14">
        <f t="shared" ca="1" si="22"/>
        <v>61.199999999999996</v>
      </c>
      <c r="G455" s="13">
        <f t="shared" ca="1" si="23"/>
        <v>1.5</v>
      </c>
    </row>
    <row r="456" spans="1:7" x14ac:dyDescent="0.25">
      <c r="A456" s="1">
        <v>39191</v>
      </c>
      <c r="B456" t="s">
        <v>8</v>
      </c>
      <c r="C456">
        <v>67</v>
      </c>
      <c r="D456">
        <f ca="1">SUMIF(B$2:C456,B456,C$2:C456)</f>
        <v>1059</v>
      </c>
      <c r="E456">
        <f t="shared" ca="1" si="21"/>
        <v>0.1</v>
      </c>
      <c r="F456" s="14">
        <f t="shared" ca="1" si="22"/>
        <v>133.33000000000001</v>
      </c>
      <c r="G456" s="13">
        <f t="shared" ca="1" si="23"/>
        <v>6.7</v>
      </c>
    </row>
    <row r="457" spans="1:7" x14ac:dyDescent="0.25">
      <c r="A457" s="1">
        <v>39197</v>
      </c>
      <c r="B457" t="s">
        <v>16</v>
      </c>
      <c r="C457">
        <v>497</v>
      </c>
      <c r="D457">
        <f ca="1">SUMIF(B$2:C457,B457,C$2:C457)</f>
        <v>4661</v>
      </c>
      <c r="E457">
        <f t="shared" ca="1" si="21"/>
        <v>0.1</v>
      </c>
      <c r="F457" s="14">
        <f t="shared" ca="1" si="22"/>
        <v>989.03</v>
      </c>
      <c r="G457" s="13">
        <f t="shared" ca="1" si="23"/>
        <v>49.7</v>
      </c>
    </row>
    <row r="458" spans="1:7" x14ac:dyDescent="0.25">
      <c r="A458" s="1">
        <v>39200</v>
      </c>
      <c r="B458" t="s">
        <v>24</v>
      </c>
      <c r="C458">
        <v>102</v>
      </c>
      <c r="D458">
        <f ca="1">SUMIF(B$2:C458,B458,C$2:C458)</f>
        <v>5075</v>
      </c>
      <c r="E458">
        <f t="shared" ca="1" si="21"/>
        <v>0.1</v>
      </c>
      <c r="F458" s="14">
        <f t="shared" ca="1" si="22"/>
        <v>202.98</v>
      </c>
      <c r="G458" s="13">
        <f t="shared" ca="1" si="23"/>
        <v>10.200000000000001</v>
      </c>
    </row>
    <row r="459" spans="1:7" x14ac:dyDescent="0.25">
      <c r="A459" s="1">
        <v>39203</v>
      </c>
      <c r="B459" t="s">
        <v>9</v>
      </c>
      <c r="C459">
        <v>322</v>
      </c>
      <c r="D459">
        <f ca="1">SUMIF(B$2:C459,B459,C$2:C459)</f>
        <v>7385</v>
      </c>
      <c r="E459">
        <f t="shared" ca="1" si="21"/>
        <v>0.1</v>
      </c>
      <c r="F459" s="14">
        <f t="shared" ca="1" si="22"/>
        <v>640.77999999999986</v>
      </c>
      <c r="G459" s="13">
        <f t="shared" ca="1" si="23"/>
        <v>32.200000000000003</v>
      </c>
    </row>
    <row r="460" spans="1:7" x14ac:dyDescent="0.25">
      <c r="A460" s="1">
        <v>39204</v>
      </c>
      <c r="B460" t="s">
        <v>11</v>
      </c>
      <c r="C460">
        <v>297</v>
      </c>
      <c r="D460">
        <f ca="1">SUMIF(B$2:C460,B460,C$2:C460)</f>
        <v>6023</v>
      </c>
      <c r="E460">
        <f t="shared" ca="1" si="21"/>
        <v>0.1</v>
      </c>
      <c r="F460" s="14">
        <f t="shared" ca="1" si="22"/>
        <v>591.02999999999986</v>
      </c>
      <c r="G460" s="13">
        <f t="shared" ca="1" si="23"/>
        <v>29.700000000000003</v>
      </c>
    </row>
    <row r="461" spans="1:7" x14ac:dyDescent="0.25">
      <c r="A461" s="1">
        <v>39206</v>
      </c>
      <c r="B461" t="s">
        <v>14</v>
      </c>
      <c r="C461">
        <v>179</v>
      </c>
      <c r="D461">
        <f ca="1">SUMIF(B$2:C461,B461,C$2:C461)</f>
        <v>1725</v>
      </c>
      <c r="E461">
        <f t="shared" ca="1" si="21"/>
        <v>0.1</v>
      </c>
      <c r="F461" s="14">
        <f t="shared" ca="1" si="22"/>
        <v>356.21</v>
      </c>
      <c r="G461" s="13">
        <f t="shared" ca="1" si="23"/>
        <v>17.900000000000002</v>
      </c>
    </row>
    <row r="462" spans="1:7" x14ac:dyDescent="0.25">
      <c r="A462" s="1">
        <v>39208</v>
      </c>
      <c r="B462" t="s">
        <v>142</v>
      </c>
      <c r="C462">
        <v>15</v>
      </c>
      <c r="D462">
        <f ca="1">SUMIF(B$2:C462,B462,C$2:C462)</f>
        <v>15</v>
      </c>
      <c r="E462">
        <f t="shared" ca="1" si="21"/>
        <v>0</v>
      </c>
      <c r="F462" s="14">
        <f t="shared" ca="1" si="22"/>
        <v>31.349999999999998</v>
      </c>
      <c r="G462" s="13">
        <f t="shared" ca="1" si="23"/>
        <v>0</v>
      </c>
    </row>
    <row r="463" spans="1:7" x14ac:dyDescent="0.25">
      <c r="A463" s="1">
        <v>39210</v>
      </c>
      <c r="B463" t="s">
        <v>63</v>
      </c>
      <c r="C463">
        <v>65</v>
      </c>
      <c r="D463">
        <f ca="1">SUMIF(B$2:C463,B463,C$2:C463)</f>
        <v>364</v>
      </c>
      <c r="E463">
        <f t="shared" ca="1" si="21"/>
        <v>0.05</v>
      </c>
      <c r="F463" s="14">
        <f t="shared" ca="1" si="22"/>
        <v>132.6</v>
      </c>
      <c r="G463" s="13">
        <f t="shared" ca="1" si="23"/>
        <v>3.25</v>
      </c>
    </row>
    <row r="464" spans="1:7" x14ac:dyDescent="0.25">
      <c r="A464" s="1">
        <v>39212</v>
      </c>
      <c r="B464" t="s">
        <v>9</v>
      </c>
      <c r="C464">
        <v>297</v>
      </c>
      <c r="D464">
        <f ca="1">SUMIF(B$2:C464,B464,C$2:C464)</f>
        <v>7682</v>
      </c>
      <c r="E464">
        <f t="shared" ca="1" si="21"/>
        <v>0.1</v>
      </c>
      <c r="F464" s="14">
        <f t="shared" ca="1" si="22"/>
        <v>591.02999999999986</v>
      </c>
      <c r="G464" s="13">
        <f t="shared" ca="1" si="23"/>
        <v>29.700000000000003</v>
      </c>
    </row>
    <row r="465" spans="1:7" x14ac:dyDescent="0.25">
      <c r="A465" s="1">
        <v>39214</v>
      </c>
      <c r="B465" t="s">
        <v>10</v>
      </c>
      <c r="C465">
        <v>131</v>
      </c>
      <c r="D465">
        <f ca="1">SUMIF(B$2:C465,B465,C$2:C465)</f>
        <v>635</v>
      </c>
      <c r="E465">
        <f t="shared" ca="1" si="21"/>
        <v>0.05</v>
      </c>
      <c r="F465" s="14">
        <f t="shared" ca="1" si="22"/>
        <v>267.23999999999995</v>
      </c>
      <c r="G465" s="13">
        <f t="shared" ca="1" si="23"/>
        <v>6.5500000000000007</v>
      </c>
    </row>
    <row r="466" spans="1:7" x14ac:dyDescent="0.25">
      <c r="A466" s="1">
        <v>39215</v>
      </c>
      <c r="B466" t="s">
        <v>143</v>
      </c>
      <c r="C466">
        <v>12</v>
      </c>
      <c r="D466">
        <f ca="1">SUMIF(B$2:C466,B466,C$2:C466)</f>
        <v>12</v>
      </c>
      <c r="E466">
        <f t="shared" ca="1" si="21"/>
        <v>0</v>
      </c>
      <c r="F466" s="14">
        <f t="shared" ca="1" si="22"/>
        <v>25.08</v>
      </c>
      <c r="G466" s="13">
        <f t="shared" ca="1" si="23"/>
        <v>0</v>
      </c>
    </row>
    <row r="467" spans="1:7" x14ac:dyDescent="0.25">
      <c r="A467" s="1">
        <v>39215</v>
      </c>
      <c r="B467" t="s">
        <v>20</v>
      </c>
      <c r="C467">
        <v>114</v>
      </c>
      <c r="D467">
        <f ca="1">SUMIF(B$2:C467,B467,C$2:C467)</f>
        <v>1507</v>
      </c>
      <c r="E467">
        <f t="shared" ca="1" si="21"/>
        <v>0.1</v>
      </c>
      <c r="F467" s="14">
        <f t="shared" ca="1" si="22"/>
        <v>226.85999999999999</v>
      </c>
      <c r="G467" s="13">
        <f t="shared" ca="1" si="23"/>
        <v>11.4</v>
      </c>
    </row>
    <row r="468" spans="1:7" x14ac:dyDescent="0.25">
      <c r="A468" s="1">
        <v>39218</v>
      </c>
      <c r="B468" t="s">
        <v>16</v>
      </c>
      <c r="C468">
        <v>293</v>
      </c>
      <c r="D468">
        <f ca="1">SUMIF(B$2:C468,B468,C$2:C468)</f>
        <v>4954</v>
      </c>
      <c r="E468">
        <f t="shared" ca="1" si="21"/>
        <v>0.1</v>
      </c>
      <c r="F468" s="14">
        <f t="shared" ca="1" si="22"/>
        <v>583.07000000000005</v>
      </c>
      <c r="G468" s="13">
        <f t="shared" ca="1" si="23"/>
        <v>29.3</v>
      </c>
    </row>
    <row r="469" spans="1:7" x14ac:dyDescent="0.25">
      <c r="A469" s="1">
        <v>39220</v>
      </c>
      <c r="B469" t="s">
        <v>144</v>
      </c>
      <c r="C469">
        <v>18</v>
      </c>
      <c r="D469">
        <f ca="1">SUMIF(B$2:C469,B469,C$2:C469)</f>
        <v>18</v>
      </c>
      <c r="E469">
        <f t="shared" ca="1" si="21"/>
        <v>0</v>
      </c>
      <c r="F469" s="14">
        <f t="shared" ca="1" si="22"/>
        <v>37.619999999999997</v>
      </c>
      <c r="G469" s="13">
        <f t="shared" ca="1" si="23"/>
        <v>0</v>
      </c>
    </row>
    <row r="470" spans="1:7" x14ac:dyDescent="0.25">
      <c r="A470" s="1">
        <v>39220</v>
      </c>
      <c r="B470" t="s">
        <v>21</v>
      </c>
      <c r="C470">
        <v>186</v>
      </c>
      <c r="D470">
        <f ca="1">SUMIF(B$2:C470,B470,C$2:C470)</f>
        <v>862</v>
      </c>
      <c r="E470">
        <f t="shared" ca="1" si="21"/>
        <v>0.05</v>
      </c>
      <c r="F470" s="14">
        <f t="shared" ca="1" si="22"/>
        <v>379.43999999999994</v>
      </c>
      <c r="G470" s="13">
        <f t="shared" ca="1" si="23"/>
        <v>9.3000000000000007</v>
      </c>
    </row>
    <row r="471" spans="1:7" x14ac:dyDescent="0.25">
      <c r="A471" s="1">
        <v>39223</v>
      </c>
      <c r="B471" t="s">
        <v>30</v>
      </c>
      <c r="C471">
        <v>119</v>
      </c>
      <c r="D471">
        <f ca="1">SUMIF(B$2:C471,B471,C$2:C471)</f>
        <v>933</v>
      </c>
      <c r="E471">
        <f t="shared" ca="1" si="21"/>
        <v>0.05</v>
      </c>
      <c r="F471" s="14">
        <f t="shared" ca="1" si="22"/>
        <v>242.76</v>
      </c>
      <c r="G471" s="13">
        <f t="shared" ca="1" si="23"/>
        <v>5.95</v>
      </c>
    </row>
    <row r="472" spans="1:7" x14ac:dyDescent="0.25">
      <c r="A472" s="1">
        <v>39227</v>
      </c>
      <c r="B472" t="s">
        <v>132</v>
      </c>
      <c r="C472">
        <v>4</v>
      </c>
      <c r="D472">
        <f ca="1">SUMIF(B$2:C472,B472,C$2:C472)</f>
        <v>11</v>
      </c>
      <c r="E472">
        <f t="shared" ca="1" si="21"/>
        <v>0</v>
      </c>
      <c r="F472" s="14">
        <f t="shared" ca="1" si="22"/>
        <v>8.36</v>
      </c>
      <c r="G472" s="13">
        <f t="shared" ca="1" si="23"/>
        <v>0</v>
      </c>
    </row>
    <row r="473" spans="1:7" x14ac:dyDescent="0.25">
      <c r="A473" s="1">
        <v>39230</v>
      </c>
      <c r="B473" t="s">
        <v>16</v>
      </c>
      <c r="C473">
        <v>415</v>
      </c>
      <c r="D473">
        <f ca="1">SUMIF(B$2:C473,B473,C$2:C473)</f>
        <v>5369</v>
      </c>
      <c r="E473">
        <f t="shared" ca="1" si="21"/>
        <v>0.1</v>
      </c>
      <c r="F473" s="14">
        <f t="shared" ca="1" si="22"/>
        <v>825.84999999999991</v>
      </c>
      <c r="G473" s="13">
        <f t="shared" ca="1" si="23"/>
        <v>41.5</v>
      </c>
    </row>
    <row r="474" spans="1:7" x14ac:dyDescent="0.25">
      <c r="A474" s="1">
        <v>39230</v>
      </c>
      <c r="B474" t="s">
        <v>15</v>
      </c>
      <c r="C474">
        <v>10</v>
      </c>
      <c r="D474">
        <f ca="1">SUMIF(B$2:C474,B474,C$2:C474)</f>
        <v>18</v>
      </c>
      <c r="E474">
        <f t="shared" ca="1" si="21"/>
        <v>0</v>
      </c>
      <c r="F474" s="14">
        <f t="shared" ca="1" si="22"/>
        <v>20.9</v>
      </c>
      <c r="G474" s="13">
        <f t="shared" ca="1" si="23"/>
        <v>0</v>
      </c>
    </row>
    <row r="475" spans="1:7" x14ac:dyDescent="0.25">
      <c r="A475" s="1">
        <v>39230</v>
      </c>
      <c r="B475" t="s">
        <v>20</v>
      </c>
      <c r="C475">
        <v>159</v>
      </c>
      <c r="D475">
        <f ca="1">SUMIF(B$2:C475,B475,C$2:C475)</f>
        <v>1666</v>
      </c>
      <c r="E475">
        <f t="shared" ca="1" si="21"/>
        <v>0.1</v>
      </c>
      <c r="F475" s="14">
        <f t="shared" ca="1" si="22"/>
        <v>316.41000000000003</v>
      </c>
      <c r="G475" s="13">
        <f t="shared" ca="1" si="23"/>
        <v>15.9</v>
      </c>
    </row>
    <row r="476" spans="1:7" x14ac:dyDescent="0.25">
      <c r="A476" s="1">
        <v>39231</v>
      </c>
      <c r="B476" t="s">
        <v>19</v>
      </c>
      <c r="C476">
        <v>140</v>
      </c>
      <c r="D476">
        <f ca="1">SUMIF(B$2:C476,B476,C$2:C476)</f>
        <v>5835</v>
      </c>
      <c r="E476">
        <f t="shared" ca="1" si="21"/>
        <v>0.1</v>
      </c>
      <c r="F476" s="14">
        <f t="shared" ca="1" si="22"/>
        <v>278.59999999999997</v>
      </c>
      <c r="G476" s="13">
        <f t="shared" ca="1" si="23"/>
        <v>14</v>
      </c>
    </row>
    <row r="477" spans="1:7" x14ac:dyDescent="0.25">
      <c r="A477" s="1">
        <v>39239</v>
      </c>
      <c r="B477" t="s">
        <v>21</v>
      </c>
      <c r="C477">
        <v>128</v>
      </c>
      <c r="D477">
        <f ca="1">SUMIF(B$2:C477,B477,C$2:C477)</f>
        <v>990</v>
      </c>
      <c r="E477">
        <f t="shared" ca="1" si="21"/>
        <v>0.05</v>
      </c>
      <c r="F477" s="14">
        <f t="shared" ca="1" si="22"/>
        <v>261.12</v>
      </c>
      <c r="G477" s="13">
        <f t="shared" ca="1" si="23"/>
        <v>6.4</v>
      </c>
    </row>
    <row r="478" spans="1:7" x14ac:dyDescent="0.25">
      <c r="A478" s="1">
        <v>39247</v>
      </c>
      <c r="B478" t="s">
        <v>145</v>
      </c>
      <c r="C478">
        <v>9</v>
      </c>
      <c r="D478">
        <f ca="1">SUMIF(B$2:C478,B478,C$2:C478)</f>
        <v>9</v>
      </c>
      <c r="E478">
        <f t="shared" ca="1" si="21"/>
        <v>0</v>
      </c>
      <c r="F478" s="14">
        <f t="shared" ca="1" si="22"/>
        <v>18.809999999999999</v>
      </c>
      <c r="G478" s="13">
        <f t="shared" ca="1" si="23"/>
        <v>0</v>
      </c>
    </row>
    <row r="479" spans="1:7" x14ac:dyDescent="0.25">
      <c r="A479" s="1">
        <v>39247</v>
      </c>
      <c r="B479" t="s">
        <v>19</v>
      </c>
      <c r="C479">
        <v>121</v>
      </c>
      <c r="D479">
        <f ca="1">SUMIF(B$2:C479,B479,C$2:C479)</f>
        <v>5956</v>
      </c>
      <c r="E479">
        <f t="shared" ca="1" si="21"/>
        <v>0.1</v>
      </c>
      <c r="F479" s="14">
        <f t="shared" ca="1" si="22"/>
        <v>240.79</v>
      </c>
      <c r="G479" s="13">
        <f t="shared" ca="1" si="23"/>
        <v>12.100000000000001</v>
      </c>
    </row>
    <row r="480" spans="1:7" x14ac:dyDescent="0.25">
      <c r="A480" s="1">
        <v>39248</v>
      </c>
      <c r="B480" t="s">
        <v>16</v>
      </c>
      <c r="C480">
        <v>169</v>
      </c>
      <c r="D480">
        <f ca="1">SUMIF(B$2:C480,B480,C$2:C480)</f>
        <v>5538</v>
      </c>
      <c r="E480">
        <f t="shared" ca="1" si="21"/>
        <v>0.1</v>
      </c>
      <c r="F480" s="14">
        <f t="shared" ca="1" si="22"/>
        <v>336.31</v>
      </c>
      <c r="G480" s="13">
        <f t="shared" ca="1" si="23"/>
        <v>16.900000000000002</v>
      </c>
    </row>
    <row r="481" spans="1:7" x14ac:dyDescent="0.25">
      <c r="A481" s="1">
        <v>39250</v>
      </c>
      <c r="B481" t="s">
        <v>57</v>
      </c>
      <c r="C481">
        <v>118</v>
      </c>
      <c r="D481">
        <f ca="1">SUMIF(B$2:C481,B481,C$2:C481)</f>
        <v>852</v>
      </c>
      <c r="E481">
        <f t="shared" ca="1" si="21"/>
        <v>0.05</v>
      </c>
      <c r="F481" s="14">
        <f t="shared" ca="1" si="22"/>
        <v>240.71999999999997</v>
      </c>
      <c r="G481" s="13">
        <f t="shared" ca="1" si="23"/>
        <v>5.9</v>
      </c>
    </row>
    <row r="482" spans="1:7" x14ac:dyDescent="0.25">
      <c r="A482" s="1">
        <v>39250</v>
      </c>
      <c r="B482" t="s">
        <v>80</v>
      </c>
      <c r="C482">
        <v>37</v>
      </c>
      <c r="D482">
        <f ca="1">SUMIF(B$2:C482,B482,C$2:C482)</f>
        <v>404</v>
      </c>
      <c r="E482">
        <f t="shared" ca="1" si="21"/>
        <v>0.05</v>
      </c>
      <c r="F482" s="14">
        <f t="shared" ca="1" si="22"/>
        <v>75.48</v>
      </c>
      <c r="G482" s="13">
        <f t="shared" ca="1" si="23"/>
        <v>1.85</v>
      </c>
    </row>
    <row r="483" spans="1:7" x14ac:dyDescent="0.25">
      <c r="A483" s="1">
        <v>39253</v>
      </c>
      <c r="B483" t="s">
        <v>37</v>
      </c>
      <c r="C483">
        <v>198</v>
      </c>
      <c r="D483">
        <f ca="1">SUMIF(B$2:C483,B483,C$2:C483)</f>
        <v>778</v>
      </c>
      <c r="E483">
        <f t="shared" ca="1" si="21"/>
        <v>0.05</v>
      </c>
      <c r="F483" s="14">
        <f t="shared" ca="1" si="22"/>
        <v>403.92</v>
      </c>
      <c r="G483" s="13">
        <f t="shared" ca="1" si="23"/>
        <v>9.9</v>
      </c>
    </row>
    <row r="484" spans="1:7" x14ac:dyDescent="0.25">
      <c r="A484" s="1">
        <v>39254</v>
      </c>
      <c r="B484" t="s">
        <v>30</v>
      </c>
      <c r="C484">
        <v>74</v>
      </c>
      <c r="D484">
        <f ca="1">SUMIF(B$2:C484,B484,C$2:C484)</f>
        <v>1007</v>
      </c>
      <c r="E484">
        <f t="shared" ca="1" si="21"/>
        <v>0.1</v>
      </c>
      <c r="F484" s="14">
        <f t="shared" ca="1" si="22"/>
        <v>147.26</v>
      </c>
      <c r="G484" s="13">
        <f t="shared" ca="1" si="23"/>
        <v>7.4</v>
      </c>
    </row>
    <row r="485" spans="1:7" x14ac:dyDescent="0.25">
      <c r="A485" s="1">
        <v>39259</v>
      </c>
      <c r="B485" t="s">
        <v>146</v>
      </c>
      <c r="C485">
        <v>18</v>
      </c>
      <c r="D485">
        <f ca="1">SUMIF(B$2:C485,B485,C$2:C485)</f>
        <v>18</v>
      </c>
      <c r="E485">
        <f t="shared" ca="1" si="21"/>
        <v>0</v>
      </c>
      <c r="F485" s="14">
        <f t="shared" ca="1" si="22"/>
        <v>37.619999999999997</v>
      </c>
      <c r="G485" s="13">
        <f t="shared" ca="1" si="23"/>
        <v>0</v>
      </c>
    </row>
    <row r="486" spans="1:7" x14ac:dyDescent="0.25">
      <c r="A486" s="1">
        <v>39263</v>
      </c>
      <c r="B486" t="s">
        <v>26</v>
      </c>
      <c r="C486">
        <v>291</v>
      </c>
      <c r="D486">
        <f ca="1">SUMIF(B$2:C486,B486,C$2:C486)</f>
        <v>1417</v>
      </c>
      <c r="E486">
        <f t="shared" ca="1" si="21"/>
        <v>0.1</v>
      </c>
      <c r="F486" s="14">
        <f t="shared" ca="1" si="22"/>
        <v>579.08999999999992</v>
      </c>
      <c r="G486" s="13">
        <f t="shared" ca="1" si="23"/>
        <v>29.1</v>
      </c>
    </row>
    <row r="487" spans="1:7" x14ac:dyDescent="0.25">
      <c r="A487" s="1">
        <v>39270</v>
      </c>
      <c r="B487" t="s">
        <v>11</v>
      </c>
      <c r="C487">
        <v>208</v>
      </c>
      <c r="D487">
        <f ca="1">SUMIF(B$2:C487,B487,C$2:C487)</f>
        <v>6231</v>
      </c>
      <c r="E487">
        <f t="shared" ca="1" si="21"/>
        <v>0.1</v>
      </c>
      <c r="F487" s="14">
        <f t="shared" ca="1" si="22"/>
        <v>413.91999999999996</v>
      </c>
      <c r="G487" s="13">
        <f t="shared" ca="1" si="23"/>
        <v>20.8</v>
      </c>
    </row>
    <row r="488" spans="1:7" x14ac:dyDescent="0.25">
      <c r="A488" s="1">
        <v>39270</v>
      </c>
      <c r="B488" t="s">
        <v>7</v>
      </c>
      <c r="C488">
        <v>354</v>
      </c>
      <c r="D488">
        <f ca="1">SUMIF(B$2:C488,B488,C$2:C488)</f>
        <v>4109</v>
      </c>
      <c r="E488">
        <f t="shared" ca="1" si="21"/>
        <v>0.1</v>
      </c>
      <c r="F488" s="14">
        <f t="shared" ca="1" si="22"/>
        <v>704.45999999999992</v>
      </c>
      <c r="G488" s="13">
        <f t="shared" ca="1" si="23"/>
        <v>35.4</v>
      </c>
    </row>
    <row r="489" spans="1:7" x14ac:dyDescent="0.25">
      <c r="A489" s="1">
        <v>39277</v>
      </c>
      <c r="B489" t="s">
        <v>27</v>
      </c>
      <c r="C489">
        <v>113</v>
      </c>
      <c r="D489">
        <f ca="1">SUMIF(B$2:C489,B489,C$2:C489)</f>
        <v>661</v>
      </c>
      <c r="E489">
        <f t="shared" ca="1" si="21"/>
        <v>0.05</v>
      </c>
      <c r="F489" s="14">
        <f t="shared" ca="1" si="22"/>
        <v>230.51999999999998</v>
      </c>
      <c r="G489" s="13">
        <f t="shared" ca="1" si="23"/>
        <v>5.65</v>
      </c>
    </row>
    <row r="490" spans="1:7" x14ac:dyDescent="0.25">
      <c r="A490" s="1">
        <v>39278</v>
      </c>
      <c r="B490" t="s">
        <v>147</v>
      </c>
      <c r="C490">
        <v>3</v>
      </c>
      <c r="D490">
        <f ca="1">SUMIF(B$2:C490,B490,C$2:C490)</f>
        <v>3</v>
      </c>
      <c r="E490">
        <f t="shared" ca="1" si="21"/>
        <v>0</v>
      </c>
      <c r="F490" s="14">
        <f t="shared" ca="1" si="22"/>
        <v>6.27</v>
      </c>
      <c r="G490" s="13">
        <f t="shared" ca="1" si="23"/>
        <v>0</v>
      </c>
    </row>
    <row r="491" spans="1:7" x14ac:dyDescent="0.25">
      <c r="A491" s="1">
        <v>39278</v>
      </c>
      <c r="B491" t="s">
        <v>47</v>
      </c>
      <c r="C491">
        <v>446</v>
      </c>
      <c r="D491">
        <f ca="1">SUMIF(B$2:C491,B491,C$2:C491)</f>
        <v>4765</v>
      </c>
      <c r="E491">
        <f t="shared" ca="1" si="21"/>
        <v>0.1</v>
      </c>
      <c r="F491" s="14">
        <f t="shared" ca="1" si="22"/>
        <v>887.54</v>
      </c>
      <c r="G491" s="13">
        <f t="shared" ca="1" si="23"/>
        <v>44.6</v>
      </c>
    </row>
    <row r="492" spans="1:7" x14ac:dyDescent="0.25">
      <c r="A492" s="1">
        <v>39278</v>
      </c>
      <c r="B492" t="s">
        <v>123</v>
      </c>
      <c r="C492">
        <v>9</v>
      </c>
      <c r="D492">
        <f ca="1">SUMIF(B$2:C492,B492,C$2:C492)</f>
        <v>12</v>
      </c>
      <c r="E492">
        <f t="shared" ca="1" si="21"/>
        <v>0</v>
      </c>
      <c r="F492" s="14">
        <f t="shared" ca="1" si="22"/>
        <v>18.809999999999999</v>
      </c>
      <c r="G492" s="13">
        <f t="shared" ca="1" si="23"/>
        <v>0</v>
      </c>
    </row>
    <row r="493" spans="1:7" x14ac:dyDescent="0.25">
      <c r="A493" s="1">
        <v>39282</v>
      </c>
      <c r="B493" t="s">
        <v>52</v>
      </c>
      <c r="C493">
        <v>445</v>
      </c>
      <c r="D493">
        <f ca="1">SUMIF(B$2:C493,B493,C$2:C493)</f>
        <v>5321</v>
      </c>
      <c r="E493">
        <f t="shared" ca="1" si="21"/>
        <v>0.1</v>
      </c>
      <c r="F493" s="14">
        <f t="shared" ca="1" si="22"/>
        <v>885.55</v>
      </c>
      <c r="G493" s="13">
        <f t="shared" ca="1" si="23"/>
        <v>44.5</v>
      </c>
    </row>
    <row r="494" spans="1:7" x14ac:dyDescent="0.25">
      <c r="A494" s="1">
        <v>39283</v>
      </c>
      <c r="B494" t="s">
        <v>71</v>
      </c>
      <c r="C494">
        <v>47</v>
      </c>
      <c r="D494">
        <f ca="1">SUMIF(B$2:C494,B494,C$2:C494)</f>
        <v>701</v>
      </c>
      <c r="E494">
        <f t="shared" ca="1" si="21"/>
        <v>0.05</v>
      </c>
      <c r="F494" s="14">
        <f t="shared" ca="1" si="22"/>
        <v>95.88</v>
      </c>
      <c r="G494" s="13">
        <f t="shared" ca="1" si="23"/>
        <v>2.35</v>
      </c>
    </row>
    <row r="495" spans="1:7" x14ac:dyDescent="0.25">
      <c r="A495" s="1">
        <v>39284</v>
      </c>
      <c r="B495" t="s">
        <v>148</v>
      </c>
      <c r="C495">
        <v>14</v>
      </c>
      <c r="D495">
        <f ca="1">SUMIF(B$2:C495,B495,C$2:C495)</f>
        <v>14</v>
      </c>
      <c r="E495">
        <f t="shared" ca="1" si="21"/>
        <v>0</v>
      </c>
      <c r="F495" s="14">
        <f t="shared" ca="1" si="22"/>
        <v>29.259999999999998</v>
      </c>
      <c r="G495" s="13">
        <f t="shared" ca="1" si="23"/>
        <v>0</v>
      </c>
    </row>
    <row r="496" spans="1:7" x14ac:dyDescent="0.25">
      <c r="A496" s="1">
        <v>39289</v>
      </c>
      <c r="B496" t="s">
        <v>39</v>
      </c>
      <c r="C496">
        <v>187</v>
      </c>
      <c r="D496">
        <f ca="1">SUMIF(B$2:C496,B496,C$2:C496)</f>
        <v>1146</v>
      </c>
      <c r="E496">
        <f t="shared" ca="1" si="21"/>
        <v>0.1</v>
      </c>
      <c r="F496" s="14">
        <f t="shared" ca="1" si="22"/>
        <v>372.13</v>
      </c>
      <c r="G496" s="13">
        <f t="shared" ca="1" si="23"/>
        <v>18.7</v>
      </c>
    </row>
    <row r="497" spans="1:7" x14ac:dyDescent="0.25">
      <c r="A497" s="1">
        <v>39290</v>
      </c>
      <c r="B497" t="s">
        <v>47</v>
      </c>
      <c r="C497">
        <v>355</v>
      </c>
      <c r="D497">
        <f ca="1">SUMIF(B$2:C497,B497,C$2:C497)</f>
        <v>5120</v>
      </c>
      <c r="E497">
        <f t="shared" ca="1" si="21"/>
        <v>0.1</v>
      </c>
      <c r="F497" s="14">
        <f t="shared" ca="1" si="22"/>
        <v>706.44999999999993</v>
      </c>
      <c r="G497" s="13">
        <f t="shared" ca="1" si="23"/>
        <v>35.5</v>
      </c>
    </row>
    <row r="498" spans="1:7" x14ac:dyDescent="0.25">
      <c r="A498" s="1">
        <v>39291</v>
      </c>
      <c r="B498" t="s">
        <v>117</v>
      </c>
      <c r="C498">
        <v>6</v>
      </c>
      <c r="D498">
        <f ca="1">SUMIF(B$2:C498,B498,C$2:C498)</f>
        <v>18</v>
      </c>
      <c r="E498">
        <f t="shared" ca="1" si="21"/>
        <v>0</v>
      </c>
      <c r="F498" s="14">
        <f t="shared" ca="1" si="22"/>
        <v>12.54</v>
      </c>
      <c r="G498" s="13">
        <f t="shared" ca="1" si="23"/>
        <v>0</v>
      </c>
    </row>
    <row r="499" spans="1:7" x14ac:dyDescent="0.25">
      <c r="A499" s="1">
        <v>39292</v>
      </c>
      <c r="B499" t="s">
        <v>70</v>
      </c>
      <c r="C499">
        <v>18</v>
      </c>
      <c r="D499">
        <f ca="1">SUMIF(B$2:C499,B499,C$2:C499)</f>
        <v>26</v>
      </c>
      <c r="E499">
        <f t="shared" ca="1" si="21"/>
        <v>0</v>
      </c>
      <c r="F499" s="14">
        <f t="shared" ca="1" si="22"/>
        <v>37.619999999999997</v>
      </c>
      <c r="G499" s="13">
        <f t="shared" ca="1" si="23"/>
        <v>0</v>
      </c>
    </row>
    <row r="500" spans="1:7" x14ac:dyDescent="0.25">
      <c r="A500" s="1">
        <v>39294</v>
      </c>
      <c r="B500" t="s">
        <v>73</v>
      </c>
      <c r="C500">
        <v>111</v>
      </c>
      <c r="D500">
        <f ca="1">SUMIF(B$2:C500,B500,C$2:C500)</f>
        <v>720</v>
      </c>
      <c r="E500">
        <f t="shared" ca="1" si="21"/>
        <v>0.05</v>
      </c>
      <c r="F500" s="14">
        <f t="shared" ca="1" si="22"/>
        <v>226.43999999999997</v>
      </c>
      <c r="G500" s="13">
        <f t="shared" ca="1" si="23"/>
        <v>5.5500000000000007</v>
      </c>
    </row>
    <row r="501" spans="1:7" x14ac:dyDescent="0.25">
      <c r="A501" s="1">
        <v>39294</v>
      </c>
      <c r="B501" t="s">
        <v>10</v>
      </c>
      <c r="C501">
        <v>156</v>
      </c>
      <c r="D501">
        <f ca="1">SUMIF(B$2:C501,B501,C$2:C501)</f>
        <v>791</v>
      </c>
      <c r="E501">
        <f t="shared" ca="1" si="21"/>
        <v>0.05</v>
      </c>
      <c r="F501" s="14">
        <f t="shared" ca="1" si="22"/>
        <v>318.23999999999995</v>
      </c>
      <c r="G501" s="13">
        <f t="shared" ca="1" si="23"/>
        <v>7.8000000000000007</v>
      </c>
    </row>
    <row r="502" spans="1:7" x14ac:dyDescent="0.25">
      <c r="A502" s="1">
        <v>39295</v>
      </c>
      <c r="B502" t="s">
        <v>47</v>
      </c>
      <c r="C502">
        <v>396</v>
      </c>
      <c r="D502">
        <f ca="1">SUMIF(B$2:C502,B502,C$2:C502)</f>
        <v>5516</v>
      </c>
      <c r="E502">
        <f t="shared" ca="1" si="21"/>
        <v>0.1</v>
      </c>
      <c r="F502" s="14">
        <f t="shared" ca="1" si="22"/>
        <v>788.04</v>
      </c>
      <c r="G502" s="13">
        <f t="shared" ca="1" si="23"/>
        <v>39.6</v>
      </c>
    </row>
    <row r="503" spans="1:7" x14ac:dyDescent="0.25">
      <c r="A503" s="1">
        <v>39299</v>
      </c>
      <c r="B503" t="s">
        <v>62</v>
      </c>
      <c r="C503">
        <v>7</v>
      </c>
      <c r="D503">
        <f ca="1">SUMIF(B$2:C503,B503,C$2:C503)</f>
        <v>22</v>
      </c>
      <c r="E503">
        <f t="shared" ca="1" si="21"/>
        <v>0</v>
      </c>
      <c r="F503" s="14">
        <f t="shared" ca="1" si="22"/>
        <v>14.629999999999999</v>
      </c>
      <c r="G503" s="13">
        <f t="shared" ca="1" si="23"/>
        <v>0</v>
      </c>
    </row>
    <row r="504" spans="1:7" x14ac:dyDescent="0.25">
      <c r="A504" s="1">
        <v>39301</v>
      </c>
      <c r="B504" t="s">
        <v>57</v>
      </c>
      <c r="C504">
        <v>98</v>
      </c>
      <c r="D504">
        <f ca="1">SUMIF(B$2:C504,B504,C$2:C504)</f>
        <v>950</v>
      </c>
      <c r="E504">
        <f t="shared" ca="1" si="21"/>
        <v>0.05</v>
      </c>
      <c r="F504" s="14">
        <f t="shared" ca="1" si="22"/>
        <v>199.92</v>
      </c>
      <c r="G504" s="13">
        <f t="shared" ca="1" si="23"/>
        <v>4.9000000000000004</v>
      </c>
    </row>
    <row r="505" spans="1:7" x14ac:dyDescent="0.25">
      <c r="A505" s="1">
        <v>39303</v>
      </c>
      <c r="B505" t="s">
        <v>47</v>
      </c>
      <c r="C505">
        <v>405</v>
      </c>
      <c r="D505">
        <f ca="1">SUMIF(B$2:C505,B505,C$2:C505)</f>
        <v>5921</v>
      </c>
      <c r="E505">
        <f t="shared" ca="1" si="21"/>
        <v>0.1</v>
      </c>
      <c r="F505" s="14">
        <f t="shared" ca="1" si="22"/>
        <v>805.94999999999993</v>
      </c>
      <c r="G505" s="13">
        <f t="shared" ca="1" si="23"/>
        <v>40.5</v>
      </c>
    </row>
    <row r="506" spans="1:7" x14ac:dyDescent="0.25">
      <c r="A506" s="1">
        <v>39305</v>
      </c>
      <c r="B506" t="s">
        <v>9</v>
      </c>
      <c r="C506">
        <v>220</v>
      </c>
      <c r="D506">
        <f ca="1">SUMIF(B$2:C506,B506,C$2:C506)</f>
        <v>7902</v>
      </c>
      <c r="E506">
        <f t="shared" ca="1" si="21"/>
        <v>0.1</v>
      </c>
      <c r="F506" s="14">
        <f t="shared" ca="1" si="22"/>
        <v>437.79999999999995</v>
      </c>
      <c r="G506" s="13">
        <f t="shared" ca="1" si="23"/>
        <v>22</v>
      </c>
    </row>
    <row r="507" spans="1:7" x14ac:dyDescent="0.25">
      <c r="A507" s="1">
        <v>39306</v>
      </c>
      <c r="B507" t="s">
        <v>32</v>
      </c>
      <c r="C507">
        <v>141</v>
      </c>
      <c r="D507">
        <f ca="1">SUMIF(B$2:C507,B507,C$2:C507)</f>
        <v>1544</v>
      </c>
      <c r="E507">
        <f t="shared" ca="1" si="21"/>
        <v>0.1</v>
      </c>
      <c r="F507" s="14">
        <f t="shared" ca="1" si="22"/>
        <v>280.58999999999997</v>
      </c>
      <c r="G507" s="13">
        <f t="shared" ca="1" si="23"/>
        <v>14.100000000000001</v>
      </c>
    </row>
    <row r="508" spans="1:7" x14ac:dyDescent="0.25">
      <c r="A508" s="1">
        <v>39307</v>
      </c>
      <c r="B508" t="s">
        <v>92</v>
      </c>
      <c r="C508">
        <v>17</v>
      </c>
      <c r="D508">
        <f ca="1">SUMIF(B$2:C508,B508,C$2:C508)</f>
        <v>42</v>
      </c>
      <c r="E508">
        <f t="shared" ca="1" si="21"/>
        <v>0</v>
      </c>
      <c r="F508" s="14">
        <f t="shared" ca="1" si="22"/>
        <v>35.53</v>
      </c>
      <c r="G508" s="13">
        <f t="shared" ca="1" si="23"/>
        <v>0</v>
      </c>
    </row>
    <row r="509" spans="1:7" x14ac:dyDescent="0.25">
      <c r="A509" s="1">
        <v>39307</v>
      </c>
      <c r="B509" t="s">
        <v>11</v>
      </c>
      <c r="C509">
        <v>260</v>
      </c>
      <c r="D509">
        <f ca="1">SUMIF(B$2:C509,B509,C$2:C509)</f>
        <v>6491</v>
      </c>
      <c r="E509">
        <f t="shared" ca="1" si="21"/>
        <v>0.1</v>
      </c>
      <c r="F509" s="14">
        <f t="shared" ca="1" si="22"/>
        <v>517.4</v>
      </c>
      <c r="G509" s="13">
        <f t="shared" ca="1" si="23"/>
        <v>26</v>
      </c>
    </row>
    <row r="510" spans="1:7" x14ac:dyDescent="0.25">
      <c r="A510" s="1">
        <v>39308</v>
      </c>
      <c r="B510" t="s">
        <v>121</v>
      </c>
      <c r="C510">
        <v>11</v>
      </c>
      <c r="D510">
        <f ca="1">SUMIF(B$2:C510,B510,C$2:C510)</f>
        <v>20</v>
      </c>
      <c r="E510">
        <f t="shared" ca="1" si="21"/>
        <v>0</v>
      </c>
      <c r="F510" s="14">
        <f t="shared" ca="1" si="22"/>
        <v>22.99</v>
      </c>
      <c r="G510" s="13">
        <f t="shared" ca="1" si="23"/>
        <v>0</v>
      </c>
    </row>
    <row r="511" spans="1:7" x14ac:dyDescent="0.25">
      <c r="A511" s="1">
        <v>39312</v>
      </c>
      <c r="B511" t="s">
        <v>54</v>
      </c>
      <c r="C511">
        <v>182</v>
      </c>
      <c r="D511">
        <f ca="1">SUMIF(B$2:C511,B511,C$2:C511)</f>
        <v>858</v>
      </c>
      <c r="E511">
        <f t="shared" ca="1" si="21"/>
        <v>0.05</v>
      </c>
      <c r="F511" s="14">
        <f t="shared" ca="1" si="22"/>
        <v>371.28</v>
      </c>
      <c r="G511" s="13">
        <f t="shared" ca="1" si="23"/>
        <v>9.1</v>
      </c>
    </row>
    <row r="512" spans="1:7" x14ac:dyDescent="0.25">
      <c r="A512" s="1">
        <v>39314</v>
      </c>
      <c r="B512" t="s">
        <v>39</v>
      </c>
      <c r="C512">
        <v>59</v>
      </c>
      <c r="D512">
        <f ca="1">SUMIF(B$2:C512,B512,C$2:C512)</f>
        <v>1205</v>
      </c>
      <c r="E512">
        <f t="shared" ca="1" si="21"/>
        <v>0.1</v>
      </c>
      <c r="F512" s="14">
        <f t="shared" ca="1" si="22"/>
        <v>117.40999999999998</v>
      </c>
      <c r="G512" s="13">
        <f t="shared" ca="1" si="23"/>
        <v>5.9</v>
      </c>
    </row>
    <row r="513" spans="1:7" x14ac:dyDescent="0.25">
      <c r="A513" s="1">
        <v>39315</v>
      </c>
      <c r="B513" t="s">
        <v>68</v>
      </c>
      <c r="C513">
        <v>45</v>
      </c>
      <c r="D513">
        <f ca="1">SUMIF(B$2:C513,B513,C$2:C513)</f>
        <v>747</v>
      </c>
      <c r="E513">
        <f t="shared" ca="1" si="21"/>
        <v>0.05</v>
      </c>
      <c r="F513" s="14">
        <f t="shared" ca="1" si="22"/>
        <v>91.8</v>
      </c>
      <c r="G513" s="13">
        <f t="shared" ca="1" si="23"/>
        <v>2.25</v>
      </c>
    </row>
    <row r="514" spans="1:7" x14ac:dyDescent="0.25">
      <c r="A514" s="1">
        <v>39315</v>
      </c>
      <c r="B514" t="s">
        <v>78</v>
      </c>
      <c r="C514">
        <v>3</v>
      </c>
      <c r="D514">
        <f ca="1">SUMIF(B$2:C514,B514,C$2:C514)</f>
        <v>19</v>
      </c>
      <c r="E514">
        <f t="shared" ref="E514:E577" ca="1" si="24">VLOOKUP(D514,$K$1:$L$4,2,TRUE)</f>
        <v>0</v>
      </c>
      <c r="F514" s="14">
        <f t="shared" ref="F514:F577" ca="1" si="25">VLOOKUP(YEAR(A514),$P$2:$Q$11,2,FALSE) * C514 - (E514*C514)</f>
        <v>6.27</v>
      </c>
      <c r="G514" s="13">
        <f t="shared" ref="G514:G577" ca="1" si="26">E514*C514</f>
        <v>0</v>
      </c>
    </row>
    <row r="515" spans="1:7" x14ac:dyDescent="0.25">
      <c r="A515" s="1">
        <v>39317</v>
      </c>
      <c r="B515" t="s">
        <v>63</v>
      </c>
      <c r="C515">
        <v>52</v>
      </c>
      <c r="D515">
        <f ca="1">SUMIF(B$2:C515,B515,C$2:C515)</f>
        <v>416</v>
      </c>
      <c r="E515">
        <f t="shared" ca="1" si="24"/>
        <v>0.05</v>
      </c>
      <c r="F515" s="14">
        <f t="shared" ca="1" si="25"/>
        <v>106.08</v>
      </c>
      <c r="G515" s="13">
        <f t="shared" ca="1" si="26"/>
        <v>2.6</v>
      </c>
    </row>
    <row r="516" spans="1:7" x14ac:dyDescent="0.25">
      <c r="A516" s="1">
        <v>39317</v>
      </c>
      <c r="B516" t="s">
        <v>24</v>
      </c>
      <c r="C516">
        <v>373</v>
      </c>
      <c r="D516">
        <f ca="1">SUMIF(B$2:C516,B516,C$2:C516)</f>
        <v>5448</v>
      </c>
      <c r="E516">
        <f t="shared" ca="1" si="24"/>
        <v>0.1</v>
      </c>
      <c r="F516" s="14">
        <f t="shared" ca="1" si="25"/>
        <v>742.27</v>
      </c>
      <c r="G516" s="13">
        <f t="shared" ca="1" si="26"/>
        <v>37.300000000000004</v>
      </c>
    </row>
    <row r="517" spans="1:7" x14ac:dyDescent="0.25">
      <c r="A517" s="1">
        <v>39318</v>
      </c>
      <c r="B517" t="s">
        <v>36</v>
      </c>
      <c r="C517">
        <v>2</v>
      </c>
      <c r="D517">
        <f ca="1">SUMIF(B$2:C517,B517,C$2:C517)</f>
        <v>9</v>
      </c>
      <c r="E517">
        <f t="shared" ca="1" si="24"/>
        <v>0</v>
      </c>
      <c r="F517" s="14">
        <f t="shared" ca="1" si="25"/>
        <v>4.18</v>
      </c>
      <c r="G517" s="13">
        <f t="shared" ca="1" si="26"/>
        <v>0</v>
      </c>
    </row>
    <row r="518" spans="1:7" x14ac:dyDescent="0.25">
      <c r="A518" s="1">
        <v>39318</v>
      </c>
      <c r="B518" t="s">
        <v>26</v>
      </c>
      <c r="C518">
        <v>445</v>
      </c>
      <c r="D518">
        <f ca="1">SUMIF(B$2:C518,B518,C$2:C518)</f>
        <v>1862</v>
      </c>
      <c r="E518">
        <f t="shared" ca="1" si="24"/>
        <v>0.1</v>
      </c>
      <c r="F518" s="14">
        <f t="shared" ca="1" si="25"/>
        <v>885.55</v>
      </c>
      <c r="G518" s="13">
        <f t="shared" ca="1" si="26"/>
        <v>44.5</v>
      </c>
    </row>
    <row r="519" spans="1:7" x14ac:dyDescent="0.25">
      <c r="A519" s="1">
        <v>39319</v>
      </c>
      <c r="B519" t="s">
        <v>54</v>
      </c>
      <c r="C519">
        <v>93</v>
      </c>
      <c r="D519">
        <f ca="1">SUMIF(B$2:C519,B519,C$2:C519)</f>
        <v>951</v>
      </c>
      <c r="E519">
        <f t="shared" ca="1" si="24"/>
        <v>0.05</v>
      </c>
      <c r="F519" s="14">
        <f t="shared" ca="1" si="25"/>
        <v>189.71999999999997</v>
      </c>
      <c r="G519" s="13">
        <f t="shared" ca="1" si="26"/>
        <v>4.6500000000000004</v>
      </c>
    </row>
    <row r="520" spans="1:7" x14ac:dyDescent="0.25">
      <c r="A520" s="1">
        <v>39324</v>
      </c>
      <c r="B520" t="s">
        <v>24</v>
      </c>
      <c r="C520">
        <v>329</v>
      </c>
      <c r="D520">
        <f ca="1">SUMIF(B$2:C520,B520,C$2:C520)</f>
        <v>5777</v>
      </c>
      <c r="E520">
        <f t="shared" ca="1" si="24"/>
        <v>0.1</v>
      </c>
      <c r="F520" s="14">
        <f t="shared" ca="1" si="25"/>
        <v>654.70999999999992</v>
      </c>
      <c r="G520" s="13">
        <f t="shared" ca="1" si="26"/>
        <v>32.9</v>
      </c>
    </row>
    <row r="521" spans="1:7" x14ac:dyDescent="0.25">
      <c r="A521" s="1">
        <v>39326</v>
      </c>
      <c r="B521" t="s">
        <v>24</v>
      </c>
      <c r="C521">
        <v>217</v>
      </c>
      <c r="D521">
        <f ca="1">SUMIF(B$2:C521,B521,C$2:C521)</f>
        <v>5994</v>
      </c>
      <c r="E521">
        <f t="shared" ca="1" si="24"/>
        <v>0.1</v>
      </c>
      <c r="F521" s="14">
        <f t="shared" ca="1" si="25"/>
        <v>431.83</v>
      </c>
      <c r="G521" s="13">
        <f t="shared" ca="1" si="26"/>
        <v>21.700000000000003</v>
      </c>
    </row>
    <row r="522" spans="1:7" x14ac:dyDescent="0.25">
      <c r="A522" s="1">
        <v>39326</v>
      </c>
      <c r="B522" t="s">
        <v>20</v>
      </c>
      <c r="C522">
        <v>165</v>
      </c>
      <c r="D522">
        <f ca="1">SUMIF(B$2:C522,B522,C$2:C522)</f>
        <v>1831</v>
      </c>
      <c r="E522">
        <f t="shared" ca="1" si="24"/>
        <v>0.1</v>
      </c>
      <c r="F522" s="14">
        <f t="shared" ca="1" si="25"/>
        <v>328.34999999999997</v>
      </c>
      <c r="G522" s="13">
        <f t="shared" ca="1" si="26"/>
        <v>16.5</v>
      </c>
    </row>
    <row r="523" spans="1:7" x14ac:dyDescent="0.25">
      <c r="A523" s="1">
        <v>39327</v>
      </c>
      <c r="B523" t="s">
        <v>43</v>
      </c>
      <c r="C523">
        <v>20</v>
      </c>
      <c r="D523">
        <f ca="1">SUMIF(B$2:C523,B523,C$2:C523)</f>
        <v>35</v>
      </c>
      <c r="E523">
        <f t="shared" ca="1" si="24"/>
        <v>0</v>
      </c>
      <c r="F523" s="14">
        <f t="shared" ca="1" si="25"/>
        <v>41.8</v>
      </c>
      <c r="G523" s="13">
        <f t="shared" ca="1" si="26"/>
        <v>0</v>
      </c>
    </row>
    <row r="524" spans="1:7" x14ac:dyDescent="0.25">
      <c r="A524" s="1">
        <v>39328</v>
      </c>
      <c r="B524" t="s">
        <v>35</v>
      </c>
      <c r="C524">
        <v>11</v>
      </c>
      <c r="D524">
        <f ca="1">SUMIF(B$2:C524,B524,C$2:C524)</f>
        <v>23</v>
      </c>
      <c r="E524">
        <f t="shared" ca="1" si="24"/>
        <v>0</v>
      </c>
      <c r="F524" s="14">
        <f t="shared" ca="1" si="25"/>
        <v>22.99</v>
      </c>
      <c r="G524" s="13">
        <f t="shared" ca="1" si="26"/>
        <v>0</v>
      </c>
    </row>
    <row r="525" spans="1:7" x14ac:dyDescent="0.25">
      <c r="A525" s="1">
        <v>39329</v>
      </c>
      <c r="B525" t="s">
        <v>16</v>
      </c>
      <c r="C525">
        <v>294</v>
      </c>
      <c r="D525">
        <f ca="1">SUMIF(B$2:C525,B525,C$2:C525)</f>
        <v>5832</v>
      </c>
      <c r="E525">
        <f t="shared" ca="1" si="24"/>
        <v>0.1</v>
      </c>
      <c r="F525" s="14">
        <f t="shared" ca="1" si="25"/>
        <v>585.05999999999995</v>
      </c>
      <c r="G525" s="13">
        <f t="shared" ca="1" si="26"/>
        <v>29.400000000000002</v>
      </c>
    </row>
    <row r="526" spans="1:7" x14ac:dyDescent="0.25">
      <c r="A526" s="1">
        <v>39331</v>
      </c>
      <c r="B526" t="s">
        <v>14</v>
      </c>
      <c r="C526">
        <v>82</v>
      </c>
      <c r="D526">
        <f ca="1">SUMIF(B$2:C526,B526,C$2:C526)</f>
        <v>1807</v>
      </c>
      <c r="E526">
        <f t="shared" ca="1" si="24"/>
        <v>0.1</v>
      </c>
      <c r="F526" s="14">
        <f t="shared" ca="1" si="25"/>
        <v>163.18</v>
      </c>
      <c r="G526" s="13">
        <f t="shared" ca="1" si="26"/>
        <v>8.2000000000000011</v>
      </c>
    </row>
    <row r="527" spans="1:7" x14ac:dyDescent="0.25">
      <c r="A527" s="1">
        <v>39331</v>
      </c>
      <c r="B527" t="s">
        <v>25</v>
      </c>
      <c r="C527">
        <v>186</v>
      </c>
      <c r="D527">
        <f ca="1">SUMIF(B$2:C527,B527,C$2:C527)</f>
        <v>1437</v>
      </c>
      <c r="E527">
        <f t="shared" ca="1" si="24"/>
        <v>0.1</v>
      </c>
      <c r="F527" s="14">
        <f t="shared" ca="1" si="25"/>
        <v>370.13999999999993</v>
      </c>
      <c r="G527" s="13">
        <f t="shared" ca="1" si="26"/>
        <v>18.600000000000001</v>
      </c>
    </row>
    <row r="528" spans="1:7" x14ac:dyDescent="0.25">
      <c r="A528" s="1">
        <v>39333</v>
      </c>
      <c r="B528" t="s">
        <v>12</v>
      </c>
      <c r="C528">
        <v>163</v>
      </c>
      <c r="D528">
        <f ca="1">SUMIF(B$2:C528,B528,C$2:C528)</f>
        <v>1147</v>
      </c>
      <c r="E528">
        <f t="shared" ca="1" si="24"/>
        <v>0.1</v>
      </c>
      <c r="F528" s="14">
        <f t="shared" ca="1" si="25"/>
        <v>324.36999999999995</v>
      </c>
      <c r="G528" s="13">
        <f t="shared" ca="1" si="26"/>
        <v>16.3</v>
      </c>
    </row>
    <row r="529" spans="1:7" x14ac:dyDescent="0.25">
      <c r="A529" s="1">
        <v>39333</v>
      </c>
      <c r="B529" t="s">
        <v>32</v>
      </c>
      <c r="C529">
        <v>148</v>
      </c>
      <c r="D529">
        <f ca="1">SUMIF(B$2:C529,B529,C$2:C529)</f>
        <v>1692</v>
      </c>
      <c r="E529">
        <f t="shared" ca="1" si="24"/>
        <v>0.1</v>
      </c>
      <c r="F529" s="14">
        <f t="shared" ca="1" si="25"/>
        <v>294.52</v>
      </c>
      <c r="G529" s="13">
        <f t="shared" ca="1" si="26"/>
        <v>14.8</v>
      </c>
    </row>
    <row r="530" spans="1:7" x14ac:dyDescent="0.25">
      <c r="A530" s="1">
        <v>39334</v>
      </c>
      <c r="B530" t="s">
        <v>42</v>
      </c>
      <c r="C530">
        <v>2</v>
      </c>
      <c r="D530">
        <f ca="1">SUMIF(B$2:C530,B530,C$2:C530)</f>
        <v>24</v>
      </c>
      <c r="E530">
        <f t="shared" ca="1" si="24"/>
        <v>0</v>
      </c>
      <c r="F530" s="14">
        <f t="shared" ca="1" si="25"/>
        <v>4.18</v>
      </c>
      <c r="G530" s="13">
        <f t="shared" ca="1" si="26"/>
        <v>0</v>
      </c>
    </row>
    <row r="531" spans="1:7" x14ac:dyDescent="0.25">
      <c r="A531" s="1">
        <v>39336</v>
      </c>
      <c r="B531" t="s">
        <v>24</v>
      </c>
      <c r="C531">
        <v>343</v>
      </c>
      <c r="D531">
        <f ca="1">SUMIF(B$2:C531,B531,C$2:C531)</f>
        <v>6337</v>
      </c>
      <c r="E531">
        <f t="shared" ca="1" si="24"/>
        <v>0.1</v>
      </c>
      <c r="F531" s="14">
        <f t="shared" ca="1" si="25"/>
        <v>682.57</v>
      </c>
      <c r="G531" s="13">
        <f t="shared" ca="1" si="26"/>
        <v>34.300000000000004</v>
      </c>
    </row>
    <row r="532" spans="1:7" x14ac:dyDescent="0.25">
      <c r="A532" s="1">
        <v>39336</v>
      </c>
      <c r="B532" t="s">
        <v>73</v>
      </c>
      <c r="C532">
        <v>51</v>
      </c>
      <c r="D532">
        <f ca="1">SUMIF(B$2:C532,B532,C$2:C532)</f>
        <v>771</v>
      </c>
      <c r="E532">
        <f t="shared" ca="1" si="24"/>
        <v>0.05</v>
      </c>
      <c r="F532" s="14">
        <f t="shared" ca="1" si="25"/>
        <v>104.03999999999999</v>
      </c>
      <c r="G532" s="13">
        <f t="shared" ca="1" si="26"/>
        <v>2.5500000000000003</v>
      </c>
    </row>
    <row r="533" spans="1:7" x14ac:dyDescent="0.25">
      <c r="A533" s="1">
        <v>39339</v>
      </c>
      <c r="B533" t="s">
        <v>12</v>
      </c>
      <c r="C533">
        <v>164</v>
      </c>
      <c r="D533">
        <f ca="1">SUMIF(B$2:C533,B533,C$2:C533)</f>
        <v>1311</v>
      </c>
      <c r="E533">
        <f t="shared" ca="1" si="24"/>
        <v>0.1</v>
      </c>
      <c r="F533" s="14">
        <f t="shared" ca="1" si="25"/>
        <v>326.36</v>
      </c>
      <c r="G533" s="13">
        <f t="shared" ca="1" si="26"/>
        <v>16.400000000000002</v>
      </c>
    </row>
    <row r="534" spans="1:7" x14ac:dyDescent="0.25">
      <c r="A534" s="1">
        <v>39339</v>
      </c>
      <c r="B534" t="s">
        <v>6</v>
      </c>
      <c r="C534">
        <v>5</v>
      </c>
      <c r="D534">
        <f ca="1">SUMIF(B$2:C534,B534,C$2:C534)</f>
        <v>19</v>
      </c>
      <c r="E534">
        <f t="shared" ca="1" si="24"/>
        <v>0</v>
      </c>
      <c r="F534" s="14">
        <f t="shared" ca="1" si="25"/>
        <v>10.45</v>
      </c>
      <c r="G534" s="13">
        <f t="shared" ca="1" si="26"/>
        <v>0</v>
      </c>
    </row>
    <row r="535" spans="1:7" x14ac:dyDescent="0.25">
      <c r="A535" s="1">
        <v>39340</v>
      </c>
      <c r="B535" t="s">
        <v>9</v>
      </c>
      <c r="C535">
        <v>260</v>
      </c>
      <c r="D535">
        <f ca="1">SUMIF(B$2:C535,B535,C$2:C535)</f>
        <v>8162</v>
      </c>
      <c r="E535">
        <f t="shared" ca="1" si="24"/>
        <v>0.1</v>
      </c>
      <c r="F535" s="14">
        <f t="shared" ca="1" si="25"/>
        <v>517.4</v>
      </c>
      <c r="G535" s="13">
        <f t="shared" ca="1" si="26"/>
        <v>26</v>
      </c>
    </row>
    <row r="536" spans="1:7" x14ac:dyDescent="0.25">
      <c r="A536" s="1">
        <v>39340</v>
      </c>
      <c r="B536" t="s">
        <v>11</v>
      </c>
      <c r="C536">
        <v>415</v>
      </c>
      <c r="D536">
        <f ca="1">SUMIF(B$2:C536,B536,C$2:C536)</f>
        <v>6906</v>
      </c>
      <c r="E536">
        <f t="shared" ca="1" si="24"/>
        <v>0.1</v>
      </c>
      <c r="F536" s="14">
        <f t="shared" ca="1" si="25"/>
        <v>825.84999999999991</v>
      </c>
      <c r="G536" s="13">
        <f t="shared" ca="1" si="26"/>
        <v>41.5</v>
      </c>
    </row>
    <row r="537" spans="1:7" x14ac:dyDescent="0.25">
      <c r="A537" s="1">
        <v>39341</v>
      </c>
      <c r="B537" t="s">
        <v>11</v>
      </c>
      <c r="C537">
        <v>467</v>
      </c>
      <c r="D537">
        <f ca="1">SUMIF(B$2:C537,B537,C$2:C537)</f>
        <v>7373</v>
      </c>
      <c r="E537">
        <f t="shared" ca="1" si="24"/>
        <v>0.1</v>
      </c>
      <c r="F537" s="14">
        <f t="shared" ca="1" si="25"/>
        <v>929.32999999999993</v>
      </c>
      <c r="G537" s="13">
        <f t="shared" ca="1" si="26"/>
        <v>46.7</v>
      </c>
    </row>
    <row r="538" spans="1:7" x14ac:dyDescent="0.25">
      <c r="A538" s="1">
        <v>39341</v>
      </c>
      <c r="B538" t="s">
        <v>63</v>
      </c>
      <c r="C538">
        <v>43</v>
      </c>
      <c r="D538">
        <f ca="1">SUMIF(B$2:C538,B538,C$2:C538)</f>
        <v>459</v>
      </c>
      <c r="E538">
        <f t="shared" ca="1" si="24"/>
        <v>0.05</v>
      </c>
      <c r="F538" s="14">
        <f t="shared" ca="1" si="25"/>
        <v>87.719999999999985</v>
      </c>
      <c r="G538" s="13">
        <f t="shared" ca="1" si="26"/>
        <v>2.15</v>
      </c>
    </row>
    <row r="539" spans="1:7" x14ac:dyDescent="0.25">
      <c r="A539" s="1">
        <v>39342</v>
      </c>
      <c r="B539" t="s">
        <v>10</v>
      </c>
      <c r="C539">
        <v>40</v>
      </c>
      <c r="D539">
        <f ca="1">SUMIF(B$2:C539,B539,C$2:C539)</f>
        <v>831</v>
      </c>
      <c r="E539">
        <f t="shared" ca="1" si="24"/>
        <v>0.05</v>
      </c>
      <c r="F539" s="14">
        <f t="shared" ca="1" si="25"/>
        <v>81.599999999999994</v>
      </c>
      <c r="G539" s="13">
        <f t="shared" ca="1" si="26"/>
        <v>2</v>
      </c>
    </row>
    <row r="540" spans="1:7" x14ac:dyDescent="0.25">
      <c r="A540" s="1">
        <v>39344</v>
      </c>
      <c r="B540" t="s">
        <v>149</v>
      </c>
      <c r="C540">
        <v>10</v>
      </c>
      <c r="D540">
        <f ca="1">SUMIF(B$2:C540,B540,C$2:C540)</f>
        <v>10</v>
      </c>
      <c r="E540">
        <f t="shared" ca="1" si="24"/>
        <v>0</v>
      </c>
      <c r="F540" s="14">
        <f t="shared" ca="1" si="25"/>
        <v>20.9</v>
      </c>
      <c r="G540" s="13">
        <f t="shared" ca="1" si="26"/>
        <v>0</v>
      </c>
    </row>
    <row r="541" spans="1:7" x14ac:dyDescent="0.25">
      <c r="A541" s="1">
        <v>39345</v>
      </c>
      <c r="B541" t="s">
        <v>11</v>
      </c>
      <c r="C541">
        <v>197</v>
      </c>
      <c r="D541">
        <f ca="1">SUMIF(B$2:C541,B541,C$2:C541)</f>
        <v>7570</v>
      </c>
      <c r="E541">
        <f t="shared" ca="1" si="24"/>
        <v>0.1</v>
      </c>
      <c r="F541" s="14">
        <f t="shared" ca="1" si="25"/>
        <v>392.03</v>
      </c>
      <c r="G541" s="13">
        <f t="shared" ca="1" si="26"/>
        <v>19.700000000000003</v>
      </c>
    </row>
    <row r="542" spans="1:7" x14ac:dyDescent="0.25">
      <c r="A542" s="1">
        <v>39348</v>
      </c>
      <c r="B542" t="s">
        <v>80</v>
      </c>
      <c r="C542">
        <v>145</v>
      </c>
      <c r="D542">
        <f ca="1">SUMIF(B$2:C542,B542,C$2:C542)</f>
        <v>549</v>
      </c>
      <c r="E542">
        <f t="shared" ca="1" si="24"/>
        <v>0.05</v>
      </c>
      <c r="F542" s="14">
        <f t="shared" ca="1" si="25"/>
        <v>295.79999999999995</v>
      </c>
      <c r="G542" s="13">
        <f t="shared" ca="1" si="26"/>
        <v>7.25</v>
      </c>
    </row>
    <row r="543" spans="1:7" x14ac:dyDescent="0.25">
      <c r="A543" s="1">
        <v>39349</v>
      </c>
      <c r="B543" t="s">
        <v>57</v>
      </c>
      <c r="C543">
        <v>105</v>
      </c>
      <c r="D543">
        <f ca="1">SUMIF(B$2:C543,B543,C$2:C543)</f>
        <v>1055</v>
      </c>
      <c r="E543">
        <f t="shared" ca="1" si="24"/>
        <v>0.1</v>
      </c>
      <c r="F543" s="14">
        <f t="shared" ca="1" si="25"/>
        <v>208.95</v>
      </c>
      <c r="G543" s="13">
        <f t="shared" ca="1" si="26"/>
        <v>10.5</v>
      </c>
    </row>
    <row r="544" spans="1:7" x14ac:dyDescent="0.25">
      <c r="A544" s="1">
        <v>39350</v>
      </c>
      <c r="B544" t="s">
        <v>39</v>
      </c>
      <c r="C544">
        <v>33</v>
      </c>
      <c r="D544">
        <f ca="1">SUMIF(B$2:C544,B544,C$2:C544)</f>
        <v>1238</v>
      </c>
      <c r="E544">
        <f t="shared" ca="1" si="24"/>
        <v>0.1</v>
      </c>
      <c r="F544" s="14">
        <f t="shared" ca="1" si="25"/>
        <v>65.67</v>
      </c>
      <c r="G544" s="13">
        <f t="shared" ca="1" si="26"/>
        <v>3.3000000000000003</v>
      </c>
    </row>
    <row r="545" spans="1:7" x14ac:dyDescent="0.25">
      <c r="A545" s="1">
        <v>39350</v>
      </c>
      <c r="B545" t="s">
        <v>122</v>
      </c>
      <c r="C545">
        <v>78</v>
      </c>
      <c r="D545">
        <f ca="1">SUMIF(B$2:C545,B545,C$2:C545)</f>
        <v>166</v>
      </c>
      <c r="E545">
        <f t="shared" ca="1" si="24"/>
        <v>0.05</v>
      </c>
      <c r="F545" s="14">
        <f t="shared" ca="1" si="25"/>
        <v>159.11999999999998</v>
      </c>
      <c r="G545" s="13">
        <f t="shared" ca="1" si="26"/>
        <v>3.9000000000000004</v>
      </c>
    </row>
    <row r="546" spans="1:7" x14ac:dyDescent="0.25">
      <c r="A546" s="1">
        <v>39351</v>
      </c>
      <c r="B546" t="s">
        <v>11</v>
      </c>
      <c r="C546">
        <v>466</v>
      </c>
      <c r="D546">
        <f ca="1">SUMIF(B$2:C546,B546,C$2:C546)</f>
        <v>8036</v>
      </c>
      <c r="E546">
        <f t="shared" ca="1" si="24"/>
        <v>0.1</v>
      </c>
      <c r="F546" s="14">
        <f t="shared" ca="1" si="25"/>
        <v>927.33999999999992</v>
      </c>
      <c r="G546" s="13">
        <f t="shared" ca="1" si="26"/>
        <v>46.6</v>
      </c>
    </row>
    <row r="547" spans="1:7" x14ac:dyDescent="0.25">
      <c r="A547" s="1">
        <v>39354</v>
      </c>
      <c r="B547" t="s">
        <v>47</v>
      </c>
      <c r="C547">
        <v>476</v>
      </c>
      <c r="D547">
        <f ca="1">SUMIF(B$2:C547,B547,C$2:C547)</f>
        <v>6397</v>
      </c>
      <c r="E547">
        <f t="shared" ca="1" si="24"/>
        <v>0.1</v>
      </c>
      <c r="F547" s="14">
        <f t="shared" ca="1" si="25"/>
        <v>947.2399999999999</v>
      </c>
      <c r="G547" s="13">
        <f t="shared" ca="1" si="26"/>
        <v>47.6</v>
      </c>
    </row>
    <row r="548" spans="1:7" x14ac:dyDescent="0.25">
      <c r="A548" s="1">
        <v>39357</v>
      </c>
      <c r="B548" t="s">
        <v>21</v>
      </c>
      <c r="C548">
        <v>151</v>
      </c>
      <c r="D548">
        <f ca="1">SUMIF(B$2:C548,B548,C$2:C548)</f>
        <v>1141</v>
      </c>
      <c r="E548">
        <f t="shared" ca="1" si="24"/>
        <v>0.1</v>
      </c>
      <c r="F548" s="14">
        <f t="shared" ca="1" si="25"/>
        <v>300.48999999999995</v>
      </c>
      <c r="G548" s="13">
        <f t="shared" ca="1" si="26"/>
        <v>15.100000000000001</v>
      </c>
    </row>
    <row r="549" spans="1:7" x14ac:dyDescent="0.25">
      <c r="A549" s="1">
        <v>39357</v>
      </c>
      <c r="B549" t="s">
        <v>150</v>
      </c>
      <c r="C549">
        <v>17</v>
      </c>
      <c r="D549">
        <f ca="1">SUMIF(B$2:C549,B549,C$2:C549)</f>
        <v>17</v>
      </c>
      <c r="E549">
        <f t="shared" ca="1" si="24"/>
        <v>0</v>
      </c>
      <c r="F549" s="14">
        <f t="shared" ca="1" si="25"/>
        <v>35.53</v>
      </c>
      <c r="G549" s="13">
        <f t="shared" ca="1" si="26"/>
        <v>0</v>
      </c>
    </row>
    <row r="550" spans="1:7" x14ac:dyDescent="0.25">
      <c r="A550" s="1">
        <v>39361</v>
      </c>
      <c r="B550" t="s">
        <v>151</v>
      </c>
      <c r="C550">
        <v>4</v>
      </c>
      <c r="D550">
        <f ca="1">SUMIF(B$2:C550,B550,C$2:C550)</f>
        <v>4</v>
      </c>
      <c r="E550">
        <f t="shared" ca="1" si="24"/>
        <v>0</v>
      </c>
      <c r="F550" s="14">
        <f t="shared" ca="1" si="25"/>
        <v>8.36</v>
      </c>
      <c r="G550" s="13">
        <f t="shared" ca="1" si="26"/>
        <v>0</v>
      </c>
    </row>
    <row r="551" spans="1:7" x14ac:dyDescent="0.25">
      <c r="A551" s="1">
        <v>39371</v>
      </c>
      <c r="B551" t="s">
        <v>7</v>
      </c>
      <c r="C551">
        <v>131</v>
      </c>
      <c r="D551">
        <f ca="1">SUMIF(B$2:C551,B551,C$2:C551)</f>
        <v>4240</v>
      </c>
      <c r="E551">
        <f t="shared" ca="1" si="24"/>
        <v>0.1</v>
      </c>
      <c r="F551" s="14">
        <f t="shared" ca="1" si="25"/>
        <v>260.68999999999994</v>
      </c>
      <c r="G551" s="13">
        <f t="shared" ca="1" si="26"/>
        <v>13.100000000000001</v>
      </c>
    </row>
    <row r="552" spans="1:7" x14ac:dyDescent="0.25">
      <c r="A552" s="1">
        <v>39371</v>
      </c>
      <c r="B552" t="s">
        <v>26</v>
      </c>
      <c r="C552">
        <v>369</v>
      </c>
      <c r="D552">
        <f ca="1">SUMIF(B$2:C552,B552,C$2:C552)</f>
        <v>2231</v>
      </c>
      <c r="E552">
        <f t="shared" ca="1" si="24"/>
        <v>0.1</v>
      </c>
      <c r="F552" s="14">
        <f t="shared" ca="1" si="25"/>
        <v>734.31</v>
      </c>
      <c r="G552" s="13">
        <f t="shared" ca="1" si="26"/>
        <v>36.9</v>
      </c>
    </row>
    <row r="553" spans="1:7" x14ac:dyDescent="0.25">
      <c r="A553" s="1">
        <v>39371</v>
      </c>
      <c r="B553" t="s">
        <v>133</v>
      </c>
      <c r="C553">
        <v>60</v>
      </c>
      <c r="D553">
        <f ca="1">SUMIF(B$2:C553,B553,C$2:C553)</f>
        <v>281</v>
      </c>
      <c r="E553">
        <f t="shared" ca="1" si="24"/>
        <v>0.05</v>
      </c>
      <c r="F553" s="14">
        <f t="shared" ca="1" si="25"/>
        <v>122.39999999999999</v>
      </c>
      <c r="G553" s="13">
        <f t="shared" ca="1" si="26"/>
        <v>3</v>
      </c>
    </row>
    <row r="554" spans="1:7" x14ac:dyDescent="0.25">
      <c r="A554" s="1">
        <v>39375</v>
      </c>
      <c r="B554" t="s">
        <v>19</v>
      </c>
      <c r="C554">
        <v>405</v>
      </c>
      <c r="D554">
        <f ca="1">SUMIF(B$2:C554,B554,C$2:C554)</f>
        <v>6361</v>
      </c>
      <c r="E554">
        <f t="shared" ca="1" si="24"/>
        <v>0.1</v>
      </c>
      <c r="F554" s="14">
        <f t="shared" ca="1" si="25"/>
        <v>805.94999999999993</v>
      </c>
      <c r="G554" s="13">
        <f t="shared" ca="1" si="26"/>
        <v>40.5</v>
      </c>
    </row>
    <row r="555" spans="1:7" x14ac:dyDescent="0.25">
      <c r="A555" s="1">
        <v>39376</v>
      </c>
      <c r="B555" t="s">
        <v>23</v>
      </c>
      <c r="C555">
        <v>3</v>
      </c>
      <c r="D555">
        <f ca="1">SUMIF(B$2:C555,B555,C$2:C555)</f>
        <v>19</v>
      </c>
      <c r="E555">
        <f t="shared" ca="1" si="24"/>
        <v>0</v>
      </c>
      <c r="F555" s="14">
        <f t="shared" ca="1" si="25"/>
        <v>6.27</v>
      </c>
      <c r="G555" s="13">
        <f t="shared" ca="1" si="26"/>
        <v>0</v>
      </c>
    </row>
    <row r="556" spans="1:7" x14ac:dyDescent="0.25">
      <c r="A556" s="1">
        <v>39380</v>
      </c>
      <c r="B556" t="s">
        <v>80</v>
      </c>
      <c r="C556">
        <v>35</v>
      </c>
      <c r="D556">
        <f ca="1">SUMIF(B$2:C556,B556,C$2:C556)</f>
        <v>584</v>
      </c>
      <c r="E556">
        <f t="shared" ca="1" si="24"/>
        <v>0.05</v>
      </c>
      <c r="F556" s="14">
        <f t="shared" ca="1" si="25"/>
        <v>71.399999999999991</v>
      </c>
      <c r="G556" s="13">
        <f t="shared" ca="1" si="26"/>
        <v>1.75</v>
      </c>
    </row>
    <row r="557" spans="1:7" x14ac:dyDescent="0.25">
      <c r="A557" s="1">
        <v>39382</v>
      </c>
      <c r="B557" t="s">
        <v>52</v>
      </c>
      <c r="C557">
        <v>444</v>
      </c>
      <c r="D557">
        <f ca="1">SUMIF(B$2:C557,B557,C$2:C557)</f>
        <v>5765</v>
      </c>
      <c r="E557">
        <f t="shared" ca="1" si="24"/>
        <v>0.1</v>
      </c>
      <c r="F557" s="14">
        <f t="shared" ca="1" si="25"/>
        <v>883.56</v>
      </c>
      <c r="G557" s="13">
        <f t="shared" ca="1" si="26"/>
        <v>44.400000000000006</v>
      </c>
    </row>
    <row r="558" spans="1:7" x14ac:dyDescent="0.25">
      <c r="A558" s="1">
        <v>39382</v>
      </c>
      <c r="B558" t="s">
        <v>47</v>
      </c>
      <c r="C558">
        <v>424</v>
      </c>
      <c r="D558">
        <f ca="1">SUMIF(B$2:C558,B558,C$2:C558)</f>
        <v>6821</v>
      </c>
      <c r="E558">
        <f t="shared" ca="1" si="24"/>
        <v>0.1</v>
      </c>
      <c r="F558" s="14">
        <f t="shared" ca="1" si="25"/>
        <v>843.76</v>
      </c>
      <c r="G558" s="13">
        <f t="shared" ca="1" si="26"/>
        <v>42.400000000000006</v>
      </c>
    </row>
    <row r="559" spans="1:7" x14ac:dyDescent="0.25">
      <c r="A559" s="1">
        <v>39382</v>
      </c>
      <c r="B559" t="s">
        <v>152</v>
      </c>
      <c r="C559">
        <v>2</v>
      </c>
      <c r="D559">
        <f ca="1">SUMIF(B$2:C559,B559,C$2:C559)</f>
        <v>2</v>
      </c>
      <c r="E559">
        <f t="shared" ca="1" si="24"/>
        <v>0</v>
      </c>
      <c r="F559" s="14">
        <f t="shared" ca="1" si="25"/>
        <v>4.18</v>
      </c>
      <c r="G559" s="13">
        <f t="shared" ca="1" si="26"/>
        <v>0</v>
      </c>
    </row>
    <row r="560" spans="1:7" x14ac:dyDescent="0.25">
      <c r="A560" s="1">
        <v>39385</v>
      </c>
      <c r="B560" t="s">
        <v>19</v>
      </c>
      <c r="C560">
        <v>480</v>
      </c>
      <c r="D560">
        <f ca="1">SUMIF(B$2:C560,B560,C$2:C560)</f>
        <v>6841</v>
      </c>
      <c r="E560">
        <f t="shared" ca="1" si="24"/>
        <v>0.1</v>
      </c>
      <c r="F560" s="14">
        <f t="shared" ca="1" si="25"/>
        <v>955.19999999999993</v>
      </c>
      <c r="G560" s="13">
        <f t="shared" ca="1" si="26"/>
        <v>48</v>
      </c>
    </row>
    <row r="561" spans="1:7" x14ac:dyDescent="0.25">
      <c r="A561" s="1">
        <v>39386</v>
      </c>
      <c r="B561" t="s">
        <v>39</v>
      </c>
      <c r="C561">
        <v>65</v>
      </c>
      <c r="D561">
        <f ca="1">SUMIF(B$2:C561,B561,C$2:C561)</f>
        <v>1303</v>
      </c>
      <c r="E561">
        <f t="shared" ca="1" si="24"/>
        <v>0.1</v>
      </c>
      <c r="F561" s="14">
        <f t="shared" ca="1" si="25"/>
        <v>129.35</v>
      </c>
      <c r="G561" s="13">
        <f t="shared" ca="1" si="26"/>
        <v>6.5</v>
      </c>
    </row>
    <row r="562" spans="1:7" x14ac:dyDescent="0.25">
      <c r="A562" s="1">
        <v>39388</v>
      </c>
      <c r="B562" t="s">
        <v>91</v>
      </c>
      <c r="C562">
        <v>8</v>
      </c>
      <c r="D562">
        <f ca="1">SUMIF(B$2:C562,B562,C$2:C562)</f>
        <v>11</v>
      </c>
      <c r="E562">
        <f t="shared" ca="1" si="24"/>
        <v>0</v>
      </c>
      <c r="F562" s="14">
        <f t="shared" ca="1" si="25"/>
        <v>16.72</v>
      </c>
      <c r="G562" s="13">
        <f t="shared" ca="1" si="26"/>
        <v>0</v>
      </c>
    </row>
    <row r="563" spans="1:7" x14ac:dyDescent="0.25">
      <c r="A563" s="1">
        <v>39389</v>
      </c>
      <c r="B563" t="s">
        <v>54</v>
      </c>
      <c r="C563">
        <v>52</v>
      </c>
      <c r="D563">
        <f ca="1">SUMIF(B$2:C563,B563,C$2:C563)</f>
        <v>1003</v>
      </c>
      <c r="E563">
        <f t="shared" ca="1" si="24"/>
        <v>0.1</v>
      </c>
      <c r="F563" s="14">
        <f t="shared" ca="1" si="25"/>
        <v>103.47999999999999</v>
      </c>
      <c r="G563" s="13">
        <f t="shared" ca="1" si="26"/>
        <v>5.2</v>
      </c>
    </row>
    <row r="564" spans="1:7" x14ac:dyDescent="0.25">
      <c r="A564" s="1">
        <v>39392</v>
      </c>
      <c r="B564" t="s">
        <v>42</v>
      </c>
      <c r="C564">
        <v>8</v>
      </c>
      <c r="D564">
        <f ca="1">SUMIF(B$2:C564,B564,C$2:C564)</f>
        <v>32</v>
      </c>
      <c r="E564">
        <f t="shared" ca="1" si="24"/>
        <v>0</v>
      </c>
      <c r="F564" s="14">
        <f t="shared" ca="1" si="25"/>
        <v>16.72</v>
      </c>
      <c r="G564" s="13">
        <f t="shared" ca="1" si="26"/>
        <v>0</v>
      </c>
    </row>
    <row r="565" spans="1:7" x14ac:dyDescent="0.25">
      <c r="A565" s="1">
        <v>39393</v>
      </c>
      <c r="B565" t="s">
        <v>9</v>
      </c>
      <c r="C565">
        <v>143</v>
      </c>
      <c r="D565">
        <f ca="1">SUMIF(B$2:C565,B565,C$2:C565)</f>
        <v>8305</v>
      </c>
      <c r="E565">
        <f t="shared" ca="1" si="24"/>
        <v>0.1</v>
      </c>
      <c r="F565" s="14">
        <f t="shared" ca="1" si="25"/>
        <v>284.57</v>
      </c>
      <c r="G565" s="13">
        <f t="shared" ca="1" si="26"/>
        <v>14.3</v>
      </c>
    </row>
    <row r="566" spans="1:7" x14ac:dyDescent="0.25">
      <c r="A566" s="1">
        <v>39394</v>
      </c>
      <c r="B566" t="s">
        <v>20</v>
      </c>
      <c r="C566">
        <v>20</v>
      </c>
      <c r="D566">
        <f ca="1">SUMIF(B$2:C566,B566,C$2:C566)</f>
        <v>1851</v>
      </c>
      <c r="E566">
        <f t="shared" ca="1" si="24"/>
        <v>0.1</v>
      </c>
      <c r="F566" s="14">
        <f t="shared" ca="1" si="25"/>
        <v>39.799999999999997</v>
      </c>
      <c r="G566" s="13">
        <f t="shared" ca="1" si="26"/>
        <v>2</v>
      </c>
    </row>
    <row r="567" spans="1:7" x14ac:dyDescent="0.25">
      <c r="A567" s="1">
        <v>39397</v>
      </c>
      <c r="B567" t="s">
        <v>16</v>
      </c>
      <c r="C567">
        <v>396</v>
      </c>
      <c r="D567">
        <f ca="1">SUMIF(B$2:C567,B567,C$2:C567)</f>
        <v>6228</v>
      </c>
      <c r="E567">
        <f t="shared" ca="1" si="24"/>
        <v>0.1</v>
      </c>
      <c r="F567" s="14">
        <f t="shared" ca="1" si="25"/>
        <v>788.04</v>
      </c>
      <c r="G567" s="13">
        <f t="shared" ca="1" si="26"/>
        <v>39.6</v>
      </c>
    </row>
    <row r="568" spans="1:7" x14ac:dyDescent="0.25">
      <c r="A568" s="1">
        <v>39398</v>
      </c>
      <c r="B568" t="s">
        <v>71</v>
      </c>
      <c r="C568">
        <v>168</v>
      </c>
      <c r="D568">
        <f ca="1">SUMIF(B$2:C568,B568,C$2:C568)</f>
        <v>869</v>
      </c>
      <c r="E568">
        <f t="shared" ca="1" si="24"/>
        <v>0.05</v>
      </c>
      <c r="F568" s="14">
        <f t="shared" ca="1" si="25"/>
        <v>342.72</v>
      </c>
      <c r="G568" s="13">
        <f t="shared" ca="1" si="26"/>
        <v>8.4</v>
      </c>
    </row>
    <row r="569" spans="1:7" x14ac:dyDescent="0.25">
      <c r="A569" s="1">
        <v>39399</v>
      </c>
      <c r="B569" t="s">
        <v>71</v>
      </c>
      <c r="C569">
        <v>69</v>
      </c>
      <c r="D569">
        <f ca="1">SUMIF(B$2:C569,B569,C$2:C569)</f>
        <v>938</v>
      </c>
      <c r="E569">
        <f t="shared" ca="1" si="24"/>
        <v>0.05</v>
      </c>
      <c r="F569" s="14">
        <f t="shared" ca="1" si="25"/>
        <v>140.76</v>
      </c>
      <c r="G569" s="13">
        <f t="shared" ca="1" si="26"/>
        <v>3.45</v>
      </c>
    </row>
    <row r="570" spans="1:7" x14ac:dyDescent="0.25">
      <c r="A570" s="1">
        <v>39407</v>
      </c>
      <c r="B570" t="s">
        <v>32</v>
      </c>
      <c r="C570">
        <v>99</v>
      </c>
      <c r="D570">
        <f ca="1">SUMIF(B$2:C570,B570,C$2:C570)</f>
        <v>1791</v>
      </c>
      <c r="E570">
        <f t="shared" ca="1" si="24"/>
        <v>0.1</v>
      </c>
      <c r="F570" s="14">
        <f t="shared" ca="1" si="25"/>
        <v>197.01</v>
      </c>
      <c r="G570" s="13">
        <f t="shared" ca="1" si="26"/>
        <v>9.9</v>
      </c>
    </row>
    <row r="571" spans="1:7" x14ac:dyDescent="0.25">
      <c r="A571" s="1">
        <v>39407</v>
      </c>
      <c r="B571" t="s">
        <v>125</v>
      </c>
      <c r="C571">
        <v>57</v>
      </c>
      <c r="D571">
        <f ca="1">SUMIF(B$2:C571,B571,C$2:C571)</f>
        <v>289</v>
      </c>
      <c r="E571">
        <f t="shared" ca="1" si="24"/>
        <v>0.05</v>
      </c>
      <c r="F571" s="14">
        <f t="shared" ca="1" si="25"/>
        <v>116.28</v>
      </c>
      <c r="G571" s="13">
        <f t="shared" ca="1" si="26"/>
        <v>2.85</v>
      </c>
    </row>
    <row r="572" spans="1:7" x14ac:dyDescent="0.25">
      <c r="A572" s="1">
        <v>39408</v>
      </c>
      <c r="B572" t="s">
        <v>8</v>
      </c>
      <c r="C572">
        <v>103</v>
      </c>
      <c r="D572">
        <f ca="1">SUMIF(B$2:C572,B572,C$2:C572)</f>
        <v>1162</v>
      </c>
      <c r="E572">
        <f t="shared" ca="1" si="24"/>
        <v>0.1</v>
      </c>
      <c r="F572" s="14">
        <f t="shared" ca="1" si="25"/>
        <v>204.96999999999997</v>
      </c>
      <c r="G572" s="13">
        <f t="shared" ca="1" si="26"/>
        <v>10.3</v>
      </c>
    </row>
    <row r="573" spans="1:7" x14ac:dyDescent="0.25">
      <c r="A573" s="1">
        <v>39409</v>
      </c>
      <c r="B573" t="s">
        <v>126</v>
      </c>
      <c r="C573">
        <v>2</v>
      </c>
      <c r="D573">
        <f ca="1">SUMIF(B$2:C573,B573,C$2:C573)</f>
        <v>6</v>
      </c>
      <c r="E573">
        <f t="shared" ca="1" si="24"/>
        <v>0</v>
      </c>
      <c r="F573" s="14">
        <f t="shared" ca="1" si="25"/>
        <v>4.18</v>
      </c>
      <c r="G573" s="13">
        <f t="shared" ca="1" si="26"/>
        <v>0</v>
      </c>
    </row>
    <row r="574" spans="1:7" x14ac:dyDescent="0.25">
      <c r="A574" s="1">
        <v>39412</v>
      </c>
      <c r="B574" t="s">
        <v>54</v>
      </c>
      <c r="C574">
        <v>88</v>
      </c>
      <c r="D574">
        <f ca="1">SUMIF(B$2:C574,B574,C$2:C574)</f>
        <v>1091</v>
      </c>
      <c r="E574">
        <f t="shared" ca="1" si="24"/>
        <v>0.1</v>
      </c>
      <c r="F574" s="14">
        <f t="shared" ca="1" si="25"/>
        <v>175.11999999999998</v>
      </c>
      <c r="G574" s="13">
        <f t="shared" ca="1" si="26"/>
        <v>8.8000000000000007</v>
      </c>
    </row>
    <row r="575" spans="1:7" x14ac:dyDescent="0.25">
      <c r="A575" s="1">
        <v>39414</v>
      </c>
      <c r="B575" t="s">
        <v>39</v>
      </c>
      <c r="C575">
        <v>85</v>
      </c>
      <c r="D575">
        <f ca="1">SUMIF(B$2:C575,B575,C$2:C575)</f>
        <v>1388</v>
      </c>
      <c r="E575">
        <f t="shared" ca="1" si="24"/>
        <v>0.1</v>
      </c>
      <c r="F575" s="14">
        <f t="shared" ca="1" si="25"/>
        <v>169.14999999999998</v>
      </c>
      <c r="G575" s="13">
        <f t="shared" ca="1" si="26"/>
        <v>8.5</v>
      </c>
    </row>
    <row r="576" spans="1:7" x14ac:dyDescent="0.25">
      <c r="A576" s="1">
        <v>39414</v>
      </c>
      <c r="B576" t="s">
        <v>9</v>
      </c>
      <c r="C576">
        <v>216</v>
      </c>
      <c r="D576">
        <f ca="1">SUMIF(B$2:C576,B576,C$2:C576)</f>
        <v>8521</v>
      </c>
      <c r="E576">
        <f t="shared" ca="1" si="24"/>
        <v>0.1</v>
      </c>
      <c r="F576" s="14">
        <f t="shared" ca="1" si="25"/>
        <v>429.83999999999992</v>
      </c>
      <c r="G576" s="13">
        <f t="shared" ca="1" si="26"/>
        <v>21.6</v>
      </c>
    </row>
    <row r="577" spans="1:7" x14ac:dyDescent="0.25">
      <c r="A577" s="1">
        <v>39416</v>
      </c>
      <c r="B577" t="s">
        <v>9</v>
      </c>
      <c r="C577">
        <v>140</v>
      </c>
      <c r="D577">
        <f ca="1">SUMIF(B$2:C577,B577,C$2:C577)</f>
        <v>8661</v>
      </c>
      <c r="E577">
        <f t="shared" ca="1" si="24"/>
        <v>0.1</v>
      </c>
      <c r="F577" s="14">
        <f t="shared" ca="1" si="25"/>
        <v>278.59999999999997</v>
      </c>
      <c r="G577" s="13">
        <f t="shared" ca="1" si="26"/>
        <v>14</v>
      </c>
    </row>
    <row r="578" spans="1:7" x14ac:dyDescent="0.25">
      <c r="A578" s="1">
        <v>39421</v>
      </c>
      <c r="B578" t="s">
        <v>52</v>
      </c>
      <c r="C578">
        <v>377</v>
      </c>
      <c r="D578">
        <f ca="1">SUMIF(B$2:C578,B578,C$2:C578)</f>
        <v>6142</v>
      </c>
      <c r="E578">
        <f t="shared" ref="E578:E641" ca="1" si="27">VLOOKUP(D578,$K$1:$L$4,2,TRUE)</f>
        <v>0.1</v>
      </c>
      <c r="F578" s="14">
        <f t="shared" ref="F578:F641" ca="1" si="28">VLOOKUP(YEAR(A578),$P$2:$Q$11,2,FALSE) * C578 - (E578*C578)</f>
        <v>750.2299999999999</v>
      </c>
      <c r="G578" s="13">
        <f t="shared" ref="G578:G641" ca="1" si="29">E578*C578</f>
        <v>37.700000000000003</v>
      </c>
    </row>
    <row r="579" spans="1:7" x14ac:dyDescent="0.25">
      <c r="A579" s="1">
        <v>39423</v>
      </c>
      <c r="B579" t="s">
        <v>37</v>
      </c>
      <c r="C579">
        <v>89</v>
      </c>
      <c r="D579">
        <f ca="1">SUMIF(B$2:C579,B579,C$2:C579)</f>
        <v>867</v>
      </c>
      <c r="E579">
        <f t="shared" ca="1" si="27"/>
        <v>0.05</v>
      </c>
      <c r="F579" s="14">
        <f t="shared" ca="1" si="28"/>
        <v>181.56</v>
      </c>
      <c r="G579" s="13">
        <f t="shared" ca="1" si="29"/>
        <v>4.45</v>
      </c>
    </row>
    <row r="580" spans="1:7" x14ac:dyDescent="0.25">
      <c r="A580" s="1">
        <v>39425</v>
      </c>
      <c r="B580" t="s">
        <v>14</v>
      </c>
      <c r="C580">
        <v>181</v>
      </c>
      <c r="D580">
        <f ca="1">SUMIF(B$2:C580,B580,C$2:C580)</f>
        <v>1988</v>
      </c>
      <c r="E580">
        <f t="shared" ca="1" si="27"/>
        <v>0.1</v>
      </c>
      <c r="F580" s="14">
        <f t="shared" ca="1" si="28"/>
        <v>360.18999999999994</v>
      </c>
      <c r="G580" s="13">
        <f t="shared" ca="1" si="29"/>
        <v>18.100000000000001</v>
      </c>
    </row>
    <row r="581" spans="1:7" x14ac:dyDescent="0.25">
      <c r="A581" s="1">
        <v>39427</v>
      </c>
      <c r="B581" t="s">
        <v>71</v>
      </c>
      <c r="C581">
        <v>131</v>
      </c>
      <c r="D581">
        <f ca="1">SUMIF(B$2:C581,B581,C$2:C581)</f>
        <v>1069</v>
      </c>
      <c r="E581">
        <f t="shared" ca="1" si="27"/>
        <v>0.1</v>
      </c>
      <c r="F581" s="14">
        <f t="shared" ca="1" si="28"/>
        <v>260.68999999999994</v>
      </c>
      <c r="G581" s="13">
        <f t="shared" ca="1" si="29"/>
        <v>13.100000000000001</v>
      </c>
    </row>
    <row r="582" spans="1:7" x14ac:dyDescent="0.25">
      <c r="A582" s="1">
        <v>39427</v>
      </c>
      <c r="B582" t="s">
        <v>82</v>
      </c>
      <c r="C582">
        <v>43</v>
      </c>
      <c r="D582">
        <f ca="1">SUMIF(B$2:C582,B582,C$2:C582)</f>
        <v>443</v>
      </c>
      <c r="E582">
        <f t="shared" ca="1" si="27"/>
        <v>0.05</v>
      </c>
      <c r="F582" s="14">
        <f t="shared" ca="1" si="28"/>
        <v>87.719999999999985</v>
      </c>
      <c r="G582" s="13">
        <f t="shared" ca="1" si="29"/>
        <v>2.15</v>
      </c>
    </row>
    <row r="583" spans="1:7" x14ac:dyDescent="0.25">
      <c r="A583" s="1">
        <v>39428</v>
      </c>
      <c r="B583" t="s">
        <v>32</v>
      </c>
      <c r="C583">
        <v>166</v>
      </c>
      <c r="D583">
        <f ca="1">SUMIF(B$2:C583,B583,C$2:C583)</f>
        <v>1957</v>
      </c>
      <c r="E583">
        <f t="shared" ca="1" si="27"/>
        <v>0.1</v>
      </c>
      <c r="F583" s="14">
        <f t="shared" ca="1" si="28"/>
        <v>330.34</v>
      </c>
      <c r="G583" s="13">
        <f t="shared" ca="1" si="29"/>
        <v>16.600000000000001</v>
      </c>
    </row>
    <row r="584" spans="1:7" x14ac:dyDescent="0.25">
      <c r="A584" s="1">
        <v>39428</v>
      </c>
      <c r="B584" t="s">
        <v>80</v>
      </c>
      <c r="C584">
        <v>192</v>
      </c>
      <c r="D584">
        <f ca="1">SUMIF(B$2:C584,B584,C$2:C584)</f>
        <v>776</v>
      </c>
      <c r="E584">
        <f t="shared" ca="1" si="27"/>
        <v>0.05</v>
      </c>
      <c r="F584" s="14">
        <f t="shared" ca="1" si="28"/>
        <v>391.67999999999995</v>
      </c>
      <c r="G584" s="13">
        <f t="shared" ca="1" si="29"/>
        <v>9.6000000000000014</v>
      </c>
    </row>
    <row r="585" spans="1:7" x14ac:dyDescent="0.25">
      <c r="A585" s="1">
        <v>39430</v>
      </c>
      <c r="B585" t="s">
        <v>18</v>
      </c>
      <c r="C585">
        <v>7</v>
      </c>
      <c r="D585">
        <f ca="1">SUMIF(B$2:C585,B585,C$2:C585)</f>
        <v>21</v>
      </c>
      <c r="E585">
        <f t="shared" ca="1" si="27"/>
        <v>0</v>
      </c>
      <c r="F585" s="14">
        <f t="shared" ca="1" si="28"/>
        <v>14.629999999999999</v>
      </c>
      <c r="G585" s="13">
        <f t="shared" ca="1" si="29"/>
        <v>0</v>
      </c>
    </row>
    <row r="586" spans="1:7" x14ac:dyDescent="0.25">
      <c r="A586" s="1">
        <v>39432</v>
      </c>
      <c r="B586" t="s">
        <v>55</v>
      </c>
      <c r="C586">
        <v>11</v>
      </c>
      <c r="D586">
        <f ca="1">SUMIF(B$2:C586,B586,C$2:C586)</f>
        <v>40</v>
      </c>
      <c r="E586">
        <f t="shared" ca="1" si="27"/>
        <v>0</v>
      </c>
      <c r="F586" s="14">
        <f t="shared" ca="1" si="28"/>
        <v>22.99</v>
      </c>
      <c r="G586" s="13">
        <f t="shared" ca="1" si="29"/>
        <v>0</v>
      </c>
    </row>
    <row r="587" spans="1:7" x14ac:dyDescent="0.25">
      <c r="A587" s="1">
        <v>39432</v>
      </c>
      <c r="B587" t="s">
        <v>21</v>
      </c>
      <c r="C587">
        <v>146</v>
      </c>
      <c r="D587">
        <f ca="1">SUMIF(B$2:C587,B587,C$2:C587)</f>
        <v>1287</v>
      </c>
      <c r="E587">
        <f t="shared" ca="1" si="27"/>
        <v>0.1</v>
      </c>
      <c r="F587" s="14">
        <f t="shared" ca="1" si="28"/>
        <v>290.53999999999996</v>
      </c>
      <c r="G587" s="13">
        <f t="shared" ca="1" si="29"/>
        <v>14.600000000000001</v>
      </c>
    </row>
    <row r="588" spans="1:7" x14ac:dyDescent="0.25">
      <c r="A588" s="1">
        <v>39433</v>
      </c>
      <c r="B588" t="s">
        <v>47</v>
      </c>
      <c r="C588">
        <v>138</v>
      </c>
      <c r="D588">
        <f ca="1">SUMIF(B$2:C588,B588,C$2:C588)</f>
        <v>6959</v>
      </c>
      <c r="E588">
        <f t="shared" ca="1" si="27"/>
        <v>0.1</v>
      </c>
      <c r="F588" s="14">
        <f t="shared" ca="1" si="28"/>
        <v>274.61999999999995</v>
      </c>
      <c r="G588" s="13">
        <f t="shared" ca="1" si="29"/>
        <v>13.8</v>
      </c>
    </row>
    <row r="589" spans="1:7" x14ac:dyDescent="0.25">
      <c r="A589" s="1">
        <v>39434</v>
      </c>
      <c r="B589" t="s">
        <v>25</v>
      </c>
      <c r="C589">
        <v>138</v>
      </c>
      <c r="D589">
        <f ca="1">SUMIF(B$2:C589,B589,C$2:C589)</f>
        <v>1575</v>
      </c>
      <c r="E589">
        <f t="shared" ca="1" si="27"/>
        <v>0.1</v>
      </c>
      <c r="F589" s="14">
        <f t="shared" ca="1" si="28"/>
        <v>274.61999999999995</v>
      </c>
      <c r="G589" s="13">
        <f t="shared" ca="1" si="29"/>
        <v>13.8</v>
      </c>
    </row>
    <row r="590" spans="1:7" x14ac:dyDescent="0.25">
      <c r="A590" s="1">
        <v>39434</v>
      </c>
      <c r="B590" t="s">
        <v>52</v>
      </c>
      <c r="C590">
        <v>482</v>
      </c>
      <c r="D590">
        <f ca="1">SUMIF(B$2:C590,B590,C$2:C590)</f>
        <v>6624</v>
      </c>
      <c r="E590">
        <f t="shared" ca="1" si="27"/>
        <v>0.1</v>
      </c>
      <c r="F590" s="14">
        <f t="shared" ca="1" si="28"/>
        <v>959.17999999999984</v>
      </c>
      <c r="G590" s="13">
        <f t="shared" ca="1" si="29"/>
        <v>48.2</v>
      </c>
    </row>
    <row r="591" spans="1:7" x14ac:dyDescent="0.25">
      <c r="A591" s="1">
        <v>39436</v>
      </c>
      <c r="B591" t="s">
        <v>52</v>
      </c>
      <c r="C591">
        <v>481</v>
      </c>
      <c r="D591">
        <f ca="1">SUMIF(B$2:C591,B591,C$2:C591)</f>
        <v>7105</v>
      </c>
      <c r="E591">
        <f t="shared" ca="1" si="27"/>
        <v>0.1</v>
      </c>
      <c r="F591" s="14">
        <f t="shared" ca="1" si="28"/>
        <v>957.18999999999994</v>
      </c>
      <c r="G591" s="13">
        <f t="shared" ca="1" si="29"/>
        <v>48.1</v>
      </c>
    </row>
    <row r="592" spans="1:7" x14ac:dyDescent="0.25">
      <c r="A592" s="1">
        <v>39438</v>
      </c>
      <c r="B592" t="s">
        <v>47</v>
      </c>
      <c r="C592">
        <v>258</v>
      </c>
      <c r="D592">
        <f ca="1">SUMIF(B$2:C592,B592,C$2:C592)</f>
        <v>7217</v>
      </c>
      <c r="E592">
        <f t="shared" ca="1" si="27"/>
        <v>0.1</v>
      </c>
      <c r="F592" s="14">
        <f t="shared" ca="1" si="28"/>
        <v>513.41999999999996</v>
      </c>
      <c r="G592" s="13">
        <f t="shared" ca="1" si="29"/>
        <v>25.8</v>
      </c>
    </row>
    <row r="593" spans="1:7" x14ac:dyDescent="0.25">
      <c r="A593" s="1">
        <v>39440</v>
      </c>
      <c r="B593" t="s">
        <v>21</v>
      </c>
      <c r="C593">
        <v>100</v>
      </c>
      <c r="D593">
        <f ca="1">SUMIF(B$2:C593,B593,C$2:C593)</f>
        <v>1387</v>
      </c>
      <c r="E593">
        <f t="shared" ca="1" si="27"/>
        <v>0.1</v>
      </c>
      <c r="F593" s="14">
        <f t="shared" ca="1" si="28"/>
        <v>199</v>
      </c>
      <c r="G593" s="13">
        <f t="shared" ca="1" si="29"/>
        <v>10</v>
      </c>
    </row>
    <row r="594" spans="1:7" x14ac:dyDescent="0.25">
      <c r="A594" s="1">
        <v>39440</v>
      </c>
      <c r="B594" t="s">
        <v>71</v>
      </c>
      <c r="C594">
        <v>86</v>
      </c>
      <c r="D594">
        <f ca="1">SUMIF(B$2:C594,B594,C$2:C594)</f>
        <v>1155</v>
      </c>
      <c r="E594">
        <f t="shared" ca="1" si="27"/>
        <v>0.1</v>
      </c>
      <c r="F594" s="14">
        <f t="shared" ca="1" si="28"/>
        <v>171.14</v>
      </c>
      <c r="G594" s="13">
        <f t="shared" ca="1" si="29"/>
        <v>8.6</v>
      </c>
    </row>
    <row r="595" spans="1:7" x14ac:dyDescent="0.25">
      <c r="A595" s="1">
        <v>39443</v>
      </c>
      <c r="B595" t="s">
        <v>30</v>
      </c>
      <c r="C595">
        <v>165</v>
      </c>
      <c r="D595">
        <f ca="1">SUMIF(B$2:C595,B595,C$2:C595)</f>
        <v>1172</v>
      </c>
      <c r="E595">
        <f t="shared" ca="1" si="27"/>
        <v>0.1</v>
      </c>
      <c r="F595" s="14">
        <f t="shared" ca="1" si="28"/>
        <v>328.34999999999997</v>
      </c>
      <c r="G595" s="13">
        <f t="shared" ca="1" si="29"/>
        <v>16.5</v>
      </c>
    </row>
    <row r="596" spans="1:7" x14ac:dyDescent="0.25">
      <c r="A596" s="1">
        <v>39444</v>
      </c>
      <c r="B596" t="s">
        <v>102</v>
      </c>
      <c r="C596">
        <v>4</v>
      </c>
      <c r="D596">
        <f ca="1">SUMIF(B$2:C596,B596,C$2:C596)</f>
        <v>48</v>
      </c>
      <c r="E596">
        <f t="shared" ca="1" si="27"/>
        <v>0</v>
      </c>
      <c r="F596" s="14">
        <f t="shared" ca="1" si="28"/>
        <v>8.36</v>
      </c>
      <c r="G596" s="13">
        <f t="shared" ca="1" si="29"/>
        <v>0</v>
      </c>
    </row>
    <row r="597" spans="1:7" x14ac:dyDescent="0.25">
      <c r="A597" s="1">
        <v>39445</v>
      </c>
      <c r="B597" t="s">
        <v>25</v>
      </c>
      <c r="C597">
        <v>156</v>
      </c>
      <c r="D597">
        <f ca="1">SUMIF(B$2:C597,B597,C$2:C597)</f>
        <v>1731</v>
      </c>
      <c r="E597">
        <f t="shared" ca="1" si="27"/>
        <v>0.1</v>
      </c>
      <c r="F597" s="14">
        <f t="shared" ca="1" si="28"/>
        <v>310.43999999999994</v>
      </c>
      <c r="G597" s="13">
        <f t="shared" ca="1" si="29"/>
        <v>15.600000000000001</v>
      </c>
    </row>
    <row r="598" spans="1:7" x14ac:dyDescent="0.25">
      <c r="A598" s="1">
        <v>39446</v>
      </c>
      <c r="B598" t="s">
        <v>47</v>
      </c>
      <c r="C598">
        <v>320</v>
      </c>
      <c r="D598">
        <f ca="1">SUMIF(B$2:C598,B598,C$2:C598)</f>
        <v>7537</v>
      </c>
      <c r="E598">
        <f t="shared" ca="1" si="27"/>
        <v>0.1</v>
      </c>
      <c r="F598" s="14">
        <f t="shared" ca="1" si="28"/>
        <v>636.79999999999995</v>
      </c>
      <c r="G598" s="13">
        <f t="shared" ca="1" si="29"/>
        <v>32</v>
      </c>
    </row>
    <row r="599" spans="1:7" x14ac:dyDescent="0.25">
      <c r="A599" s="1">
        <v>39448</v>
      </c>
      <c r="B599" t="s">
        <v>17</v>
      </c>
      <c r="C599">
        <v>1</v>
      </c>
      <c r="D599">
        <f ca="1">SUMIF(B$2:C599,B599,C$2:C599)</f>
        <v>18</v>
      </c>
      <c r="E599">
        <f t="shared" ca="1" si="27"/>
        <v>0</v>
      </c>
      <c r="F599" s="14">
        <f t="shared" ca="1" si="28"/>
        <v>2.15</v>
      </c>
      <c r="G599" s="13">
        <f t="shared" ca="1" si="29"/>
        <v>0</v>
      </c>
    </row>
    <row r="600" spans="1:7" x14ac:dyDescent="0.25">
      <c r="A600" s="1">
        <v>39448</v>
      </c>
      <c r="B600" t="s">
        <v>10</v>
      </c>
      <c r="C600">
        <v>81</v>
      </c>
      <c r="D600">
        <f ca="1">SUMIF(B$2:C600,B600,C$2:C600)</f>
        <v>912</v>
      </c>
      <c r="E600">
        <f t="shared" ca="1" si="27"/>
        <v>0.05</v>
      </c>
      <c r="F600" s="14">
        <f t="shared" ca="1" si="28"/>
        <v>170.1</v>
      </c>
      <c r="G600" s="13">
        <f t="shared" ca="1" si="29"/>
        <v>4.05</v>
      </c>
    </row>
    <row r="601" spans="1:7" x14ac:dyDescent="0.25">
      <c r="A601" s="1">
        <v>39448</v>
      </c>
      <c r="B601" t="s">
        <v>52</v>
      </c>
      <c r="C601">
        <v>438</v>
      </c>
      <c r="D601">
        <f ca="1">SUMIF(B$2:C601,B601,C$2:C601)</f>
        <v>7543</v>
      </c>
      <c r="E601">
        <f t="shared" ca="1" si="27"/>
        <v>0.1</v>
      </c>
      <c r="F601" s="14">
        <f t="shared" ca="1" si="28"/>
        <v>897.9</v>
      </c>
      <c r="G601" s="13">
        <f t="shared" ca="1" si="29"/>
        <v>43.800000000000004</v>
      </c>
    </row>
    <row r="602" spans="1:7" x14ac:dyDescent="0.25">
      <c r="A602" s="1">
        <v>39449</v>
      </c>
      <c r="B602" t="s">
        <v>40</v>
      </c>
      <c r="C602">
        <v>1</v>
      </c>
      <c r="D602">
        <f ca="1">SUMIF(B$2:C602,B602,C$2:C602)</f>
        <v>4</v>
      </c>
      <c r="E602">
        <f t="shared" ca="1" si="27"/>
        <v>0</v>
      </c>
      <c r="F602" s="14">
        <f t="shared" ca="1" si="28"/>
        <v>2.15</v>
      </c>
      <c r="G602" s="13">
        <f t="shared" ca="1" si="29"/>
        <v>0</v>
      </c>
    </row>
    <row r="603" spans="1:7" x14ac:dyDescent="0.25">
      <c r="A603" s="1">
        <v>39453</v>
      </c>
      <c r="B603" t="s">
        <v>80</v>
      </c>
      <c r="C603">
        <v>173</v>
      </c>
      <c r="D603">
        <f ca="1">SUMIF(B$2:C603,B603,C$2:C603)</f>
        <v>949</v>
      </c>
      <c r="E603">
        <f t="shared" ca="1" si="27"/>
        <v>0.05</v>
      </c>
      <c r="F603" s="14">
        <f t="shared" ca="1" si="28"/>
        <v>363.3</v>
      </c>
      <c r="G603" s="13">
        <f t="shared" ca="1" si="29"/>
        <v>8.65</v>
      </c>
    </row>
    <row r="604" spans="1:7" x14ac:dyDescent="0.25">
      <c r="A604" s="1">
        <v>39456</v>
      </c>
      <c r="B604" t="s">
        <v>26</v>
      </c>
      <c r="C604">
        <v>412</v>
      </c>
      <c r="D604">
        <f ca="1">SUMIF(B$2:C604,B604,C$2:C604)</f>
        <v>2643</v>
      </c>
      <c r="E604">
        <f t="shared" ca="1" si="27"/>
        <v>0.1</v>
      </c>
      <c r="F604" s="14">
        <f t="shared" ca="1" si="28"/>
        <v>844.59999999999991</v>
      </c>
      <c r="G604" s="13">
        <f t="shared" ca="1" si="29"/>
        <v>41.2</v>
      </c>
    </row>
    <row r="605" spans="1:7" x14ac:dyDescent="0.25">
      <c r="A605" s="1">
        <v>39456</v>
      </c>
      <c r="B605" t="s">
        <v>153</v>
      </c>
      <c r="C605">
        <v>13</v>
      </c>
      <c r="D605">
        <f ca="1">SUMIF(B$2:C605,B605,C$2:C605)</f>
        <v>13</v>
      </c>
      <c r="E605">
        <f t="shared" ca="1" si="27"/>
        <v>0</v>
      </c>
      <c r="F605" s="14">
        <f t="shared" ca="1" si="28"/>
        <v>27.95</v>
      </c>
      <c r="G605" s="13">
        <f t="shared" ca="1" si="29"/>
        <v>0</v>
      </c>
    </row>
    <row r="606" spans="1:7" x14ac:dyDescent="0.25">
      <c r="A606" s="1">
        <v>39457</v>
      </c>
      <c r="B606" t="s">
        <v>57</v>
      </c>
      <c r="C606">
        <v>130</v>
      </c>
      <c r="D606">
        <f ca="1">SUMIF(B$2:C606,B606,C$2:C606)</f>
        <v>1185</v>
      </c>
      <c r="E606">
        <f t="shared" ca="1" si="27"/>
        <v>0.1</v>
      </c>
      <c r="F606" s="14">
        <f t="shared" ca="1" si="28"/>
        <v>266.5</v>
      </c>
      <c r="G606" s="13">
        <f t="shared" ca="1" si="29"/>
        <v>13</v>
      </c>
    </row>
    <row r="607" spans="1:7" x14ac:dyDescent="0.25">
      <c r="A607" s="1">
        <v>39459</v>
      </c>
      <c r="B607" t="s">
        <v>154</v>
      </c>
      <c r="C607">
        <v>4</v>
      </c>
      <c r="D607">
        <f ca="1">SUMIF(B$2:C607,B607,C$2:C607)</f>
        <v>4</v>
      </c>
      <c r="E607">
        <f t="shared" ca="1" si="27"/>
        <v>0</v>
      </c>
      <c r="F607" s="14">
        <f t="shared" ca="1" si="28"/>
        <v>8.6</v>
      </c>
      <c r="G607" s="13">
        <f t="shared" ca="1" si="29"/>
        <v>0</v>
      </c>
    </row>
    <row r="608" spans="1:7" x14ac:dyDescent="0.25">
      <c r="A608" s="1">
        <v>39462</v>
      </c>
      <c r="B608" t="s">
        <v>57</v>
      </c>
      <c r="C608">
        <v>176</v>
      </c>
      <c r="D608">
        <f ca="1">SUMIF(B$2:C608,B608,C$2:C608)</f>
        <v>1361</v>
      </c>
      <c r="E608">
        <f t="shared" ca="1" si="27"/>
        <v>0.1</v>
      </c>
      <c r="F608" s="14">
        <f t="shared" ca="1" si="28"/>
        <v>360.79999999999995</v>
      </c>
      <c r="G608" s="13">
        <f t="shared" ca="1" si="29"/>
        <v>17.600000000000001</v>
      </c>
    </row>
    <row r="609" spans="1:7" x14ac:dyDescent="0.25">
      <c r="A609" s="1">
        <v>39464</v>
      </c>
      <c r="B609" t="s">
        <v>91</v>
      </c>
      <c r="C609">
        <v>14</v>
      </c>
      <c r="D609">
        <f ca="1">SUMIF(B$2:C609,B609,C$2:C609)</f>
        <v>25</v>
      </c>
      <c r="E609">
        <f t="shared" ca="1" si="27"/>
        <v>0</v>
      </c>
      <c r="F609" s="14">
        <f t="shared" ca="1" si="28"/>
        <v>30.099999999999998</v>
      </c>
      <c r="G609" s="13">
        <f t="shared" ca="1" si="29"/>
        <v>0</v>
      </c>
    </row>
    <row r="610" spans="1:7" x14ac:dyDescent="0.25">
      <c r="A610" s="1">
        <v>39465</v>
      </c>
      <c r="B610" t="s">
        <v>57</v>
      </c>
      <c r="C610">
        <v>97</v>
      </c>
      <c r="D610">
        <f ca="1">SUMIF(B$2:C610,B610,C$2:C610)</f>
        <v>1458</v>
      </c>
      <c r="E610">
        <f t="shared" ca="1" si="27"/>
        <v>0.1</v>
      </c>
      <c r="F610" s="14">
        <f t="shared" ca="1" si="28"/>
        <v>198.85</v>
      </c>
      <c r="G610" s="13">
        <f t="shared" ca="1" si="29"/>
        <v>9.7000000000000011</v>
      </c>
    </row>
    <row r="611" spans="1:7" x14ac:dyDescent="0.25">
      <c r="A611" s="1">
        <v>39468</v>
      </c>
      <c r="B611" t="s">
        <v>63</v>
      </c>
      <c r="C611">
        <v>81</v>
      </c>
      <c r="D611">
        <f ca="1">SUMIF(B$2:C611,B611,C$2:C611)</f>
        <v>540</v>
      </c>
      <c r="E611">
        <f t="shared" ca="1" si="27"/>
        <v>0.05</v>
      </c>
      <c r="F611" s="14">
        <f t="shared" ca="1" si="28"/>
        <v>170.1</v>
      </c>
      <c r="G611" s="13">
        <f t="shared" ca="1" si="29"/>
        <v>4.05</v>
      </c>
    </row>
    <row r="612" spans="1:7" x14ac:dyDescent="0.25">
      <c r="A612" s="1">
        <v>39469</v>
      </c>
      <c r="B612" t="s">
        <v>25</v>
      </c>
      <c r="C612">
        <v>179</v>
      </c>
      <c r="D612">
        <f ca="1">SUMIF(B$2:C612,B612,C$2:C612)</f>
        <v>1910</v>
      </c>
      <c r="E612">
        <f t="shared" ca="1" si="27"/>
        <v>0.1</v>
      </c>
      <c r="F612" s="14">
        <f t="shared" ca="1" si="28"/>
        <v>366.95</v>
      </c>
      <c r="G612" s="13">
        <f t="shared" ca="1" si="29"/>
        <v>17.900000000000002</v>
      </c>
    </row>
    <row r="613" spans="1:7" x14ac:dyDescent="0.25">
      <c r="A613" s="1">
        <v>39470</v>
      </c>
      <c r="B613" t="s">
        <v>39</v>
      </c>
      <c r="C613">
        <v>132</v>
      </c>
      <c r="D613">
        <f ca="1">SUMIF(B$2:C613,B613,C$2:C613)</f>
        <v>1520</v>
      </c>
      <c r="E613">
        <f t="shared" ca="1" si="27"/>
        <v>0.1</v>
      </c>
      <c r="F613" s="14">
        <f t="shared" ca="1" si="28"/>
        <v>270.60000000000002</v>
      </c>
      <c r="G613" s="13">
        <f t="shared" ca="1" si="29"/>
        <v>13.200000000000001</v>
      </c>
    </row>
    <row r="614" spans="1:7" x14ac:dyDescent="0.25">
      <c r="A614" s="1">
        <v>39470</v>
      </c>
      <c r="B614" t="s">
        <v>155</v>
      </c>
      <c r="C614">
        <v>5</v>
      </c>
      <c r="D614">
        <f ca="1">SUMIF(B$2:C614,B614,C$2:C614)</f>
        <v>5</v>
      </c>
      <c r="E614">
        <f t="shared" ca="1" si="27"/>
        <v>0</v>
      </c>
      <c r="F614" s="14">
        <f t="shared" ca="1" si="28"/>
        <v>10.75</v>
      </c>
      <c r="G614" s="13">
        <f t="shared" ca="1" si="29"/>
        <v>0</v>
      </c>
    </row>
    <row r="615" spans="1:7" x14ac:dyDescent="0.25">
      <c r="A615" s="1">
        <v>39470</v>
      </c>
      <c r="B615" t="s">
        <v>20</v>
      </c>
      <c r="C615">
        <v>100</v>
      </c>
      <c r="D615">
        <f ca="1">SUMIF(B$2:C615,B615,C$2:C615)</f>
        <v>1951</v>
      </c>
      <c r="E615">
        <f t="shared" ca="1" si="27"/>
        <v>0.1</v>
      </c>
      <c r="F615" s="14">
        <f t="shared" ca="1" si="28"/>
        <v>205</v>
      </c>
      <c r="G615" s="13">
        <f t="shared" ca="1" si="29"/>
        <v>10</v>
      </c>
    </row>
    <row r="616" spans="1:7" x14ac:dyDescent="0.25">
      <c r="A616" s="1">
        <v>39474</v>
      </c>
      <c r="B616" t="s">
        <v>156</v>
      </c>
      <c r="C616">
        <v>6</v>
      </c>
      <c r="D616">
        <f ca="1">SUMIF(B$2:C616,B616,C$2:C616)</f>
        <v>6</v>
      </c>
      <c r="E616">
        <f t="shared" ca="1" si="27"/>
        <v>0</v>
      </c>
      <c r="F616" s="14">
        <f t="shared" ca="1" si="28"/>
        <v>12.899999999999999</v>
      </c>
      <c r="G616" s="13">
        <f t="shared" ca="1" si="29"/>
        <v>0</v>
      </c>
    </row>
    <row r="617" spans="1:7" x14ac:dyDescent="0.25">
      <c r="A617" s="1">
        <v>39481</v>
      </c>
      <c r="B617" t="s">
        <v>26</v>
      </c>
      <c r="C617">
        <v>171</v>
      </c>
      <c r="D617">
        <f ca="1">SUMIF(B$2:C617,B617,C$2:C617)</f>
        <v>2814</v>
      </c>
      <c r="E617">
        <f t="shared" ca="1" si="27"/>
        <v>0.1</v>
      </c>
      <c r="F617" s="14">
        <f t="shared" ca="1" si="28"/>
        <v>350.54999999999995</v>
      </c>
      <c r="G617" s="13">
        <f t="shared" ca="1" si="29"/>
        <v>17.100000000000001</v>
      </c>
    </row>
    <row r="618" spans="1:7" x14ac:dyDescent="0.25">
      <c r="A618" s="1">
        <v>39483</v>
      </c>
      <c r="B618" t="s">
        <v>16</v>
      </c>
      <c r="C618">
        <v>333</v>
      </c>
      <c r="D618">
        <f ca="1">SUMIF(B$2:C618,B618,C$2:C618)</f>
        <v>6561</v>
      </c>
      <c r="E618">
        <f t="shared" ca="1" si="27"/>
        <v>0.1</v>
      </c>
      <c r="F618" s="14">
        <f t="shared" ca="1" si="28"/>
        <v>682.65</v>
      </c>
      <c r="G618" s="13">
        <f t="shared" ca="1" si="29"/>
        <v>33.300000000000004</v>
      </c>
    </row>
    <row r="619" spans="1:7" x14ac:dyDescent="0.25">
      <c r="A619" s="1">
        <v>39484</v>
      </c>
      <c r="B619" t="s">
        <v>26</v>
      </c>
      <c r="C619">
        <v>365</v>
      </c>
      <c r="D619">
        <f ca="1">SUMIF(B$2:C619,B619,C$2:C619)</f>
        <v>3179</v>
      </c>
      <c r="E619">
        <f t="shared" ca="1" si="27"/>
        <v>0.1</v>
      </c>
      <c r="F619" s="14">
        <f t="shared" ca="1" si="28"/>
        <v>748.25</v>
      </c>
      <c r="G619" s="13">
        <f t="shared" ca="1" si="29"/>
        <v>36.5</v>
      </c>
    </row>
    <row r="620" spans="1:7" x14ac:dyDescent="0.25">
      <c r="A620" s="1">
        <v>39484</v>
      </c>
      <c r="B620" t="s">
        <v>114</v>
      </c>
      <c r="C620">
        <v>16</v>
      </c>
      <c r="D620">
        <f ca="1">SUMIF(B$2:C620,B620,C$2:C620)</f>
        <v>42</v>
      </c>
      <c r="E620">
        <f t="shared" ca="1" si="27"/>
        <v>0</v>
      </c>
      <c r="F620" s="14">
        <f t="shared" ca="1" si="28"/>
        <v>34.4</v>
      </c>
      <c r="G620" s="13">
        <f t="shared" ca="1" si="29"/>
        <v>0</v>
      </c>
    </row>
    <row r="621" spans="1:7" x14ac:dyDescent="0.25">
      <c r="A621" s="1">
        <v>39485</v>
      </c>
      <c r="B621" t="s">
        <v>7</v>
      </c>
      <c r="C621">
        <v>211</v>
      </c>
      <c r="D621">
        <f ca="1">SUMIF(B$2:C621,B621,C$2:C621)</f>
        <v>4451</v>
      </c>
      <c r="E621">
        <f t="shared" ca="1" si="27"/>
        <v>0.1</v>
      </c>
      <c r="F621" s="14">
        <f t="shared" ca="1" si="28"/>
        <v>432.54999999999995</v>
      </c>
      <c r="G621" s="13">
        <f t="shared" ca="1" si="29"/>
        <v>21.1</v>
      </c>
    </row>
    <row r="622" spans="1:7" x14ac:dyDescent="0.25">
      <c r="A622" s="1">
        <v>39489</v>
      </c>
      <c r="B622" t="s">
        <v>47</v>
      </c>
      <c r="C622">
        <v>196</v>
      </c>
      <c r="D622">
        <f ca="1">SUMIF(B$2:C622,B622,C$2:C622)</f>
        <v>7733</v>
      </c>
      <c r="E622">
        <f t="shared" ca="1" si="27"/>
        <v>0.1</v>
      </c>
      <c r="F622" s="14">
        <f t="shared" ca="1" si="28"/>
        <v>401.79999999999995</v>
      </c>
      <c r="G622" s="13">
        <f t="shared" ca="1" si="29"/>
        <v>19.600000000000001</v>
      </c>
    </row>
    <row r="623" spans="1:7" x14ac:dyDescent="0.25">
      <c r="A623" s="1">
        <v>39490</v>
      </c>
      <c r="B623" t="s">
        <v>157</v>
      </c>
      <c r="C623">
        <v>11</v>
      </c>
      <c r="D623">
        <f ca="1">SUMIF(B$2:C623,B623,C$2:C623)</f>
        <v>11</v>
      </c>
      <c r="E623">
        <f t="shared" ca="1" si="27"/>
        <v>0</v>
      </c>
      <c r="F623" s="14">
        <f t="shared" ca="1" si="28"/>
        <v>23.65</v>
      </c>
      <c r="G623" s="13">
        <f t="shared" ca="1" si="29"/>
        <v>0</v>
      </c>
    </row>
    <row r="624" spans="1:7" x14ac:dyDescent="0.25">
      <c r="A624" s="1">
        <v>39491</v>
      </c>
      <c r="B624" t="s">
        <v>114</v>
      </c>
      <c r="C624">
        <v>17</v>
      </c>
      <c r="D624">
        <f ca="1">SUMIF(B$2:C624,B624,C$2:C624)</f>
        <v>59</v>
      </c>
      <c r="E624">
        <f t="shared" ca="1" si="27"/>
        <v>0</v>
      </c>
      <c r="F624" s="14">
        <f t="shared" ca="1" si="28"/>
        <v>36.549999999999997</v>
      </c>
      <c r="G624" s="13">
        <f t="shared" ca="1" si="29"/>
        <v>0</v>
      </c>
    </row>
    <row r="625" spans="1:7" x14ac:dyDescent="0.25">
      <c r="A625" s="1">
        <v>39494</v>
      </c>
      <c r="B625" t="s">
        <v>68</v>
      </c>
      <c r="C625">
        <v>62</v>
      </c>
      <c r="D625">
        <f ca="1">SUMIF(B$2:C625,B625,C$2:C625)</f>
        <v>809</v>
      </c>
      <c r="E625">
        <f t="shared" ca="1" si="27"/>
        <v>0.05</v>
      </c>
      <c r="F625" s="14">
        <f t="shared" ca="1" si="28"/>
        <v>130.19999999999999</v>
      </c>
      <c r="G625" s="13">
        <f t="shared" ca="1" si="29"/>
        <v>3.1</v>
      </c>
    </row>
    <row r="626" spans="1:7" x14ac:dyDescent="0.25">
      <c r="A626" s="1">
        <v>39494</v>
      </c>
      <c r="B626" t="s">
        <v>11</v>
      </c>
      <c r="C626">
        <v>103</v>
      </c>
      <c r="D626">
        <f ca="1">SUMIF(B$2:C626,B626,C$2:C626)</f>
        <v>8139</v>
      </c>
      <c r="E626">
        <f t="shared" ca="1" si="27"/>
        <v>0.1</v>
      </c>
      <c r="F626" s="14">
        <f t="shared" ca="1" si="28"/>
        <v>211.14999999999998</v>
      </c>
      <c r="G626" s="13">
        <f t="shared" ca="1" si="29"/>
        <v>10.3</v>
      </c>
    </row>
    <row r="627" spans="1:7" x14ac:dyDescent="0.25">
      <c r="A627" s="1">
        <v>39494</v>
      </c>
      <c r="B627" t="s">
        <v>34</v>
      </c>
      <c r="C627">
        <v>9</v>
      </c>
      <c r="D627">
        <f ca="1">SUMIF(B$2:C627,B627,C$2:C627)</f>
        <v>16</v>
      </c>
      <c r="E627">
        <f t="shared" ca="1" si="27"/>
        <v>0</v>
      </c>
      <c r="F627" s="14">
        <f t="shared" ca="1" si="28"/>
        <v>19.349999999999998</v>
      </c>
      <c r="G627" s="13">
        <f t="shared" ca="1" si="29"/>
        <v>0</v>
      </c>
    </row>
    <row r="628" spans="1:7" x14ac:dyDescent="0.25">
      <c r="A628" s="1">
        <v>39495</v>
      </c>
      <c r="B628" t="s">
        <v>158</v>
      </c>
      <c r="C628">
        <v>5</v>
      </c>
      <c r="D628">
        <f ca="1">SUMIF(B$2:C628,B628,C$2:C628)</f>
        <v>5</v>
      </c>
      <c r="E628">
        <f t="shared" ca="1" si="27"/>
        <v>0</v>
      </c>
      <c r="F628" s="14">
        <f t="shared" ca="1" si="28"/>
        <v>10.75</v>
      </c>
      <c r="G628" s="13">
        <f t="shared" ca="1" si="29"/>
        <v>0</v>
      </c>
    </row>
    <row r="629" spans="1:7" x14ac:dyDescent="0.25">
      <c r="A629" s="1">
        <v>39495</v>
      </c>
      <c r="B629" t="s">
        <v>47</v>
      </c>
      <c r="C629">
        <v>452</v>
      </c>
      <c r="D629">
        <f ca="1">SUMIF(B$2:C629,B629,C$2:C629)</f>
        <v>8185</v>
      </c>
      <c r="E629">
        <f t="shared" ca="1" si="27"/>
        <v>0.1</v>
      </c>
      <c r="F629" s="14">
        <f t="shared" ca="1" si="28"/>
        <v>926.59999999999991</v>
      </c>
      <c r="G629" s="13">
        <f t="shared" ca="1" si="29"/>
        <v>45.2</v>
      </c>
    </row>
    <row r="630" spans="1:7" x14ac:dyDescent="0.25">
      <c r="A630" s="1">
        <v>39496</v>
      </c>
      <c r="B630" t="s">
        <v>159</v>
      </c>
      <c r="C630">
        <v>2</v>
      </c>
      <c r="D630">
        <f ca="1">SUMIF(B$2:C630,B630,C$2:C630)</f>
        <v>2</v>
      </c>
      <c r="E630">
        <f t="shared" ca="1" si="27"/>
        <v>0</v>
      </c>
      <c r="F630" s="14">
        <f t="shared" ca="1" si="28"/>
        <v>4.3</v>
      </c>
      <c r="G630" s="13">
        <f t="shared" ca="1" si="29"/>
        <v>0</v>
      </c>
    </row>
    <row r="631" spans="1:7" x14ac:dyDescent="0.25">
      <c r="A631" s="1">
        <v>39497</v>
      </c>
      <c r="B631" t="s">
        <v>52</v>
      </c>
      <c r="C631">
        <v>335</v>
      </c>
      <c r="D631">
        <f ca="1">SUMIF(B$2:C631,B631,C$2:C631)</f>
        <v>7878</v>
      </c>
      <c r="E631">
        <f t="shared" ca="1" si="27"/>
        <v>0.1</v>
      </c>
      <c r="F631" s="14">
        <f t="shared" ca="1" si="28"/>
        <v>686.75</v>
      </c>
      <c r="G631" s="13">
        <f t="shared" ca="1" si="29"/>
        <v>33.5</v>
      </c>
    </row>
    <row r="632" spans="1:7" x14ac:dyDescent="0.25">
      <c r="A632" s="1">
        <v>39498</v>
      </c>
      <c r="B632" t="s">
        <v>160</v>
      </c>
      <c r="C632">
        <v>12</v>
      </c>
      <c r="D632">
        <f ca="1">SUMIF(B$2:C632,B632,C$2:C632)</f>
        <v>12</v>
      </c>
      <c r="E632">
        <f t="shared" ca="1" si="27"/>
        <v>0</v>
      </c>
      <c r="F632" s="14">
        <f t="shared" ca="1" si="28"/>
        <v>25.799999999999997</v>
      </c>
      <c r="G632" s="13">
        <f t="shared" ca="1" si="29"/>
        <v>0</v>
      </c>
    </row>
    <row r="633" spans="1:7" x14ac:dyDescent="0.25">
      <c r="A633" s="1">
        <v>39499</v>
      </c>
      <c r="B633" t="s">
        <v>81</v>
      </c>
      <c r="C633">
        <v>12</v>
      </c>
      <c r="D633">
        <f ca="1">SUMIF(B$2:C633,B633,C$2:C633)</f>
        <v>35</v>
      </c>
      <c r="E633">
        <f t="shared" ca="1" si="27"/>
        <v>0</v>
      </c>
      <c r="F633" s="14">
        <f t="shared" ca="1" si="28"/>
        <v>25.799999999999997</v>
      </c>
      <c r="G633" s="13">
        <f t="shared" ca="1" si="29"/>
        <v>0</v>
      </c>
    </row>
    <row r="634" spans="1:7" x14ac:dyDescent="0.25">
      <c r="A634" s="1">
        <v>39500</v>
      </c>
      <c r="B634" t="s">
        <v>161</v>
      </c>
      <c r="C634">
        <v>5</v>
      </c>
      <c r="D634">
        <f ca="1">SUMIF(B$2:C634,B634,C$2:C634)</f>
        <v>5</v>
      </c>
      <c r="E634">
        <f t="shared" ca="1" si="27"/>
        <v>0</v>
      </c>
      <c r="F634" s="14">
        <f t="shared" ca="1" si="28"/>
        <v>10.75</v>
      </c>
      <c r="G634" s="13">
        <f t="shared" ca="1" si="29"/>
        <v>0</v>
      </c>
    </row>
    <row r="635" spans="1:7" x14ac:dyDescent="0.25">
      <c r="A635" s="1">
        <v>39500</v>
      </c>
      <c r="B635" t="s">
        <v>162</v>
      </c>
      <c r="C635">
        <v>2</v>
      </c>
      <c r="D635">
        <f ca="1">SUMIF(B$2:C635,B635,C$2:C635)</f>
        <v>2</v>
      </c>
      <c r="E635">
        <f t="shared" ca="1" si="27"/>
        <v>0</v>
      </c>
      <c r="F635" s="14">
        <f t="shared" ca="1" si="28"/>
        <v>4.3</v>
      </c>
      <c r="G635" s="13">
        <f t="shared" ca="1" si="29"/>
        <v>0</v>
      </c>
    </row>
    <row r="636" spans="1:7" x14ac:dyDescent="0.25">
      <c r="A636" s="1">
        <v>39501</v>
      </c>
      <c r="B636" t="s">
        <v>163</v>
      </c>
      <c r="C636">
        <v>10</v>
      </c>
      <c r="D636">
        <f ca="1">SUMIF(B$2:C636,B636,C$2:C636)</f>
        <v>10</v>
      </c>
      <c r="E636">
        <f t="shared" ca="1" si="27"/>
        <v>0</v>
      </c>
      <c r="F636" s="14">
        <f t="shared" ca="1" si="28"/>
        <v>21.5</v>
      </c>
      <c r="G636" s="13">
        <f t="shared" ca="1" si="29"/>
        <v>0</v>
      </c>
    </row>
    <row r="637" spans="1:7" x14ac:dyDescent="0.25">
      <c r="A637" s="1">
        <v>39503</v>
      </c>
      <c r="B637" t="s">
        <v>47</v>
      </c>
      <c r="C637">
        <v>308</v>
      </c>
      <c r="D637">
        <f ca="1">SUMIF(B$2:C637,B637,C$2:C637)</f>
        <v>8493</v>
      </c>
      <c r="E637">
        <f t="shared" ca="1" si="27"/>
        <v>0.1</v>
      </c>
      <c r="F637" s="14">
        <f t="shared" ca="1" si="28"/>
        <v>631.4</v>
      </c>
      <c r="G637" s="13">
        <f t="shared" ca="1" si="29"/>
        <v>30.8</v>
      </c>
    </row>
    <row r="638" spans="1:7" x14ac:dyDescent="0.25">
      <c r="A638" s="1">
        <v>39505</v>
      </c>
      <c r="B638" t="s">
        <v>121</v>
      </c>
      <c r="C638">
        <v>5</v>
      </c>
      <c r="D638">
        <f ca="1">SUMIF(B$2:C638,B638,C$2:C638)</f>
        <v>25</v>
      </c>
      <c r="E638">
        <f t="shared" ca="1" si="27"/>
        <v>0</v>
      </c>
      <c r="F638" s="14">
        <f t="shared" ca="1" si="28"/>
        <v>10.75</v>
      </c>
      <c r="G638" s="13">
        <f t="shared" ca="1" si="29"/>
        <v>0</v>
      </c>
    </row>
    <row r="639" spans="1:7" x14ac:dyDescent="0.25">
      <c r="A639" s="1">
        <v>39505</v>
      </c>
      <c r="B639" t="s">
        <v>16</v>
      </c>
      <c r="C639">
        <v>446</v>
      </c>
      <c r="D639">
        <f ca="1">SUMIF(B$2:C639,B639,C$2:C639)</f>
        <v>7007</v>
      </c>
      <c r="E639">
        <f t="shared" ca="1" si="27"/>
        <v>0.1</v>
      </c>
      <c r="F639" s="14">
        <f t="shared" ca="1" si="28"/>
        <v>914.3</v>
      </c>
      <c r="G639" s="13">
        <f t="shared" ca="1" si="29"/>
        <v>44.6</v>
      </c>
    </row>
    <row r="640" spans="1:7" x14ac:dyDescent="0.25">
      <c r="A640" s="1">
        <v>39506</v>
      </c>
      <c r="B640" t="s">
        <v>9</v>
      </c>
      <c r="C640">
        <v>281</v>
      </c>
      <c r="D640">
        <f ca="1">SUMIF(B$2:C640,B640,C$2:C640)</f>
        <v>8942</v>
      </c>
      <c r="E640">
        <f t="shared" ca="1" si="27"/>
        <v>0.1</v>
      </c>
      <c r="F640" s="14">
        <f t="shared" ca="1" si="28"/>
        <v>576.04999999999995</v>
      </c>
      <c r="G640" s="13">
        <f t="shared" ca="1" si="29"/>
        <v>28.1</v>
      </c>
    </row>
    <row r="641" spans="1:7" x14ac:dyDescent="0.25">
      <c r="A641" s="1">
        <v>39510</v>
      </c>
      <c r="B641" t="s">
        <v>13</v>
      </c>
      <c r="C641">
        <v>6</v>
      </c>
      <c r="D641">
        <f ca="1">SUMIF(B$2:C641,B641,C$2:C641)</f>
        <v>17</v>
      </c>
      <c r="E641">
        <f t="shared" ca="1" si="27"/>
        <v>0</v>
      </c>
      <c r="F641" s="14">
        <f t="shared" ca="1" si="28"/>
        <v>12.899999999999999</v>
      </c>
      <c r="G641" s="13">
        <f t="shared" ca="1" si="29"/>
        <v>0</v>
      </c>
    </row>
    <row r="642" spans="1:7" x14ac:dyDescent="0.25">
      <c r="A642" s="1">
        <v>39511</v>
      </c>
      <c r="B642" t="s">
        <v>9</v>
      </c>
      <c r="C642">
        <v>409</v>
      </c>
      <c r="D642">
        <f ca="1">SUMIF(B$2:C642,B642,C$2:C642)</f>
        <v>9351</v>
      </c>
      <c r="E642">
        <f t="shared" ref="E642:E705" ca="1" si="30">VLOOKUP(D642,$K$1:$L$4,2,TRUE)</f>
        <v>0.1</v>
      </c>
      <c r="F642" s="14">
        <f t="shared" ref="F642:F705" ca="1" si="31">VLOOKUP(YEAR(A642),$P$2:$Q$11,2,FALSE) * C642 - (E642*C642)</f>
        <v>838.44999999999993</v>
      </c>
      <c r="G642" s="13">
        <f t="shared" ref="G642:G705" ca="1" si="32">E642*C642</f>
        <v>40.900000000000006</v>
      </c>
    </row>
    <row r="643" spans="1:7" x14ac:dyDescent="0.25">
      <c r="A643" s="1">
        <v>39511</v>
      </c>
      <c r="B643" t="s">
        <v>68</v>
      </c>
      <c r="C643">
        <v>191</v>
      </c>
      <c r="D643">
        <f ca="1">SUMIF(B$2:C643,B643,C$2:C643)</f>
        <v>1000</v>
      </c>
      <c r="E643">
        <f t="shared" ca="1" si="30"/>
        <v>0.1</v>
      </c>
      <c r="F643" s="14">
        <f t="shared" ca="1" si="31"/>
        <v>391.54999999999995</v>
      </c>
      <c r="G643" s="13">
        <f t="shared" ca="1" si="32"/>
        <v>19.100000000000001</v>
      </c>
    </row>
    <row r="644" spans="1:7" x14ac:dyDescent="0.25">
      <c r="A644" s="1">
        <v>39512</v>
      </c>
      <c r="B644" t="s">
        <v>52</v>
      </c>
      <c r="C644">
        <v>404</v>
      </c>
      <c r="D644">
        <f ca="1">SUMIF(B$2:C644,B644,C$2:C644)</f>
        <v>8282</v>
      </c>
      <c r="E644">
        <f t="shared" ca="1" si="30"/>
        <v>0.1</v>
      </c>
      <c r="F644" s="14">
        <f t="shared" ca="1" si="31"/>
        <v>828.19999999999993</v>
      </c>
      <c r="G644" s="13">
        <f t="shared" ca="1" si="32"/>
        <v>40.400000000000006</v>
      </c>
    </row>
    <row r="645" spans="1:7" x14ac:dyDescent="0.25">
      <c r="A645" s="1">
        <v>39512</v>
      </c>
      <c r="B645" t="s">
        <v>30</v>
      </c>
      <c r="C645">
        <v>135</v>
      </c>
      <c r="D645">
        <f ca="1">SUMIF(B$2:C645,B645,C$2:C645)</f>
        <v>1307</v>
      </c>
      <c r="E645">
        <f t="shared" ca="1" si="30"/>
        <v>0.1</v>
      </c>
      <c r="F645" s="14">
        <f t="shared" ca="1" si="31"/>
        <v>276.75</v>
      </c>
      <c r="G645" s="13">
        <f t="shared" ca="1" si="32"/>
        <v>13.5</v>
      </c>
    </row>
    <row r="646" spans="1:7" x14ac:dyDescent="0.25">
      <c r="A646" s="1">
        <v>39512</v>
      </c>
      <c r="B646" t="s">
        <v>29</v>
      </c>
      <c r="C646">
        <v>20</v>
      </c>
      <c r="D646">
        <f ca="1">SUMIF(B$2:C646,B646,C$2:C646)</f>
        <v>48</v>
      </c>
      <c r="E646">
        <f t="shared" ca="1" si="30"/>
        <v>0</v>
      </c>
      <c r="F646" s="14">
        <f t="shared" ca="1" si="31"/>
        <v>43</v>
      </c>
      <c r="G646" s="13">
        <f t="shared" ca="1" si="32"/>
        <v>0</v>
      </c>
    </row>
    <row r="647" spans="1:7" x14ac:dyDescent="0.25">
      <c r="A647" s="1">
        <v>39514</v>
      </c>
      <c r="B647" t="s">
        <v>60</v>
      </c>
      <c r="C647">
        <v>54</v>
      </c>
      <c r="D647">
        <f ca="1">SUMIF(B$2:C647,B647,C$2:C647)</f>
        <v>420</v>
      </c>
      <c r="E647">
        <f t="shared" ca="1" si="30"/>
        <v>0.05</v>
      </c>
      <c r="F647" s="14">
        <f t="shared" ca="1" si="31"/>
        <v>113.39999999999999</v>
      </c>
      <c r="G647" s="13">
        <f t="shared" ca="1" si="32"/>
        <v>2.7</v>
      </c>
    </row>
    <row r="648" spans="1:7" x14ac:dyDescent="0.25">
      <c r="A648" s="1">
        <v>39514</v>
      </c>
      <c r="B648" t="s">
        <v>54</v>
      </c>
      <c r="C648">
        <v>129</v>
      </c>
      <c r="D648">
        <f ca="1">SUMIF(B$2:C648,B648,C$2:C648)</f>
        <v>1220</v>
      </c>
      <c r="E648">
        <f t="shared" ca="1" si="30"/>
        <v>0.1</v>
      </c>
      <c r="F648" s="14">
        <f t="shared" ca="1" si="31"/>
        <v>264.45</v>
      </c>
      <c r="G648" s="13">
        <f t="shared" ca="1" si="32"/>
        <v>12.9</v>
      </c>
    </row>
    <row r="649" spans="1:7" x14ac:dyDescent="0.25">
      <c r="A649" s="1">
        <v>39517</v>
      </c>
      <c r="B649" t="s">
        <v>164</v>
      </c>
      <c r="C649">
        <v>11</v>
      </c>
      <c r="D649">
        <f ca="1">SUMIF(B$2:C649,B649,C$2:C649)</f>
        <v>11</v>
      </c>
      <c r="E649">
        <f t="shared" ca="1" si="30"/>
        <v>0</v>
      </c>
      <c r="F649" s="14">
        <f t="shared" ca="1" si="31"/>
        <v>23.65</v>
      </c>
      <c r="G649" s="13">
        <f t="shared" ca="1" si="32"/>
        <v>0</v>
      </c>
    </row>
    <row r="650" spans="1:7" x14ac:dyDescent="0.25">
      <c r="A650" s="1">
        <v>39518</v>
      </c>
      <c r="B650" t="s">
        <v>24</v>
      </c>
      <c r="C650">
        <v>383</v>
      </c>
      <c r="D650">
        <f ca="1">SUMIF(B$2:C650,B650,C$2:C650)</f>
        <v>6720</v>
      </c>
      <c r="E650">
        <f t="shared" ca="1" si="30"/>
        <v>0.1</v>
      </c>
      <c r="F650" s="14">
        <f t="shared" ca="1" si="31"/>
        <v>785.15</v>
      </c>
      <c r="G650" s="13">
        <f t="shared" ca="1" si="32"/>
        <v>38.300000000000004</v>
      </c>
    </row>
    <row r="651" spans="1:7" x14ac:dyDescent="0.25">
      <c r="A651" s="1">
        <v>39519</v>
      </c>
      <c r="B651" t="s">
        <v>12</v>
      </c>
      <c r="C651">
        <v>46</v>
      </c>
      <c r="D651">
        <f ca="1">SUMIF(B$2:C651,B651,C$2:C651)</f>
        <v>1357</v>
      </c>
      <c r="E651">
        <f t="shared" ca="1" si="30"/>
        <v>0.1</v>
      </c>
      <c r="F651" s="14">
        <f t="shared" ca="1" si="31"/>
        <v>94.3</v>
      </c>
      <c r="G651" s="13">
        <f t="shared" ca="1" si="32"/>
        <v>4.6000000000000005</v>
      </c>
    </row>
    <row r="652" spans="1:7" x14ac:dyDescent="0.25">
      <c r="A652" s="1">
        <v>39520</v>
      </c>
      <c r="B652" t="s">
        <v>133</v>
      </c>
      <c r="C652">
        <v>61</v>
      </c>
      <c r="D652">
        <f ca="1">SUMIF(B$2:C652,B652,C$2:C652)</f>
        <v>342</v>
      </c>
      <c r="E652">
        <f t="shared" ca="1" si="30"/>
        <v>0.05</v>
      </c>
      <c r="F652" s="14">
        <f t="shared" ca="1" si="31"/>
        <v>128.1</v>
      </c>
      <c r="G652" s="13">
        <f t="shared" ca="1" si="32"/>
        <v>3.0500000000000003</v>
      </c>
    </row>
    <row r="653" spans="1:7" x14ac:dyDescent="0.25">
      <c r="A653" s="1">
        <v>39522</v>
      </c>
      <c r="B653" t="s">
        <v>30</v>
      </c>
      <c r="C653">
        <v>166</v>
      </c>
      <c r="D653">
        <f ca="1">SUMIF(B$2:C653,B653,C$2:C653)</f>
        <v>1473</v>
      </c>
      <c r="E653">
        <f t="shared" ca="1" si="30"/>
        <v>0.1</v>
      </c>
      <c r="F653" s="14">
        <f t="shared" ca="1" si="31"/>
        <v>340.29999999999995</v>
      </c>
      <c r="G653" s="13">
        <f t="shared" ca="1" si="32"/>
        <v>16.600000000000001</v>
      </c>
    </row>
    <row r="654" spans="1:7" x14ac:dyDescent="0.25">
      <c r="A654" s="1">
        <v>39523</v>
      </c>
      <c r="B654" t="s">
        <v>71</v>
      </c>
      <c r="C654">
        <v>91</v>
      </c>
      <c r="D654">
        <f ca="1">SUMIF(B$2:C654,B654,C$2:C654)</f>
        <v>1246</v>
      </c>
      <c r="E654">
        <f t="shared" ca="1" si="30"/>
        <v>0.1</v>
      </c>
      <c r="F654" s="14">
        <f t="shared" ca="1" si="31"/>
        <v>186.55</v>
      </c>
      <c r="G654" s="13">
        <f t="shared" ca="1" si="32"/>
        <v>9.1</v>
      </c>
    </row>
    <row r="655" spans="1:7" x14ac:dyDescent="0.25">
      <c r="A655" s="1">
        <v>39524</v>
      </c>
      <c r="B655" t="s">
        <v>165</v>
      </c>
      <c r="C655">
        <v>10</v>
      </c>
      <c r="D655">
        <f ca="1">SUMIF(B$2:C655,B655,C$2:C655)</f>
        <v>10</v>
      </c>
      <c r="E655">
        <f t="shared" ca="1" si="30"/>
        <v>0</v>
      </c>
      <c r="F655" s="14">
        <f t="shared" ca="1" si="31"/>
        <v>21.5</v>
      </c>
      <c r="G655" s="13">
        <f t="shared" ca="1" si="32"/>
        <v>0</v>
      </c>
    </row>
    <row r="656" spans="1:7" x14ac:dyDescent="0.25">
      <c r="A656" s="1">
        <v>39526</v>
      </c>
      <c r="B656" t="s">
        <v>166</v>
      </c>
      <c r="C656">
        <v>19</v>
      </c>
      <c r="D656">
        <f ca="1">SUMIF(B$2:C656,B656,C$2:C656)</f>
        <v>19</v>
      </c>
      <c r="E656">
        <f t="shared" ca="1" si="30"/>
        <v>0</v>
      </c>
      <c r="F656" s="14">
        <f t="shared" ca="1" si="31"/>
        <v>40.85</v>
      </c>
      <c r="G656" s="13">
        <f t="shared" ca="1" si="32"/>
        <v>0</v>
      </c>
    </row>
    <row r="657" spans="1:7" x14ac:dyDescent="0.25">
      <c r="A657" s="1">
        <v>39526</v>
      </c>
      <c r="B657" t="s">
        <v>167</v>
      </c>
      <c r="C657">
        <v>2</v>
      </c>
      <c r="D657">
        <f ca="1">SUMIF(B$2:C657,B657,C$2:C657)</f>
        <v>2</v>
      </c>
      <c r="E657">
        <f t="shared" ca="1" si="30"/>
        <v>0</v>
      </c>
      <c r="F657" s="14">
        <f t="shared" ca="1" si="31"/>
        <v>4.3</v>
      </c>
      <c r="G657" s="13">
        <f t="shared" ca="1" si="32"/>
        <v>0</v>
      </c>
    </row>
    <row r="658" spans="1:7" x14ac:dyDescent="0.25">
      <c r="A658" s="1">
        <v>39527</v>
      </c>
      <c r="B658" t="s">
        <v>37</v>
      </c>
      <c r="C658">
        <v>125</v>
      </c>
      <c r="D658">
        <f ca="1">SUMIF(B$2:C658,B658,C$2:C658)</f>
        <v>992</v>
      </c>
      <c r="E658">
        <f t="shared" ca="1" si="30"/>
        <v>0.05</v>
      </c>
      <c r="F658" s="14">
        <f t="shared" ca="1" si="31"/>
        <v>262.5</v>
      </c>
      <c r="G658" s="13">
        <f t="shared" ca="1" si="32"/>
        <v>6.25</v>
      </c>
    </row>
    <row r="659" spans="1:7" x14ac:dyDescent="0.25">
      <c r="A659" s="1">
        <v>39527</v>
      </c>
      <c r="B659" t="s">
        <v>24</v>
      </c>
      <c r="C659">
        <v>248</v>
      </c>
      <c r="D659">
        <f ca="1">SUMIF(B$2:C659,B659,C$2:C659)</f>
        <v>6968</v>
      </c>
      <c r="E659">
        <f t="shared" ca="1" si="30"/>
        <v>0.1</v>
      </c>
      <c r="F659" s="14">
        <f t="shared" ca="1" si="31"/>
        <v>508.39999999999992</v>
      </c>
      <c r="G659" s="13">
        <f t="shared" ca="1" si="32"/>
        <v>24.8</v>
      </c>
    </row>
    <row r="660" spans="1:7" x14ac:dyDescent="0.25">
      <c r="A660" s="1">
        <v>39527</v>
      </c>
      <c r="B660" t="s">
        <v>104</v>
      </c>
      <c r="C660">
        <v>298</v>
      </c>
      <c r="D660">
        <f ca="1">SUMIF(B$2:C660,B660,C$2:C660)</f>
        <v>1437</v>
      </c>
      <c r="E660">
        <f t="shared" ca="1" si="30"/>
        <v>0.1</v>
      </c>
      <c r="F660" s="14">
        <f t="shared" ca="1" si="31"/>
        <v>610.9</v>
      </c>
      <c r="G660" s="13">
        <f t="shared" ca="1" si="32"/>
        <v>29.8</v>
      </c>
    </row>
    <row r="661" spans="1:7" x14ac:dyDescent="0.25">
      <c r="A661" s="1">
        <v>39528</v>
      </c>
      <c r="B661" t="s">
        <v>24</v>
      </c>
      <c r="C661">
        <v>406</v>
      </c>
      <c r="D661">
        <f ca="1">SUMIF(B$2:C661,B661,C$2:C661)</f>
        <v>7374</v>
      </c>
      <c r="E661">
        <f t="shared" ca="1" si="30"/>
        <v>0.1</v>
      </c>
      <c r="F661" s="14">
        <f t="shared" ca="1" si="31"/>
        <v>832.3</v>
      </c>
      <c r="G661" s="13">
        <f t="shared" ca="1" si="32"/>
        <v>40.6</v>
      </c>
    </row>
    <row r="662" spans="1:7" x14ac:dyDescent="0.25">
      <c r="A662" s="1">
        <v>39529</v>
      </c>
      <c r="B662" t="s">
        <v>21</v>
      </c>
      <c r="C662">
        <v>46</v>
      </c>
      <c r="D662">
        <f ca="1">SUMIF(B$2:C662,B662,C$2:C662)</f>
        <v>1433</v>
      </c>
      <c r="E662">
        <f t="shared" ca="1" si="30"/>
        <v>0.1</v>
      </c>
      <c r="F662" s="14">
        <f t="shared" ca="1" si="31"/>
        <v>94.3</v>
      </c>
      <c r="G662" s="13">
        <f t="shared" ca="1" si="32"/>
        <v>4.6000000000000005</v>
      </c>
    </row>
    <row r="663" spans="1:7" x14ac:dyDescent="0.25">
      <c r="A663" s="1">
        <v>39530</v>
      </c>
      <c r="B663" t="s">
        <v>71</v>
      </c>
      <c r="C663">
        <v>106</v>
      </c>
      <c r="D663">
        <f ca="1">SUMIF(B$2:C663,B663,C$2:C663)</f>
        <v>1352</v>
      </c>
      <c r="E663">
        <f t="shared" ca="1" si="30"/>
        <v>0.1</v>
      </c>
      <c r="F663" s="14">
        <f t="shared" ca="1" si="31"/>
        <v>217.29999999999998</v>
      </c>
      <c r="G663" s="13">
        <f t="shared" ca="1" si="32"/>
        <v>10.600000000000001</v>
      </c>
    </row>
    <row r="664" spans="1:7" x14ac:dyDescent="0.25">
      <c r="A664" s="1">
        <v>39532</v>
      </c>
      <c r="B664" t="s">
        <v>11</v>
      </c>
      <c r="C664">
        <v>121</v>
      </c>
      <c r="D664">
        <f ca="1">SUMIF(B$2:C664,B664,C$2:C664)</f>
        <v>8260</v>
      </c>
      <c r="E664">
        <f t="shared" ca="1" si="30"/>
        <v>0.1</v>
      </c>
      <c r="F664" s="14">
        <f t="shared" ca="1" si="31"/>
        <v>248.04999999999998</v>
      </c>
      <c r="G664" s="13">
        <f t="shared" ca="1" si="32"/>
        <v>12.100000000000001</v>
      </c>
    </row>
    <row r="665" spans="1:7" x14ac:dyDescent="0.25">
      <c r="A665" s="1">
        <v>39536</v>
      </c>
      <c r="B665" t="s">
        <v>47</v>
      </c>
      <c r="C665">
        <v>170</v>
      </c>
      <c r="D665">
        <f ca="1">SUMIF(B$2:C665,B665,C$2:C665)</f>
        <v>8663</v>
      </c>
      <c r="E665">
        <f t="shared" ca="1" si="30"/>
        <v>0.1</v>
      </c>
      <c r="F665" s="14">
        <f t="shared" ca="1" si="31"/>
        <v>348.5</v>
      </c>
      <c r="G665" s="13">
        <f t="shared" ca="1" si="32"/>
        <v>17</v>
      </c>
    </row>
    <row r="666" spans="1:7" x14ac:dyDescent="0.25">
      <c r="A666" s="1">
        <v>39536</v>
      </c>
      <c r="B666" t="s">
        <v>16</v>
      </c>
      <c r="C666">
        <v>431</v>
      </c>
      <c r="D666">
        <f ca="1">SUMIF(B$2:C666,B666,C$2:C666)</f>
        <v>7438</v>
      </c>
      <c r="E666">
        <f t="shared" ca="1" si="30"/>
        <v>0.1</v>
      </c>
      <c r="F666" s="14">
        <f t="shared" ca="1" si="31"/>
        <v>883.55</v>
      </c>
      <c r="G666" s="13">
        <f t="shared" ca="1" si="32"/>
        <v>43.1</v>
      </c>
    </row>
    <row r="667" spans="1:7" x14ac:dyDescent="0.25">
      <c r="A667" s="1">
        <v>39537</v>
      </c>
      <c r="B667" t="s">
        <v>52</v>
      </c>
      <c r="C667">
        <v>483</v>
      </c>
      <c r="D667">
        <f ca="1">SUMIF(B$2:C667,B667,C$2:C667)</f>
        <v>8765</v>
      </c>
      <c r="E667">
        <f t="shared" ca="1" si="30"/>
        <v>0.1</v>
      </c>
      <c r="F667" s="14">
        <f t="shared" ca="1" si="31"/>
        <v>990.15000000000009</v>
      </c>
      <c r="G667" s="13">
        <f t="shared" ca="1" si="32"/>
        <v>48.300000000000004</v>
      </c>
    </row>
    <row r="668" spans="1:7" x14ac:dyDescent="0.25">
      <c r="A668" s="1">
        <v>39539</v>
      </c>
      <c r="B668" t="s">
        <v>9</v>
      </c>
      <c r="C668">
        <v>354</v>
      </c>
      <c r="D668">
        <f ca="1">SUMIF(B$2:C668,B668,C$2:C668)</f>
        <v>9705</v>
      </c>
      <c r="E668">
        <f t="shared" ca="1" si="30"/>
        <v>0.1</v>
      </c>
      <c r="F668" s="14">
        <f t="shared" ca="1" si="31"/>
        <v>725.7</v>
      </c>
      <c r="G668" s="13">
        <f t="shared" ca="1" si="32"/>
        <v>35.4</v>
      </c>
    </row>
    <row r="669" spans="1:7" x14ac:dyDescent="0.25">
      <c r="A669" s="1">
        <v>39541</v>
      </c>
      <c r="B669" t="s">
        <v>71</v>
      </c>
      <c r="C669">
        <v>65</v>
      </c>
      <c r="D669">
        <f ca="1">SUMIF(B$2:C669,B669,C$2:C669)</f>
        <v>1417</v>
      </c>
      <c r="E669">
        <f t="shared" ca="1" si="30"/>
        <v>0.1</v>
      </c>
      <c r="F669" s="14">
        <f t="shared" ca="1" si="31"/>
        <v>133.25</v>
      </c>
      <c r="G669" s="13">
        <f t="shared" ca="1" si="32"/>
        <v>6.5</v>
      </c>
    </row>
    <row r="670" spans="1:7" x14ac:dyDescent="0.25">
      <c r="A670" s="1">
        <v>39544</v>
      </c>
      <c r="B670" t="s">
        <v>26</v>
      </c>
      <c r="C670">
        <v>176</v>
      </c>
      <c r="D670">
        <f ca="1">SUMIF(B$2:C670,B670,C$2:C670)</f>
        <v>3355</v>
      </c>
      <c r="E670">
        <f t="shared" ca="1" si="30"/>
        <v>0.1</v>
      </c>
      <c r="F670" s="14">
        <f t="shared" ca="1" si="31"/>
        <v>360.79999999999995</v>
      </c>
      <c r="G670" s="13">
        <f t="shared" ca="1" si="32"/>
        <v>17.600000000000001</v>
      </c>
    </row>
    <row r="671" spans="1:7" x14ac:dyDescent="0.25">
      <c r="A671" s="1">
        <v>39545</v>
      </c>
      <c r="B671" t="s">
        <v>53</v>
      </c>
      <c r="C671">
        <v>2</v>
      </c>
      <c r="D671">
        <f ca="1">SUMIF(B$2:C671,B671,C$2:C671)</f>
        <v>9</v>
      </c>
      <c r="E671">
        <f t="shared" ca="1" si="30"/>
        <v>0</v>
      </c>
      <c r="F671" s="14">
        <f t="shared" ca="1" si="31"/>
        <v>4.3</v>
      </c>
      <c r="G671" s="13">
        <f t="shared" ca="1" si="32"/>
        <v>0</v>
      </c>
    </row>
    <row r="672" spans="1:7" x14ac:dyDescent="0.25">
      <c r="A672" s="1">
        <v>39546</v>
      </c>
      <c r="B672" t="s">
        <v>68</v>
      </c>
      <c r="C672">
        <v>46</v>
      </c>
      <c r="D672">
        <f ca="1">SUMIF(B$2:C672,B672,C$2:C672)</f>
        <v>1046</v>
      </c>
      <c r="E672">
        <f t="shared" ca="1" si="30"/>
        <v>0.1</v>
      </c>
      <c r="F672" s="14">
        <f t="shared" ca="1" si="31"/>
        <v>94.3</v>
      </c>
      <c r="G672" s="13">
        <f t="shared" ca="1" si="32"/>
        <v>4.6000000000000005</v>
      </c>
    </row>
    <row r="673" spans="1:7" x14ac:dyDescent="0.25">
      <c r="A673" s="1">
        <v>39549</v>
      </c>
      <c r="B673" t="s">
        <v>104</v>
      </c>
      <c r="C673">
        <v>477</v>
      </c>
      <c r="D673">
        <f ca="1">SUMIF(B$2:C673,B673,C$2:C673)</f>
        <v>1914</v>
      </c>
      <c r="E673">
        <f t="shared" ca="1" si="30"/>
        <v>0.1</v>
      </c>
      <c r="F673" s="14">
        <f t="shared" ca="1" si="31"/>
        <v>977.84999999999991</v>
      </c>
      <c r="G673" s="13">
        <f t="shared" ca="1" si="32"/>
        <v>47.7</v>
      </c>
    </row>
    <row r="674" spans="1:7" x14ac:dyDescent="0.25">
      <c r="A674" s="1">
        <v>39550</v>
      </c>
      <c r="B674" t="s">
        <v>59</v>
      </c>
      <c r="C674">
        <v>6</v>
      </c>
      <c r="D674">
        <f ca="1">SUMIF(B$2:C674,B674,C$2:C674)</f>
        <v>29</v>
      </c>
      <c r="E674">
        <f t="shared" ca="1" si="30"/>
        <v>0</v>
      </c>
      <c r="F674" s="14">
        <f t="shared" ca="1" si="31"/>
        <v>12.899999999999999</v>
      </c>
      <c r="G674" s="13">
        <f t="shared" ca="1" si="32"/>
        <v>0</v>
      </c>
    </row>
    <row r="675" spans="1:7" x14ac:dyDescent="0.25">
      <c r="A675" s="1">
        <v>39552</v>
      </c>
      <c r="B675" t="s">
        <v>50</v>
      </c>
      <c r="C675">
        <v>11</v>
      </c>
      <c r="D675">
        <f ca="1">SUMIF(B$2:C675,B675,C$2:C675)</f>
        <v>24</v>
      </c>
      <c r="E675">
        <f t="shared" ca="1" si="30"/>
        <v>0</v>
      </c>
      <c r="F675" s="14">
        <f t="shared" ca="1" si="31"/>
        <v>23.65</v>
      </c>
      <c r="G675" s="13">
        <f t="shared" ca="1" si="32"/>
        <v>0</v>
      </c>
    </row>
    <row r="676" spans="1:7" x14ac:dyDescent="0.25">
      <c r="A676" s="1">
        <v>39552</v>
      </c>
      <c r="B676" t="s">
        <v>68</v>
      </c>
      <c r="C676">
        <v>126</v>
      </c>
      <c r="D676">
        <f ca="1">SUMIF(B$2:C676,B676,C$2:C676)</f>
        <v>1172</v>
      </c>
      <c r="E676">
        <f t="shared" ca="1" si="30"/>
        <v>0.1</v>
      </c>
      <c r="F676" s="14">
        <f t="shared" ca="1" si="31"/>
        <v>258.29999999999995</v>
      </c>
      <c r="G676" s="13">
        <f t="shared" ca="1" si="32"/>
        <v>12.600000000000001</v>
      </c>
    </row>
    <row r="677" spans="1:7" x14ac:dyDescent="0.25">
      <c r="A677" s="1">
        <v>39552</v>
      </c>
      <c r="B677" t="s">
        <v>20</v>
      </c>
      <c r="C677">
        <v>190</v>
      </c>
      <c r="D677">
        <f ca="1">SUMIF(B$2:C677,B677,C$2:C677)</f>
        <v>2141</v>
      </c>
      <c r="E677">
        <f t="shared" ca="1" si="30"/>
        <v>0.1</v>
      </c>
      <c r="F677" s="14">
        <f t="shared" ca="1" si="31"/>
        <v>389.5</v>
      </c>
      <c r="G677" s="13">
        <f t="shared" ca="1" si="32"/>
        <v>19</v>
      </c>
    </row>
    <row r="678" spans="1:7" x14ac:dyDescent="0.25">
      <c r="A678" s="1">
        <v>39553</v>
      </c>
      <c r="B678" t="s">
        <v>52</v>
      </c>
      <c r="C678">
        <v>358</v>
      </c>
      <c r="D678">
        <f ca="1">SUMIF(B$2:C678,B678,C$2:C678)</f>
        <v>9123</v>
      </c>
      <c r="E678">
        <f t="shared" ca="1" si="30"/>
        <v>0.1</v>
      </c>
      <c r="F678" s="14">
        <f t="shared" ca="1" si="31"/>
        <v>733.9</v>
      </c>
      <c r="G678" s="13">
        <f t="shared" ca="1" si="32"/>
        <v>35.800000000000004</v>
      </c>
    </row>
    <row r="679" spans="1:7" x14ac:dyDescent="0.25">
      <c r="A679" s="1">
        <v>39553</v>
      </c>
      <c r="B679" t="s">
        <v>41</v>
      </c>
      <c r="C679">
        <v>78</v>
      </c>
      <c r="D679">
        <f ca="1">SUMIF(B$2:C679,B679,C$2:C679)</f>
        <v>802</v>
      </c>
      <c r="E679">
        <f t="shared" ca="1" si="30"/>
        <v>0.05</v>
      </c>
      <c r="F679" s="14">
        <f t="shared" ca="1" si="31"/>
        <v>163.79999999999998</v>
      </c>
      <c r="G679" s="13">
        <f t="shared" ca="1" si="32"/>
        <v>3.9000000000000004</v>
      </c>
    </row>
    <row r="680" spans="1:7" x14ac:dyDescent="0.25">
      <c r="A680" s="1">
        <v>39553</v>
      </c>
      <c r="B680" t="s">
        <v>73</v>
      </c>
      <c r="C680">
        <v>129</v>
      </c>
      <c r="D680">
        <f ca="1">SUMIF(B$2:C680,B680,C$2:C680)</f>
        <v>900</v>
      </c>
      <c r="E680">
        <f t="shared" ca="1" si="30"/>
        <v>0.05</v>
      </c>
      <c r="F680" s="14">
        <f t="shared" ca="1" si="31"/>
        <v>270.89999999999998</v>
      </c>
      <c r="G680" s="13">
        <f t="shared" ca="1" si="32"/>
        <v>6.45</v>
      </c>
    </row>
    <row r="681" spans="1:7" x14ac:dyDescent="0.25">
      <c r="A681" s="1">
        <v>39554</v>
      </c>
      <c r="B681" t="s">
        <v>16</v>
      </c>
      <c r="C681">
        <v>433</v>
      </c>
      <c r="D681">
        <f ca="1">SUMIF(B$2:C681,B681,C$2:C681)</f>
        <v>7871</v>
      </c>
      <c r="E681">
        <f t="shared" ca="1" si="30"/>
        <v>0.1</v>
      </c>
      <c r="F681" s="14">
        <f t="shared" ca="1" si="31"/>
        <v>887.65</v>
      </c>
      <c r="G681" s="13">
        <f t="shared" ca="1" si="32"/>
        <v>43.300000000000004</v>
      </c>
    </row>
    <row r="682" spans="1:7" x14ac:dyDescent="0.25">
      <c r="A682" s="1">
        <v>39555</v>
      </c>
      <c r="B682" t="s">
        <v>92</v>
      </c>
      <c r="C682">
        <v>18</v>
      </c>
      <c r="D682">
        <f ca="1">SUMIF(B$2:C682,B682,C$2:C682)</f>
        <v>60</v>
      </c>
      <c r="E682">
        <f t="shared" ca="1" si="30"/>
        <v>0</v>
      </c>
      <c r="F682" s="14">
        <f t="shared" ca="1" si="31"/>
        <v>38.699999999999996</v>
      </c>
      <c r="G682" s="13">
        <f t="shared" ca="1" si="32"/>
        <v>0</v>
      </c>
    </row>
    <row r="683" spans="1:7" x14ac:dyDescent="0.25">
      <c r="A683" s="1">
        <v>39556</v>
      </c>
      <c r="B683" t="s">
        <v>82</v>
      </c>
      <c r="C683">
        <v>30</v>
      </c>
      <c r="D683">
        <f ca="1">SUMIF(B$2:C683,B683,C$2:C683)</f>
        <v>473</v>
      </c>
      <c r="E683">
        <f t="shared" ca="1" si="30"/>
        <v>0.05</v>
      </c>
      <c r="F683" s="14">
        <f t="shared" ca="1" si="31"/>
        <v>63</v>
      </c>
      <c r="G683" s="13">
        <f t="shared" ca="1" si="32"/>
        <v>1.5</v>
      </c>
    </row>
    <row r="684" spans="1:7" x14ac:dyDescent="0.25">
      <c r="A684" s="1">
        <v>39557</v>
      </c>
      <c r="B684" t="s">
        <v>44</v>
      </c>
      <c r="C684">
        <v>18</v>
      </c>
      <c r="D684">
        <f ca="1">SUMIF(B$2:C684,B684,C$2:C684)</f>
        <v>27</v>
      </c>
      <c r="E684">
        <f t="shared" ca="1" si="30"/>
        <v>0</v>
      </c>
      <c r="F684" s="14">
        <f t="shared" ca="1" si="31"/>
        <v>38.699999999999996</v>
      </c>
      <c r="G684" s="13">
        <f t="shared" ca="1" si="32"/>
        <v>0</v>
      </c>
    </row>
    <row r="685" spans="1:7" x14ac:dyDescent="0.25">
      <c r="A685" s="1">
        <v>39558</v>
      </c>
      <c r="B685" t="s">
        <v>68</v>
      </c>
      <c r="C685">
        <v>146</v>
      </c>
      <c r="D685">
        <f ca="1">SUMIF(B$2:C685,B685,C$2:C685)</f>
        <v>1318</v>
      </c>
      <c r="E685">
        <f t="shared" ca="1" si="30"/>
        <v>0.1</v>
      </c>
      <c r="F685" s="14">
        <f t="shared" ca="1" si="31"/>
        <v>299.29999999999995</v>
      </c>
      <c r="G685" s="13">
        <f t="shared" ca="1" si="32"/>
        <v>14.600000000000001</v>
      </c>
    </row>
    <row r="686" spans="1:7" x14ac:dyDescent="0.25">
      <c r="A686" s="1">
        <v>39558</v>
      </c>
      <c r="B686" t="s">
        <v>164</v>
      </c>
      <c r="C686">
        <v>19</v>
      </c>
      <c r="D686">
        <f ca="1">SUMIF(B$2:C686,B686,C$2:C686)</f>
        <v>30</v>
      </c>
      <c r="E686">
        <f t="shared" ca="1" si="30"/>
        <v>0</v>
      </c>
      <c r="F686" s="14">
        <f t="shared" ca="1" si="31"/>
        <v>40.85</v>
      </c>
      <c r="G686" s="13">
        <f t="shared" ca="1" si="32"/>
        <v>0</v>
      </c>
    </row>
    <row r="687" spans="1:7" x14ac:dyDescent="0.25">
      <c r="A687" s="1">
        <v>39559</v>
      </c>
      <c r="B687" t="s">
        <v>25</v>
      </c>
      <c r="C687">
        <v>170</v>
      </c>
      <c r="D687">
        <f ca="1">SUMIF(B$2:C687,B687,C$2:C687)</f>
        <v>2080</v>
      </c>
      <c r="E687">
        <f t="shared" ca="1" si="30"/>
        <v>0.1</v>
      </c>
      <c r="F687" s="14">
        <f t="shared" ca="1" si="31"/>
        <v>348.5</v>
      </c>
      <c r="G687" s="13">
        <f t="shared" ca="1" si="32"/>
        <v>17</v>
      </c>
    </row>
    <row r="688" spans="1:7" x14ac:dyDescent="0.25">
      <c r="A688" s="1">
        <v>39561</v>
      </c>
      <c r="B688" t="s">
        <v>7</v>
      </c>
      <c r="C688">
        <v>428</v>
      </c>
      <c r="D688">
        <f ca="1">SUMIF(B$2:C688,B688,C$2:C688)</f>
        <v>4879</v>
      </c>
      <c r="E688">
        <f t="shared" ca="1" si="30"/>
        <v>0.1</v>
      </c>
      <c r="F688" s="14">
        <f t="shared" ca="1" si="31"/>
        <v>877.4</v>
      </c>
      <c r="G688" s="13">
        <f t="shared" ca="1" si="32"/>
        <v>42.800000000000004</v>
      </c>
    </row>
    <row r="689" spans="1:7" x14ac:dyDescent="0.25">
      <c r="A689" s="1">
        <v>39563</v>
      </c>
      <c r="B689" t="s">
        <v>52</v>
      </c>
      <c r="C689">
        <v>129</v>
      </c>
      <c r="D689">
        <f ca="1">SUMIF(B$2:C689,B689,C$2:C689)</f>
        <v>9252</v>
      </c>
      <c r="E689">
        <f t="shared" ca="1" si="30"/>
        <v>0.1</v>
      </c>
      <c r="F689" s="14">
        <f t="shared" ca="1" si="31"/>
        <v>264.45</v>
      </c>
      <c r="G689" s="13">
        <f t="shared" ca="1" si="32"/>
        <v>12.9</v>
      </c>
    </row>
    <row r="690" spans="1:7" x14ac:dyDescent="0.25">
      <c r="A690" s="1">
        <v>39564</v>
      </c>
      <c r="B690" t="s">
        <v>19</v>
      </c>
      <c r="C690">
        <v>304</v>
      </c>
      <c r="D690">
        <f ca="1">SUMIF(B$2:C690,B690,C$2:C690)</f>
        <v>7145</v>
      </c>
      <c r="E690">
        <f t="shared" ca="1" si="30"/>
        <v>0.1</v>
      </c>
      <c r="F690" s="14">
        <f t="shared" ca="1" si="31"/>
        <v>623.20000000000005</v>
      </c>
      <c r="G690" s="13">
        <f t="shared" ca="1" si="32"/>
        <v>30.400000000000002</v>
      </c>
    </row>
    <row r="691" spans="1:7" x14ac:dyDescent="0.25">
      <c r="A691" s="1">
        <v>39568</v>
      </c>
      <c r="B691" t="s">
        <v>153</v>
      </c>
      <c r="C691">
        <v>15</v>
      </c>
      <c r="D691">
        <f ca="1">SUMIF(B$2:C691,B691,C$2:C691)</f>
        <v>28</v>
      </c>
      <c r="E691">
        <f t="shared" ca="1" si="30"/>
        <v>0</v>
      </c>
      <c r="F691" s="14">
        <f t="shared" ca="1" si="31"/>
        <v>32.25</v>
      </c>
      <c r="G691" s="13">
        <f t="shared" ca="1" si="32"/>
        <v>0</v>
      </c>
    </row>
    <row r="692" spans="1:7" x14ac:dyDescent="0.25">
      <c r="A692" s="1">
        <v>39569</v>
      </c>
      <c r="B692" t="s">
        <v>168</v>
      </c>
      <c r="C692">
        <v>14</v>
      </c>
      <c r="D692">
        <f ca="1">SUMIF(B$2:C692,B692,C$2:C692)</f>
        <v>14</v>
      </c>
      <c r="E692">
        <f t="shared" ca="1" si="30"/>
        <v>0</v>
      </c>
      <c r="F692" s="14">
        <f t="shared" ca="1" si="31"/>
        <v>30.099999999999998</v>
      </c>
      <c r="G692" s="13">
        <f t="shared" ca="1" si="32"/>
        <v>0</v>
      </c>
    </row>
    <row r="693" spans="1:7" x14ac:dyDescent="0.25">
      <c r="A693" s="1">
        <v>39571</v>
      </c>
      <c r="B693" t="s">
        <v>16</v>
      </c>
      <c r="C693">
        <v>320</v>
      </c>
      <c r="D693">
        <f ca="1">SUMIF(B$2:C693,B693,C$2:C693)</f>
        <v>8191</v>
      </c>
      <c r="E693">
        <f t="shared" ca="1" si="30"/>
        <v>0.1</v>
      </c>
      <c r="F693" s="14">
        <f t="shared" ca="1" si="31"/>
        <v>656</v>
      </c>
      <c r="G693" s="13">
        <f t="shared" ca="1" si="32"/>
        <v>32</v>
      </c>
    </row>
    <row r="694" spans="1:7" x14ac:dyDescent="0.25">
      <c r="A694" s="1">
        <v>39572</v>
      </c>
      <c r="B694" t="s">
        <v>57</v>
      </c>
      <c r="C694">
        <v>44</v>
      </c>
      <c r="D694">
        <f ca="1">SUMIF(B$2:C694,B694,C$2:C694)</f>
        <v>1502</v>
      </c>
      <c r="E694">
        <f t="shared" ca="1" si="30"/>
        <v>0.1</v>
      </c>
      <c r="F694" s="14">
        <f t="shared" ca="1" si="31"/>
        <v>90.199999999999989</v>
      </c>
      <c r="G694" s="13">
        <f t="shared" ca="1" si="32"/>
        <v>4.4000000000000004</v>
      </c>
    </row>
    <row r="695" spans="1:7" x14ac:dyDescent="0.25">
      <c r="A695" s="1">
        <v>39573</v>
      </c>
      <c r="B695" t="s">
        <v>12</v>
      </c>
      <c r="C695">
        <v>71</v>
      </c>
      <c r="D695">
        <f ca="1">SUMIF(B$2:C695,B695,C$2:C695)</f>
        <v>1428</v>
      </c>
      <c r="E695">
        <f t="shared" ca="1" si="30"/>
        <v>0.1</v>
      </c>
      <c r="F695" s="14">
        <f t="shared" ca="1" si="31"/>
        <v>145.55000000000001</v>
      </c>
      <c r="G695" s="13">
        <f t="shared" ca="1" si="32"/>
        <v>7.1000000000000005</v>
      </c>
    </row>
    <row r="696" spans="1:7" x14ac:dyDescent="0.25">
      <c r="A696" s="1">
        <v>39573</v>
      </c>
      <c r="B696" t="s">
        <v>74</v>
      </c>
      <c r="C696">
        <v>8</v>
      </c>
      <c r="D696">
        <f ca="1">SUMIF(B$2:C696,B696,C$2:C696)</f>
        <v>34</v>
      </c>
      <c r="E696">
        <f t="shared" ca="1" si="30"/>
        <v>0</v>
      </c>
      <c r="F696" s="14">
        <f t="shared" ca="1" si="31"/>
        <v>17.2</v>
      </c>
      <c r="G696" s="13">
        <f t="shared" ca="1" si="32"/>
        <v>0</v>
      </c>
    </row>
    <row r="697" spans="1:7" x14ac:dyDescent="0.25">
      <c r="A697" s="1">
        <v>39577</v>
      </c>
      <c r="B697" t="s">
        <v>11</v>
      </c>
      <c r="C697">
        <v>444</v>
      </c>
      <c r="D697">
        <f ca="1">SUMIF(B$2:C697,B697,C$2:C697)</f>
        <v>8704</v>
      </c>
      <c r="E697">
        <f t="shared" ca="1" si="30"/>
        <v>0.1</v>
      </c>
      <c r="F697" s="14">
        <f t="shared" ca="1" si="31"/>
        <v>910.19999999999993</v>
      </c>
      <c r="G697" s="13">
        <f t="shared" ca="1" si="32"/>
        <v>44.400000000000006</v>
      </c>
    </row>
    <row r="698" spans="1:7" x14ac:dyDescent="0.25">
      <c r="A698" s="1">
        <v>39577</v>
      </c>
      <c r="B698" t="s">
        <v>85</v>
      </c>
      <c r="C698">
        <v>1</v>
      </c>
      <c r="D698">
        <f ca="1">SUMIF(B$2:C698,B698,C$2:C698)</f>
        <v>3</v>
      </c>
      <c r="E698">
        <f t="shared" ca="1" si="30"/>
        <v>0</v>
      </c>
      <c r="F698" s="14">
        <f t="shared" ca="1" si="31"/>
        <v>2.15</v>
      </c>
      <c r="G698" s="13">
        <f t="shared" ca="1" si="32"/>
        <v>0</v>
      </c>
    </row>
    <row r="699" spans="1:7" x14ac:dyDescent="0.25">
      <c r="A699" s="1">
        <v>39579</v>
      </c>
      <c r="B699" t="s">
        <v>68</v>
      </c>
      <c r="C699">
        <v>102</v>
      </c>
      <c r="D699">
        <f ca="1">SUMIF(B$2:C699,B699,C$2:C699)</f>
        <v>1420</v>
      </c>
      <c r="E699">
        <f t="shared" ca="1" si="30"/>
        <v>0.1</v>
      </c>
      <c r="F699" s="14">
        <f t="shared" ca="1" si="31"/>
        <v>209.1</v>
      </c>
      <c r="G699" s="13">
        <f t="shared" ca="1" si="32"/>
        <v>10.200000000000001</v>
      </c>
    </row>
    <row r="700" spans="1:7" x14ac:dyDescent="0.25">
      <c r="A700" s="1">
        <v>39579</v>
      </c>
      <c r="B700" t="s">
        <v>28</v>
      </c>
      <c r="C700">
        <v>181</v>
      </c>
      <c r="D700">
        <f ca="1">SUMIF(B$2:C700,B700,C$2:C700)</f>
        <v>488</v>
      </c>
      <c r="E700">
        <f t="shared" ca="1" si="30"/>
        <v>0.05</v>
      </c>
      <c r="F700" s="14">
        <f t="shared" ca="1" si="31"/>
        <v>380.09999999999997</v>
      </c>
      <c r="G700" s="13">
        <f t="shared" ca="1" si="32"/>
        <v>9.0500000000000007</v>
      </c>
    </row>
    <row r="701" spans="1:7" x14ac:dyDescent="0.25">
      <c r="A701" s="1">
        <v>39579</v>
      </c>
      <c r="B701" t="s">
        <v>54</v>
      </c>
      <c r="C701">
        <v>82</v>
      </c>
      <c r="D701">
        <f ca="1">SUMIF(B$2:C701,B701,C$2:C701)</f>
        <v>1302</v>
      </c>
      <c r="E701">
        <f t="shared" ca="1" si="30"/>
        <v>0.1</v>
      </c>
      <c r="F701" s="14">
        <f t="shared" ca="1" si="31"/>
        <v>168.1</v>
      </c>
      <c r="G701" s="13">
        <f t="shared" ca="1" si="32"/>
        <v>8.2000000000000011</v>
      </c>
    </row>
    <row r="702" spans="1:7" x14ac:dyDescent="0.25">
      <c r="A702" s="1">
        <v>39582</v>
      </c>
      <c r="B702" t="s">
        <v>169</v>
      </c>
      <c r="C702">
        <v>19</v>
      </c>
      <c r="D702">
        <f ca="1">SUMIF(B$2:C702,B702,C$2:C702)</f>
        <v>19</v>
      </c>
      <c r="E702">
        <f t="shared" ca="1" si="30"/>
        <v>0</v>
      </c>
      <c r="F702" s="14">
        <f t="shared" ca="1" si="31"/>
        <v>40.85</v>
      </c>
      <c r="G702" s="13">
        <f t="shared" ca="1" si="32"/>
        <v>0</v>
      </c>
    </row>
    <row r="703" spans="1:7" x14ac:dyDescent="0.25">
      <c r="A703" s="1">
        <v>39582</v>
      </c>
      <c r="B703" t="s">
        <v>19</v>
      </c>
      <c r="C703">
        <v>245</v>
      </c>
      <c r="D703">
        <f ca="1">SUMIF(B$2:C703,B703,C$2:C703)</f>
        <v>7390</v>
      </c>
      <c r="E703">
        <f t="shared" ca="1" si="30"/>
        <v>0.1</v>
      </c>
      <c r="F703" s="14">
        <f t="shared" ca="1" si="31"/>
        <v>502.25</v>
      </c>
      <c r="G703" s="13">
        <f t="shared" ca="1" si="32"/>
        <v>24.5</v>
      </c>
    </row>
    <row r="704" spans="1:7" x14ac:dyDescent="0.25">
      <c r="A704" s="1">
        <v>39584</v>
      </c>
      <c r="B704" t="s">
        <v>104</v>
      </c>
      <c r="C704">
        <v>431</v>
      </c>
      <c r="D704">
        <f ca="1">SUMIF(B$2:C704,B704,C$2:C704)</f>
        <v>2345</v>
      </c>
      <c r="E704">
        <f t="shared" ca="1" si="30"/>
        <v>0.1</v>
      </c>
      <c r="F704" s="14">
        <f t="shared" ca="1" si="31"/>
        <v>883.55</v>
      </c>
      <c r="G704" s="13">
        <f t="shared" ca="1" si="32"/>
        <v>43.1</v>
      </c>
    </row>
    <row r="705" spans="1:7" x14ac:dyDescent="0.25">
      <c r="A705" s="1">
        <v>39584</v>
      </c>
      <c r="B705" t="s">
        <v>9</v>
      </c>
      <c r="C705">
        <v>252</v>
      </c>
      <c r="D705">
        <f ca="1">SUMIF(B$2:C705,B705,C$2:C705)</f>
        <v>9957</v>
      </c>
      <c r="E705">
        <f t="shared" ca="1" si="30"/>
        <v>0.1</v>
      </c>
      <c r="F705" s="14">
        <f t="shared" ca="1" si="31"/>
        <v>516.59999999999991</v>
      </c>
      <c r="G705" s="13">
        <f t="shared" ca="1" si="32"/>
        <v>25.200000000000003</v>
      </c>
    </row>
    <row r="706" spans="1:7" x14ac:dyDescent="0.25">
      <c r="A706" s="1">
        <v>39585</v>
      </c>
      <c r="B706" t="s">
        <v>64</v>
      </c>
      <c r="C706">
        <v>2</v>
      </c>
      <c r="D706">
        <f ca="1">SUMIF(B$2:C706,B706,C$2:C706)</f>
        <v>17</v>
      </c>
      <c r="E706">
        <f t="shared" ref="E706:E769" ca="1" si="33">VLOOKUP(D706,$K$1:$L$4,2,TRUE)</f>
        <v>0</v>
      </c>
      <c r="F706" s="14">
        <f t="shared" ref="F706:F769" ca="1" si="34">VLOOKUP(YEAR(A706),$P$2:$Q$11,2,FALSE) * C706 - (E706*C706)</f>
        <v>4.3</v>
      </c>
      <c r="G706" s="13">
        <f t="shared" ref="G706:G769" ca="1" si="35">E706*C706</f>
        <v>0</v>
      </c>
    </row>
    <row r="707" spans="1:7" x14ac:dyDescent="0.25">
      <c r="A707" s="1">
        <v>39586</v>
      </c>
      <c r="B707" t="s">
        <v>8</v>
      </c>
      <c r="C707">
        <v>52</v>
      </c>
      <c r="D707">
        <f ca="1">SUMIF(B$2:C707,B707,C$2:C707)</f>
        <v>1214</v>
      </c>
      <c r="E707">
        <f t="shared" ca="1" si="33"/>
        <v>0.1</v>
      </c>
      <c r="F707" s="14">
        <f t="shared" ca="1" si="34"/>
        <v>106.6</v>
      </c>
      <c r="G707" s="13">
        <f t="shared" ca="1" si="35"/>
        <v>5.2</v>
      </c>
    </row>
    <row r="708" spans="1:7" x14ac:dyDescent="0.25">
      <c r="A708" s="1">
        <v>39587</v>
      </c>
      <c r="B708" t="s">
        <v>25</v>
      </c>
      <c r="C708">
        <v>54</v>
      </c>
      <c r="D708">
        <f ca="1">SUMIF(B$2:C708,B708,C$2:C708)</f>
        <v>2134</v>
      </c>
      <c r="E708">
        <f t="shared" ca="1" si="33"/>
        <v>0.1</v>
      </c>
      <c r="F708" s="14">
        <f t="shared" ca="1" si="34"/>
        <v>110.69999999999999</v>
      </c>
      <c r="G708" s="13">
        <f t="shared" ca="1" si="35"/>
        <v>5.4</v>
      </c>
    </row>
    <row r="709" spans="1:7" x14ac:dyDescent="0.25">
      <c r="A709" s="1">
        <v>39587</v>
      </c>
      <c r="B709" t="s">
        <v>61</v>
      </c>
      <c r="C709">
        <v>4</v>
      </c>
      <c r="D709">
        <f ca="1">SUMIF(B$2:C709,B709,C$2:C709)</f>
        <v>18</v>
      </c>
      <c r="E709">
        <f t="shared" ca="1" si="33"/>
        <v>0</v>
      </c>
      <c r="F709" s="14">
        <f t="shared" ca="1" si="34"/>
        <v>8.6</v>
      </c>
      <c r="G709" s="13">
        <f t="shared" ca="1" si="35"/>
        <v>0</v>
      </c>
    </row>
    <row r="710" spans="1:7" x14ac:dyDescent="0.25">
      <c r="A710" s="1">
        <v>39587</v>
      </c>
      <c r="B710" t="s">
        <v>63</v>
      </c>
      <c r="C710">
        <v>88</v>
      </c>
      <c r="D710">
        <f ca="1">SUMIF(B$2:C710,B710,C$2:C710)</f>
        <v>628</v>
      </c>
      <c r="E710">
        <f t="shared" ca="1" si="33"/>
        <v>0.05</v>
      </c>
      <c r="F710" s="14">
        <f t="shared" ca="1" si="34"/>
        <v>184.79999999999998</v>
      </c>
      <c r="G710" s="13">
        <f t="shared" ca="1" si="35"/>
        <v>4.4000000000000004</v>
      </c>
    </row>
    <row r="711" spans="1:7" x14ac:dyDescent="0.25">
      <c r="A711" s="1">
        <v>39590</v>
      </c>
      <c r="B711" t="s">
        <v>20</v>
      </c>
      <c r="C711">
        <v>152</v>
      </c>
      <c r="D711">
        <f ca="1">SUMIF(B$2:C711,B711,C$2:C711)</f>
        <v>2293</v>
      </c>
      <c r="E711">
        <f t="shared" ca="1" si="33"/>
        <v>0.1</v>
      </c>
      <c r="F711" s="14">
        <f t="shared" ca="1" si="34"/>
        <v>311.60000000000002</v>
      </c>
      <c r="G711" s="13">
        <f t="shared" ca="1" si="35"/>
        <v>15.200000000000001</v>
      </c>
    </row>
    <row r="712" spans="1:7" x14ac:dyDescent="0.25">
      <c r="A712" s="1">
        <v>39591</v>
      </c>
      <c r="B712" t="s">
        <v>57</v>
      </c>
      <c r="C712">
        <v>121</v>
      </c>
      <c r="D712">
        <f ca="1">SUMIF(B$2:C712,B712,C$2:C712)</f>
        <v>1623</v>
      </c>
      <c r="E712">
        <f t="shared" ca="1" si="33"/>
        <v>0.1</v>
      </c>
      <c r="F712" s="14">
        <f t="shared" ca="1" si="34"/>
        <v>248.04999999999998</v>
      </c>
      <c r="G712" s="13">
        <f t="shared" ca="1" si="35"/>
        <v>12.100000000000001</v>
      </c>
    </row>
    <row r="713" spans="1:7" x14ac:dyDescent="0.25">
      <c r="A713" s="1">
        <v>39592</v>
      </c>
      <c r="B713" t="s">
        <v>20</v>
      </c>
      <c r="C713">
        <v>77</v>
      </c>
      <c r="D713">
        <f ca="1">SUMIF(B$2:C713,B713,C$2:C713)</f>
        <v>2370</v>
      </c>
      <c r="E713">
        <f t="shared" ca="1" si="33"/>
        <v>0.1</v>
      </c>
      <c r="F713" s="14">
        <f t="shared" ca="1" si="34"/>
        <v>157.85</v>
      </c>
      <c r="G713" s="13">
        <f t="shared" ca="1" si="35"/>
        <v>7.7</v>
      </c>
    </row>
    <row r="714" spans="1:7" x14ac:dyDescent="0.25">
      <c r="A714" s="1">
        <v>39595</v>
      </c>
      <c r="B714" t="s">
        <v>133</v>
      </c>
      <c r="C714">
        <v>21</v>
      </c>
      <c r="D714">
        <f ca="1">SUMIF(B$2:C714,B714,C$2:C714)</f>
        <v>363</v>
      </c>
      <c r="E714">
        <f t="shared" ca="1" si="33"/>
        <v>0.05</v>
      </c>
      <c r="F714" s="14">
        <f t="shared" ca="1" si="34"/>
        <v>44.1</v>
      </c>
      <c r="G714" s="13">
        <f t="shared" ca="1" si="35"/>
        <v>1.05</v>
      </c>
    </row>
    <row r="715" spans="1:7" x14ac:dyDescent="0.25">
      <c r="A715" s="1">
        <v>39596</v>
      </c>
      <c r="B715" t="s">
        <v>63</v>
      </c>
      <c r="C715">
        <v>48</v>
      </c>
      <c r="D715">
        <f ca="1">SUMIF(B$2:C715,B715,C$2:C715)</f>
        <v>676</v>
      </c>
      <c r="E715">
        <f t="shared" ca="1" si="33"/>
        <v>0.05</v>
      </c>
      <c r="F715" s="14">
        <f t="shared" ca="1" si="34"/>
        <v>100.79999999999998</v>
      </c>
      <c r="G715" s="13">
        <f t="shared" ca="1" si="35"/>
        <v>2.4000000000000004</v>
      </c>
    </row>
    <row r="716" spans="1:7" x14ac:dyDescent="0.25">
      <c r="A716" s="1">
        <v>39597</v>
      </c>
      <c r="B716" t="s">
        <v>47</v>
      </c>
      <c r="C716">
        <v>420</v>
      </c>
      <c r="D716">
        <f ca="1">SUMIF(B$2:C716,B716,C$2:C716)</f>
        <v>9083</v>
      </c>
      <c r="E716">
        <f t="shared" ca="1" si="33"/>
        <v>0.1</v>
      </c>
      <c r="F716" s="14">
        <f t="shared" ca="1" si="34"/>
        <v>861</v>
      </c>
      <c r="G716" s="13">
        <f t="shared" ca="1" si="35"/>
        <v>42</v>
      </c>
    </row>
    <row r="717" spans="1:7" x14ac:dyDescent="0.25">
      <c r="A717" s="1">
        <v>39598</v>
      </c>
      <c r="B717" t="s">
        <v>9</v>
      </c>
      <c r="C717">
        <v>443</v>
      </c>
      <c r="D717">
        <f ca="1">SUMIF(B$2:C717,B717,C$2:C717)</f>
        <v>10400</v>
      </c>
      <c r="E717">
        <f t="shared" ca="1" si="33"/>
        <v>0.2</v>
      </c>
      <c r="F717" s="14">
        <f t="shared" ca="1" si="34"/>
        <v>863.84999999999991</v>
      </c>
      <c r="G717" s="13">
        <f t="shared" ca="1" si="35"/>
        <v>88.600000000000009</v>
      </c>
    </row>
    <row r="718" spans="1:7" x14ac:dyDescent="0.25">
      <c r="A718" s="1">
        <v>39602</v>
      </c>
      <c r="B718" t="s">
        <v>57</v>
      </c>
      <c r="C718">
        <v>46</v>
      </c>
      <c r="D718">
        <f ca="1">SUMIF(B$2:C718,B718,C$2:C718)</f>
        <v>1669</v>
      </c>
      <c r="E718">
        <f t="shared" ca="1" si="33"/>
        <v>0.1</v>
      </c>
      <c r="F718" s="14">
        <f t="shared" ca="1" si="34"/>
        <v>94.3</v>
      </c>
      <c r="G718" s="13">
        <f t="shared" ca="1" si="35"/>
        <v>4.6000000000000005</v>
      </c>
    </row>
    <row r="719" spans="1:7" x14ac:dyDescent="0.25">
      <c r="A719" s="1">
        <v>39603</v>
      </c>
      <c r="B719" t="s">
        <v>136</v>
      </c>
      <c r="C719">
        <v>3</v>
      </c>
      <c r="D719">
        <f ca="1">SUMIF(B$2:C719,B719,C$2:C719)</f>
        <v>16</v>
      </c>
      <c r="E719">
        <f t="shared" ca="1" si="33"/>
        <v>0</v>
      </c>
      <c r="F719" s="14">
        <f t="shared" ca="1" si="34"/>
        <v>6.4499999999999993</v>
      </c>
      <c r="G719" s="13">
        <f t="shared" ca="1" si="35"/>
        <v>0</v>
      </c>
    </row>
    <row r="720" spans="1:7" x14ac:dyDescent="0.25">
      <c r="A720" s="1">
        <v>39605</v>
      </c>
      <c r="B720" t="s">
        <v>57</v>
      </c>
      <c r="C720">
        <v>98</v>
      </c>
      <c r="D720">
        <f ca="1">SUMIF(B$2:C720,B720,C$2:C720)</f>
        <v>1767</v>
      </c>
      <c r="E720">
        <f t="shared" ca="1" si="33"/>
        <v>0.1</v>
      </c>
      <c r="F720" s="14">
        <f t="shared" ca="1" si="34"/>
        <v>200.89999999999998</v>
      </c>
      <c r="G720" s="13">
        <f t="shared" ca="1" si="35"/>
        <v>9.8000000000000007</v>
      </c>
    </row>
    <row r="721" spans="1:7" x14ac:dyDescent="0.25">
      <c r="A721" s="1">
        <v>39605</v>
      </c>
      <c r="B721" t="s">
        <v>170</v>
      </c>
      <c r="C721">
        <v>18</v>
      </c>
      <c r="D721">
        <f ca="1">SUMIF(B$2:C721,B721,C$2:C721)</f>
        <v>18</v>
      </c>
      <c r="E721">
        <f t="shared" ca="1" si="33"/>
        <v>0</v>
      </c>
      <c r="F721" s="14">
        <f t="shared" ca="1" si="34"/>
        <v>38.699999999999996</v>
      </c>
      <c r="G721" s="13">
        <f t="shared" ca="1" si="35"/>
        <v>0</v>
      </c>
    </row>
    <row r="722" spans="1:7" x14ac:dyDescent="0.25">
      <c r="A722" s="1">
        <v>39605</v>
      </c>
      <c r="B722" t="s">
        <v>52</v>
      </c>
      <c r="C722">
        <v>237</v>
      </c>
      <c r="D722">
        <f ca="1">SUMIF(B$2:C722,B722,C$2:C722)</f>
        <v>9489</v>
      </c>
      <c r="E722">
        <f t="shared" ca="1" si="33"/>
        <v>0.1</v>
      </c>
      <c r="F722" s="14">
        <f t="shared" ca="1" si="34"/>
        <v>485.84999999999997</v>
      </c>
      <c r="G722" s="13">
        <f t="shared" ca="1" si="35"/>
        <v>23.700000000000003</v>
      </c>
    </row>
    <row r="723" spans="1:7" x14ac:dyDescent="0.25">
      <c r="A723" s="1">
        <v>39605</v>
      </c>
      <c r="B723" t="s">
        <v>33</v>
      </c>
      <c r="C723">
        <v>64</v>
      </c>
      <c r="D723">
        <f ca="1">SUMIF(B$2:C723,B723,C$2:C723)</f>
        <v>459</v>
      </c>
      <c r="E723">
        <f t="shared" ca="1" si="33"/>
        <v>0.05</v>
      </c>
      <c r="F723" s="14">
        <f t="shared" ca="1" si="34"/>
        <v>134.4</v>
      </c>
      <c r="G723" s="13">
        <f t="shared" ca="1" si="35"/>
        <v>3.2</v>
      </c>
    </row>
    <row r="724" spans="1:7" x14ac:dyDescent="0.25">
      <c r="A724" s="1">
        <v>39609</v>
      </c>
      <c r="B724" t="s">
        <v>39</v>
      </c>
      <c r="C724">
        <v>32</v>
      </c>
      <c r="D724">
        <f ca="1">SUMIF(B$2:C724,B724,C$2:C724)</f>
        <v>1552</v>
      </c>
      <c r="E724">
        <f t="shared" ca="1" si="33"/>
        <v>0.1</v>
      </c>
      <c r="F724" s="14">
        <f t="shared" ca="1" si="34"/>
        <v>65.599999999999994</v>
      </c>
      <c r="G724" s="13">
        <f t="shared" ca="1" si="35"/>
        <v>3.2</v>
      </c>
    </row>
    <row r="725" spans="1:7" x14ac:dyDescent="0.25">
      <c r="A725" s="1">
        <v>39614</v>
      </c>
      <c r="B725" t="s">
        <v>12</v>
      </c>
      <c r="C725">
        <v>30</v>
      </c>
      <c r="D725">
        <f ca="1">SUMIF(B$2:C725,B725,C$2:C725)</f>
        <v>1458</v>
      </c>
      <c r="E725">
        <f t="shared" ca="1" si="33"/>
        <v>0.1</v>
      </c>
      <c r="F725" s="14">
        <f t="shared" ca="1" si="34"/>
        <v>61.5</v>
      </c>
      <c r="G725" s="13">
        <f t="shared" ca="1" si="35"/>
        <v>3</v>
      </c>
    </row>
    <row r="726" spans="1:7" x14ac:dyDescent="0.25">
      <c r="A726" s="1">
        <v>39614</v>
      </c>
      <c r="B726" t="s">
        <v>139</v>
      </c>
      <c r="C726">
        <v>12</v>
      </c>
      <c r="D726">
        <f ca="1">SUMIF(B$2:C726,B726,C$2:C726)</f>
        <v>25</v>
      </c>
      <c r="E726">
        <f t="shared" ca="1" si="33"/>
        <v>0</v>
      </c>
      <c r="F726" s="14">
        <f t="shared" ca="1" si="34"/>
        <v>25.799999999999997</v>
      </c>
      <c r="G726" s="13">
        <f t="shared" ca="1" si="35"/>
        <v>0</v>
      </c>
    </row>
    <row r="727" spans="1:7" x14ac:dyDescent="0.25">
      <c r="A727" s="1">
        <v>39615</v>
      </c>
      <c r="B727" t="s">
        <v>73</v>
      </c>
      <c r="C727">
        <v>138</v>
      </c>
      <c r="D727">
        <f ca="1">SUMIF(B$2:C727,B727,C$2:C727)</f>
        <v>1038</v>
      </c>
      <c r="E727">
        <f t="shared" ca="1" si="33"/>
        <v>0.1</v>
      </c>
      <c r="F727" s="14">
        <f t="shared" ca="1" si="34"/>
        <v>282.89999999999998</v>
      </c>
      <c r="G727" s="13">
        <f t="shared" ca="1" si="35"/>
        <v>13.8</v>
      </c>
    </row>
    <row r="728" spans="1:7" x14ac:dyDescent="0.25">
      <c r="A728" s="1">
        <v>39619</v>
      </c>
      <c r="B728" t="s">
        <v>24</v>
      </c>
      <c r="C728">
        <v>411</v>
      </c>
      <c r="D728">
        <f ca="1">SUMIF(B$2:C728,B728,C$2:C728)</f>
        <v>7785</v>
      </c>
      <c r="E728">
        <f t="shared" ca="1" si="33"/>
        <v>0.1</v>
      </c>
      <c r="F728" s="14">
        <f t="shared" ca="1" si="34"/>
        <v>842.55</v>
      </c>
      <c r="G728" s="13">
        <f t="shared" ca="1" si="35"/>
        <v>41.1</v>
      </c>
    </row>
    <row r="729" spans="1:7" x14ac:dyDescent="0.25">
      <c r="A729" s="1">
        <v>39622</v>
      </c>
      <c r="B729" t="s">
        <v>25</v>
      </c>
      <c r="C729">
        <v>152</v>
      </c>
      <c r="D729">
        <f ca="1">SUMIF(B$2:C729,B729,C$2:C729)</f>
        <v>2286</v>
      </c>
      <c r="E729">
        <f t="shared" ca="1" si="33"/>
        <v>0.1</v>
      </c>
      <c r="F729" s="14">
        <f t="shared" ca="1" si="34"/>
        <v>311.60000000000002</v>
      </c>
      <c r="G729" s="13">
        <f t="shared" ca="1" si="35"/>
        <v>15.200000000000001</v>
      </c>
    </row>
    <row r="730" spans="1:7" x14ac:dyDescent="0.25">
      <c r="A730" s="1">
        <v>39623</v>
      </c>
      <c r="B730" t="s">
        <v>171</v>
      </c>
      <c r="C730">
        <v>10</v>
      </c>
      <c r="D730">
        <f ca="1">SUMIF(B$2:C730,B730,C$2:C730)</f>
        <v>10</v>
      </c>
      <c r="E730">
        <f t="shared" ca="1" si="33"/>
        <v>0</v>
      </c>
      <c r="F730" s="14">
        <f t="shared" ca="1" si="34"/>
        <v>21.5</v>
      </c>
      <c r="G730" s="13">
        <f t="shared" ca="1" si="35"/>
        <v>0</v>
      </c>
    </row>
    <row r="731" spans="1:7" x14ac:dyDescent="0.25">
      <c r="A731" s="1">
        <v>39624</v>
      </c>
      <c r="B731" t="s">
        <v>20</v>
      </c>
      <c r="C731">
        <v>75</v>
      </c>
      <c r="D731">
        <f ca="1">SUMIF(B$2:C731,B731,C$2:C731)</f>
        <v>2445</v>
      </c>
      <c r="E731">
        <f t="shared" ca="1" si="33"/>
        <v>0.1</v>
      </c>
      <c r="F731" s="14">
        <f t="shared" ca="1" si="34"/>
        <v>153.75</v>
      </c>
      <c r="G731" s="13">
        <f t="shared" ca="1" si="35"/>
        <v>7.5</v>
      </c>
    </row>
    <row r="732" spans="1:7" x14ac:dyDescent="0.25">
      <c r="A732" s="1">
        <v>39624</v>
      </c>
      <c r="B732" t="s">
        <v>172</v>
      </c>
      <c r="C732">
        <v>4</v>
      </c>
      <c r="D732">
        <f ca="1">SUMIF(B$2:C732,B732,C$2:C732)</f>
        <v>4</v>
      </c>
      <c r="E732">
        <f t="shared" ca="1" si="33"/>
        <v>0</v>
      </c>
      <c r="F732" s="14">
        <f t="shared" ca="1" si="34"/>
        <v>8.6</v>
      </c>
      <c r="G732" s="13">
        <f t="shared" ca="1" si="35"/>
        <v>0</v>
      </c>
    </row>
    <row r="733" spans="1:7" x14ac:dyDescent="0.25">
      <c r="A733" s="1">
        <v>39626</v>
      </c>
      <c r="B733" t="s">
        <v>173</v>
      </c>
      <c r="C733">
        <v>2</v>
      </c>
      <c r="D733">
        <f ca="1">SUMIF(B$2:C733,B733,C$2:C733)</f>
        <v>2</v>
      </c>
      <c r="E733">
        <f t="shared" ca="1" si="33"/>
        <v>0</v>
      </c>
      <c r="F733" s="14">
        <f t="shared" ca="1" si="34"/>
        <v>4.3</v>
      </c>
      <c r="G733" s="13">
        <f t="shared" ca="1" si="35"/>
        <v>0</v>
      </c>
    </row>
    <row r="734" spans="1:7" x14ac:dyDescent="0.25">
      <c r="A734" s="1">
        <v>39627</v>
      </c>
      <c r="B734" t="s">
        <v>63</v>
      </c>
      <c r="C734">
        <v>110</v>
      </c>
      <c r="D734">
        <f ca="1">SUMIF(B$2:C734,B734,C$2:C734)</f>
        <v>786</v>
      </c>
      <c r="E734">
        <f t="shared" ca="1" si="33"/>
        <v>0.05</v>
      </c>
      <c r="F734" s="14">
        <f t="shared" ca="1" si="34"/>
        <v>231</v>
      </c>
      <c r="G734" s="13">
        <f t="shared" ca="1" si="35"/>
        <v>5.5</v>
      </c>
    </row>
    <row r="735" spans="1:7" x14ac:dyDescent="0.25">
      <c r="A735" s="1">
        <v>39628</v>
      </c>
      <c r="B735" t="s">
        <v>37</v>
      </c>
      <c r="C735">
        <v>161</v>
      </c>
      <c r="D735">
        <f ca="1">SUMIF(B$2:C735,B735,C$2:C735)</f>
        <v>1153</v>
      </c>
      <c r="E735">
        <f t="shared" ca="1" si="33"/>
        <v>0.1</v>
      </c>
      <c r="F735" s="14">
        <f t="shared" ca="1" si="34"/>
        <v>330.04999999999995</v>
      </c>
      <c r="G735" s="13">
        <f t="shared" ca="1" si="35"/>
        <v>16.100000000000001</v>
      </c>
    </row>
    <row r="736" spans="1:7" x14ac:dyDescent="0.25">
      <c r="A736" s="1">
        <v>39629</v>
      </c>
      <c r="B736" t="s">
        <v>32</v>
      </c>
      <c r="C736">
        <v>68</v>
      </c>
      <c r="D736">
        <f ca="1">SUMIF(B$2:C736,B736,C$2:C736)</f>
        <v>2025</v>
      </c>
      <c r="E736">
        <f t="shared" ca="1" si="33"/>
        <v>0.1</v>
      </c>
      <c r="F736" s="14">
        <f t="shared" ca="1" si="34"/>
        <v>139.39999999999998</v>
      </c>
      <c r="G736" s="13">
        <f t="shared" ca="1" si="35"/>
        <v>6.8000000000000007</v>
      </c>
    </row>
    <row r="737" spans="1:7" x14ac:dyDescent="0.25">
      <c r="A737" s="1">
        <v>39631</v>
      </c>
      <c r="B737" t="s">
        <v>57</v>
      </c>
      <c r="C737">
        <v>30</v>
      </c>
      <c r="D737">
        <f ca="1">SUMIF(B$2:C737,B737,C$2:C737)</f>
        <v>1797</v>
      </c>
      <c r="E737">
        <f t="shared" ca="1" si="33"/>
        <v>0.1</v>
      </c>
      <c r="F737" s="14">
        <f t="shared" ca="1" si="34"/>
        <v>61.5</v>
      </c>
      <c r="G737" s="13">
        <f t="shared" ca="1" si="35"/>
        <v>3</v>
      </c>
    </row>
    <row r="738" spans="1:7" x14ac:dyDescent="0.25">
      <c r="A738" s="1">
        <v>39632</v>
      </c>
      <c r="B738" t="s">
        <v>66</v>
      </c>
      <c r="C738">
        <v>3</v>
      </c>
      <c r="D738">
        <f ca="1">SUMIF(B$2:C738,B738,C$2:C738)</f>
        <v>6</v>
      </c>
      <c r="E738">
        <f t="shared" ca="1" si="33"/>
        <v>0</v>
      </c>
      <c r="F738" s="14">
        <f t="shared" ca="1" si="34"/>
        <v>6.4499999999999993</v>
      </c>
      <c r="G738" s="13">
        <f t="shared" ca="1" si="35"/>
        <v>0</v>
      </c>
    </row>
    <row r="739" spans="1:7" x14ac:dyDescent="0.25">
      <c r="A739" s="1">
        <v>39637</v>
      </c>
      <c r="B739" t="s">
        <v>52</v>
      </c>
      <c r="C739">
        <v>117</v>
      </c>
      <c r="D739">
        <f ca="1">SUMIF(B$2:C739,B739,C$2:C739)</f>
        <v>9606</v>
      </c>
      <c r="E739">
        <f t="shared" ca="1" si="33"/>
        <v>0.1</v>
      </c>
      <c r="F739" s="14">
        <f t="shared" ca="1" si="34"/>
        <v>239.85</v>
      </c>
      <c r="G739" s="13">
        <f t="shared" ca="1" si="35"/>
        <v>11.700000000000001</v>
      </c>
    </row>
    <row r="740" spans="1:7" x14ac:dyDescent="0.25">
      <c r="A740" s="1">
        <v>39639</v>
      </c>
      <c r="B740" t="s">
        <v>10</v>
      </c>
      <c r="C740">
        <v>105</v>
      </c>
      <c r="D740">
        <f ca="1">SUMIF(B$2:C740,B740,C$2:C740)</f>
        <v>1017</v>
      </c>
      <c r="E740">
        <f t="shared" ca="1" si="33"/>
        <v>0.1</v>
      </c>
      <c r="F740" s="14">
        <f t="shared" ca="1" si="34"/>
        <v>215.25</v>
      </c>
      <c r="G740" s="13">
        <f t="shared" ca="1" si="35"/>
        <v>10.5</v>
      </c>
    </row>
    <row r="741" spans="1:7" x14ac:dyDescent="0.25">
      <c r="A741" s="1">
        <v>39639</v>
      </c>
      <c r="B741" t="s">
        <v>48</v>
      </c>
      <c r="C741">
        <v>6</v>
      </c>
      <c r="D741">
        <f ca="1">SUMIF(B$2:C741,B741,C$2:C741)</f>
        <v>22</v>
      </c>
      <c r="E741">
        <f t="shared" ca="1" si="33"/>
        <v>0</v>
      </c>
      <c r="F741" s="14">
        <f t="shared" ca="1" si="34"/>
        <v>12.899999999999999</v>
      </c>
      <c r="G741" s="13">
        <f t="shared" ca="1" si="35"/>
        <v>0</v>
      </c>
    </row>
    <row r="742" spans="1:7" x14ac:dyDescent="0.25">
      <c r="A742" s="1">
        <v>39640</v>
      </c>
      <c r="B742" t="s">
        <v>19</v>
      </c>
      <c r="C742">
        <v>378</v>
      </c>
      <c r="D742">
        <f ca="1">SUMIF(B$2:C742,B742,C$2:C742)</f>
        <v>7768</v>
      </c>
      <c r="E742">
        <f t="shared" ca="1" si="33"/>
        <v>0.1</v>
      </c>
      <c r="F742" s="14">
        <f t="shared" ca="1" si="34"/>
        <v>774.9</v>
      </c>
      <c r="G742" s="13">
        <f t="shared" ca="1" si="35"/>
        <v>37.800000000000004</v>
      </c>
    </row>
    <row r="743" spans="1:7" x14ac:dyDescent="0.25">
      <c r="A743" s="1">
        <v>39643</v>
      </c>
      <c r="B743" t="s">
        <v>71</v>
      </c>
      <c r="C743">
        <v>76</v>
      </c>
      <c r="D743">
        <f ca="1">SUMIF(B$2:C743,B743,C$2:C743)</f>
        <v>1493</v>
      </c>
      <c r="E743">
        <f t="shared" ca="1" si="33"/>
        <v>0.1</v>
      </c>
      <c r="F743" s="14">
        <f t="shared" ca="1" si="34"/>
        <v>155.80000000000001</v>
      </c>
      <c r="G743" s="13">
        <f t="shared" ca="1" si="35"/>
        <v>7.6000000000000005</v>
      </c>
    </row>
    <row r="744" spans="1:7" x14ac:dyDescent="0.25">
      <c r="A744" s="1">
        <v>39644</v>
      </c>
      <c r="B744" t="s">
        <v>24</v>
      </c>
      <c r="C744">
        <v>386</v>
      </c>
      <c r="D744">
        <f ca="1">SUMIF(B$2:C744,B744,C$2:C744)</f>
        <v>8171</v>
      </c>
      <c r="E744">
        <f t="shared" ca="1" si="33"/>
        <v>0.1</v>
      </c>
      <c r="F744" s="14">
        <f t="shared" ca="1" si="34"/>
        <v>791.3</v>
      </c>
      <c r="G744" s="13">
        <f t="shared" ca="1" si="35"/>
        <v>38.6</v>
      </c>
    </row>
    <row r="745" spans="1:7" x14ac:dyDescent="0.25">
      <c r="A745" s="1">
        <v>39645</v>
      </c>
      <c r="B745" t="s">
        <v>52</v>
      </c>
      <c r="C745">
        <v>132</v>
      </c>
      <c r="D745">
        <f ca="1">SUMIF(B$2:C745,B745,C$2:C745)</f>
        <v>9738</v>
      </c>
      <c r="E745">
        <f t="shared" ca="1" si="33"/>
        <v>0.1</v>
      </c>
      <c r="F745" s="14">
        <f t="shared" ca="1" si="34"/>
        <v>270.60000000000002</v>
      </c>
      <c r="G745" s="13">
        <f t="shared" ca="1" si="35"/>
        <v>13.200000000000001</v>
      </c>
    </row>
    <row r="746" spans="1:7" x14ac:dyDescent="0.25">
      <c r="A746" s="1">
        <v>39645</v>
      </c>
      <c r="B746" t="s">
        <v>24</v>
      </c>
      <c r="C746">
        <v>104</v>
      </c>
      <c r="D746">
        <f ca="1">SUMIF(B$2:C746,B746,C$2:C746)</f>
        <v>8275</v>
      </c>
      <c r="E746">
        <f t="shared" ca="1" si="33"/>
        <v>0.1</v>
      </c>
      <c r="F746" s="14">
        <f t="shared" ca="1" si="34"/>
        <v>213.2</v>
      </c>
      <c r="G746" s="13">
        <f t="shared" ca="1" si="35"/>
        <v>10.4</v>
      </c>
    </row>
    <row r="747" spans="1:7" x14ac:dyDescent="0.25">
      <c r="A747" s="1">
        <v>39646</v>
      </c>
      <c r="B747" t="s">
        <v>47</v>
      </c>
      <c r="C747">
        <v>380</v>
      </c>
      <c r="D747">
        <f ca="1">SUMIF(B$2:C747,B747,C$2:C747)</f>
        <v>9463</v>
      </c>
      <c r="E747">
        <f t="shared" ca="1" si="33"/>
        <v>0.1</v>
      </c>
      <c r="F747" s="14">
        <f t="shared" ca="1" si="34"/>
        <v>779</v>
      </c>
      <c r="G747" s="13">
        <f t="shared" ca="1" si="35"/>
        <v>38</v>
      </c>
    </row>
    <row r="748" spans="1:7" x14ac:dyDescent="0.25">
      <c r="A748" s="1">
        <v>39647</v>
      </c>
      <c r="B748" t="s">
        <v>80</v>
      </c>
      <c r="C748">
        <v>76</v>
      </c>
      <c r="D748">
        <f ca="1">SUMIF(B$2:C748,B748,C$2:C748)</f>
        <v>1025</v>
      </c>
      <c r="E748">
        <f t="shared" ca="1" si="33"/>
        <v>0.1</v>
      </c>
      <c r="F748" s="14">
        <f t="shared" ca="1" si="34"/>
        <v>155.80000000000001</v>
      </c>
      <c r="G748" s="13">
        <f t="shared" ca="1" si="35"/>
        <v>7.6000000000000005</v>
      </c>
    </row>
    <row r="749" spans="1:7" x14ac:dyDescent="0.25">
      <c r="A749" s="1">
        <v>39647</v>
      </c>
      <c r="B749" t="s">
        <v>27</v>
      </c>
      <c r="C749">
        <v>194</v>
      </c>
      <c r="D749">
        <f ca="1">SUMIF(B$2:C749,B749,C$2:C749)</f>
        <v>855</v>
      </c>
      <c r="E749">
        <f t="shared" ca="1" si="33"/>
        <v>0.05</v>
      </c>
      <c r="F749" s="14">
        <f t="shared" ca="1" si="34"/>
        <v>407.4</v>
      </c>
      <c r="G749" s="13">
        <f t="shared" ca="1" si="35"/>
        <v>9.7000000000000011</v>
      </c>
    </row>
    <row r="750" spans="1:7" x14ac:dyDescent="0.25">
      <c r="A750" s="1">
        <v>39653</v>
      </c>
      <c r="B750" t="s">
        <v>63</v>
      </c>
      <c r="C750">
        <v>147</v>
      </c>
      <c r="D750">
        <f ca="1">SUMIF(B$2:C750,B750,C$2:C750)</f>
        <v>933</v>
      </c>
      <c r="E750">
        <f t="shared" ca="1" si="33"/>
        <v>0.05</v>
      </c>
      <c r="F750" s="14">
        <f t="shared" ca="1" si="34"/>
        <v>308.7</v>
      </c>
      <c r="G750" s="13">
        <f t="shared" ca="1" si="35"/>
        <v>7.3500000000000005</v>
      </c>
    </row>
    <row r="751" spans="1:7" x14ac:dyDescent="0.25">
      <c r="A751" s="1">
        <v>39656</v>
      </c>
      <c r="B751" t="s">
        <v>24</v>
      </c>
      <c r="C751">
        <v>319</v>
      </c>
      <c r="D751">
        <f ca="1">SUMIF(B$2:C751,B751,C$2:C751)</f>
        <v>8594</v>
      </c>
      <c r="E751">
        <f t="shared" ca="1" si="33"/>
        <v>0.1</v>
      </c>
      <c r="F751" s="14">
        <f t="shared" ca="1" si="34"/>
        <v>653.95000000000005</v>
      </c>
      <c r="G751" s="13">
        <f t="shared" ca="1" si="35"/>
        <v>31.900000000000002</v>
      </c>
    </row>
    <row r="752" spans="1:7" x14ac:dyDescent="0.25">
      <c r="A752" s="1">
        <v>39657</v>
      </c>
      <c r="B752" t="s">
        <v>41</v>
      </c>
      <c r="C752">
        <v>38</v>
      </c>
      <c r="D752">
        <f ca="1">SUMIF(B$2:C752,B752,C$2:C752)</f>
        <v>840</v>
      </c>
      <c r="E752">
        <f t="shared" ca="1" si="33"/>
        <v>0.05</v>
      </c>
      <c r="F752" s="14">
        <f t="shared" ca="1" si="34"/>
        <v>79.8</v>
      </c>
      <c r="G752" s="13">
        <f t="shared" ca="1" si="35"/>
        <v>1.9000000000000001</v>
      </c>
    </row>
    <row r="753" spans="1:7" x14ac:dyDescent="0.25">
      <c r="A753" s="1">
        <v>39662</v>
      </c>
      <c r="B753" t="s">
        <v>30</v>
      </c>
      <c r="C753">
        <v>31</v>
      </c>
      <c r="D753">
        <f ca="1">SUMIF(B$2:C753,B753,C$2:C753)</f>
        <v>1504</v>
      </c>
      <c r="E753">
        <f t="shared" ca="1" si="33"/>
        <v>0.1</v>
      </c>
      <c r="F753" s="14">
        <f t="shared" ca="1" si="34"/>
        <v>63.54999999999999</v>
      </c>
      <c r="G753" s="13">
        <f t="shared" ca="1" si="35"/>
        <v>3.1</v>
      </c>
    </row>
    <row r="754" spans="1:7" x14ac:dyDescent="0.25">
      <c r="A754" s="1">
        <v>39664</v>
      </c>
      <c r="B754" t="s">
        <v>8</v>
      </c>
      <c r="C754">
        <v>28</v>
      </c>
      <c r="D754">
        <f ca="1">SUMIF(B$2:C754,B754,C$2:C754)</f>
        <v>1242</v>
      </c>
      <c r="E754">
        <f t="shared" ca="1" si="33"/>
        <v>0.1</v>
      </c>
      <c r="F754" s="14">
        <f t="shared" ca="1" si="34"/>
        <v>57.4</v>
      </c>
      <c r="G754" s="13">
        <f t="shared" ca="1" si="35"/>
        <v>2.8000000000000003</v>
      </c>
    </row>
    <row r="755" spans="1:7" x14ac:dyDescent="0.25">
      <c r="A755" s="1">
        <v>39664</v>
      </c>
      <c r="B755" t="s">
        <v>107</v>
      </c>
      <c r="C755">
        <v>15</v>
      </c>
      <c r="D755">
        <f ca="1">SUMIF(B$2:C755,B755,C$2:C755)</f>
        <v>59</v>
      </c>
      <c r="E755">
        <f t="shared" ca="1" si="33"/>
        <v>0</v>
      </c>
      <c r="F755" s="14">
        <f t="shared" ca="1" si="34"/>
        <v>32.25</v>
      </c>
      <c r="G755" s="13">
        <f t="shared" ca="1" si="35"/>
        <v>0</v>
      </c>
    </row>
    <row r="756" spans="1:7" x14ac:dyDescent="0.25">
      <c r="A756" s="1">
        <v>39667</v>
      </c>
      <c r="B756" t="s">
        <v>64</v>
      </c>
      <c r="C756">
        <v>2</v>
      </c>
      <c r="D756">
        <f ca="1">SUMIF(B$2:C756,B756,C$2:C756)</f>
        <v>19</v>
      </c>
      <c r="E756">
        <f t="shared" ca="1" si="33"/>
        <v>0</v>
      </c>
      <c r="F756" s="14">
        <f t="shared" ca="1" si="34"/>
        <v>4.3</v>
      </c>
      <c r="G756" s="13">
        <f t="shared" ca="1" si="35"/>
        <v>0</v>
      </c>
    </row>
    <row r="757" spans="1:7" x14ac:dyDescent="0.25">
      <c r="A757" s="1">
        <v>39667</v>
      </c>
      <c r="B757" t="s">
        <v>103</v>
      </c>
      <c r="C757">
        <v>16</v>
      </c>
      <c r="D757">
        <f ca="1">SUMIF(B$2:C757,B757,C$2:C757)</f>
        <v>36</v>
      </c>
      <c r="E757">
        <f t="shared" ca="1" si="33"/>
        <v>0</v>
      </c>
      <c r="F757" s="14">
        <f t="shared" ca="1" si="34"/>
        <v>34.4</v>
      </c>
      <c r="G757" s="13">
        <f t="shared" ca="1" si="35"/>
        <v>0</v>
      </c>
    </row>
    <row r="758" spans="1:7" x14ac:dyDescent="0.25">
      <c r="A758" s="1">
        <v>39669</v>
      </c>
      <c r="B758" t="s">
        <v>80</v>
      </c>
      <c r="C758">
        <v>83</v>
      </c>
      <c r="D758">
        <f ca="1">SUMIF(B$2:C758,B758,C$2:C758)</f>
        <v>1108</v>
      </c>
      <c r="E758">
        <f t="shared" ca="1" si="33"/>
        <v>0.1</v>
      </c>
      <c r="F758" s="14">
        <f t="shared" ca="1" si="34"/>
        <v>170.14999999999998</v>
      </c>
      <c r="G758" s="13">
        <f t="shared" ca="1" si="35"/>
        <v>8.3000000000000007</v>
      </c>
    </row>
    <row r="759" spans="1:7" x14ac:dyDescent="0.25">
      <c r="A759" s="1">
        <v>39670</v>
      </c>
      <c r="B759" t="s">
        <v>174</v>
      </c>
      <c r="C759">
        <v>16</v>
      </c>
      <c r="D759">
        <f ca="1">SUMIF(B$2:C759,B759,C$2:C759)</f>
        <v>16</v>
      </c>
      <c r="E759">
        <f t="shared" ca="1" si="33"/>
        <v>0</v>
      </c>
      <c r="F759" s="14">
        <f t="shared" ca="1" si="34"/>
        <v>34.4</v>
      </c>
      <c r="G759" s="13">
        <f t="shared" ca="1" si="35"/>
        <v>0</v>
      </c>
    </row>
    <row r="760" spans="1:7" x14ac:dyDescent="0.25">
      <c r="A760" s="1">
        <v>39671</v>
      </c>
      <c r="B760" t="s">
        <v>11</v>
      </c>
      <c r="C760">
        <v>397</v>
      </c>
      <c r="D760">
        <f ca="1">SUMIF(B$2:C760,B760,C$2:C760)</f>
        <v>9101</v>
      </c>
      <c r="E760">
        <f t="shared" ca="1" si="33"/>
        <v>0.1</v>
      </c>
      <c r="F760" s="14">
        <f t="shared" ca="1" si="34"/>
        <v>813.84999999999991</v>
      </c>
      <c r="G760" s="13">
        <f t="shared" ca="1" si="35"/>
        <v>39.700000000000003</v>
      </c>
    </row>
    <row r="761" spans="1:7" x14ac:dyDescent="0.25">
      <c r="A761" s="1">
        <v>39671</v>
      </c>
      <c r="B761" t="s">
        <v>80</v>
      </c>
      <c r="C761">
        <v>184</v>
      </c>
      <c r="D761">
        <f ca="1">SUMIF(B$2:C761,B761,C$2:C761)</f>
        <v>1292</v>
      </c>
      <c r="E761">
        <f t="shared" ca="1" si="33"/>
        <v>0.1</v>
      </c>
      <c r="F761" s="14">
        <f t="shared" ca="1" si="34"/>
        <v>377.2</v>
      </c>
      <c r="G761" s="13">
        <f t="shared" ca="1" si="35"/>
        <v>18.400000000000002</v>
      </c>
    </row>
    <row r="762" spans="1:7" x14ac:dyDescent="0.25">
      <c r="A762" s="1">
        <v>39673</v>
      </c>
      <c r="B762" t="s">
        <v>80</v>
      </c>
      <c r="C762">
        <v>55</v>
      </c>
      <c r="D762">
        <f ca="1">SUMIF(B$2:C762,B762,C$2:C762)</f>
        <v>1347</v>
      </c>
      <c r="E762">
        <f t="shared" ca="1" si="33"/>
        <v>0.1</v>
      </c>
      <c r="F762" s="14">
        <f t="shared" ca="1" si="34"/>
        <v>112.75</v>
      </c>
      <c r="G762" s="13">
        <f t="shared" ca="1" si="35"/>
        <v>5.5</v>
      </c>
    </row>
    <row r="763" spans="1:7" x14ac:dyDescent="0.25">
      <c r="A763" s="1">
        <v>39674</v>
      </c>
      <c r="B763" t="s">
        <v>71</v>
      </c>
      <c r="C763">
        <v>107</v>
      </c>
      <c r="D763">
        <f ca="1">SUMIF(B$2:C763,B763,C$2:C763)</f>
        <v>1600</v>
      </c>
      <c r="E763">
        <f t="shared" ca="1" si="33"/>
        <v>0.1</v>
      </c>
      <c r="F763" s="14">
        <f t="shared" ca="1" si="34"/>
        <v>219.35</v>
      </c>
      <c r="G763" s="13">
        <f t="shared" ca="1" si="35"/>
        <v>10.700000000000001</v>
      </c>
    </row>
    <row r="764" spans="1:7" x14ac:dyDescent="0.25">
      <c r="A764" s="1">
        <v>39676</v>
      </c>
      <c r="B764" t="s">
        <v>71</v>
      </c>
      <c r="C764">
        <v>127</v>
      </c>
      <c r="D764">
        <f ca="1">SUMIF(B$2:C764,B764,C$2:C764)</f>
        <v>1727</v>
      </c>
      <c r="E764">
        <f t="shared" ca="1" si="33"/>
        <v>0.1</v>
      </c>
      <c r="F764" s="14">
        <f t="shared" ca="1" si="34"/>
        <v>260.35000000000002</v>
      </c>
      <c r="G764" s="13">
        <f t="shared" ca="1" si="35"/>
        <v>12.700000000000001</v>
      </c>
    </row>
    <row r="765" spans="1:7" x14ac:dyDescent="0.25">
      <c r="A765" s="1">
        <v>39679</v>
      </c>
      <c r="B765" t="s">
        <v>175</v>
      </c>
      <c r="C765">
        <v>122</v>
      </c>
      <c r="D765">
        <f ca="1">SUMIF(B$2:C765,B765,C$2:C765)</f>
        <v>122</v>
      </c>
      <c r="E765">
        <f t="shared" ca="1" si="33"/>
        <v>0.05</v>
      </c>
      <c r="F765" s="14">
        <f t="shared" ca="1" si="34"/>
        <v>256.2</v>
      </c>
      <c r="G765" s="13">
        <f t="shared" ca="1" si="35"/>
        <v>6.1000000000000005</v>
      </c>
    </row>
    <row r="766" spans="1:7" x14ac:dyDescent="0.25">
      <c r="A766" s="1">
        <v>39679</v>
      </c>
      <c r="B766" t="s">
        <v>20</v>
      </c>
      <c r="C766">
        <v>107</v>
      </c>
      <c r="D766">
        <f ca="1">SUMIF(B$2:C766,B766,C$2:C766)</f>
        <v>2552</v>
      </c>
      <c r="E766">
        <f t="shared" ca="1" si="33"/>
        <v>0.1</v>
      </c>
      <c r="F766" s="14">
        <f t="shared" ca="1" si="34"/>
        <v>219.35</v>
      </c>
      <c r="G766" s="13">
        <f t="shared" ca="1" si="35"/>
        <v>10.700000000000001</v>
      </c>
    </row>
    <row r="767" spans="1:7" x14ac:dyDescent="0.25">
      <c r="A767" s="1">
        <v>39681</v>
      </c>
      <c r="B767" t="s">
        <v>24</v>
      </c>
      <c r="C767">
        <v>113</v>
      </c>
      <c r="D767">
        <f ca="1">SUMIF(B$2:C767,B767,C$2:C767)</f>
        <v>8707</v>
      </c>
      <c r="E767">
        <f t="shared" ca="1" si="33"/>
        <v>0.1</v>
      </c>
      <c r="F767" s="14">
        <f t="shared" ca="1" si="34"/>
        <v>231.64999999999998</v>
      </c>
      <c r="G767" s="13">
        <f t="shared" ca="1" si="35"/>
        <v>11.3</v>
      </c>
    </row>
    <row r="768" spans="1:7" x14ac:dyDescent="0.25">
      <c r="A768" s="1">
        <v>39681</v>
      </c>
      <c r="B768" t="s">
        <v>9</v>
      </c>
      <c r="C768">
        <v>297</v>
      </c>
      <c r="D768">
        <f ca="1">SUMIF(B$2:C768,B768,C$2:C768)</f>
        <v>10697</v>
      </c>
      <c r="E768">
        <f t="shared" ca="1" si="33"/>
        <v>0.2</v>
      </c>
      <c r="F768" s="14">
        <f t="shared" ca="1" si="34"/>
        <v>579.15</v>
      </c>
      <c r="G768" s="13">
        <f t="shared" ca="1" si="35"/>
        <v>59.400000000000006</v>
      </c>
    </row>
    <row r="769" spans="1:7" x14ac:dyDescent="0.25">
      <c r="A769" s="1">
        <v>39682</v>
      </c>
      <c r="B769" t="s">
        <v>46</v>
      </c>
      <c r="C769">
        <v>14</v>
      </c>
      <c r="D769">
        <f ca="1">SUMIF(B$2:C769,B769,C$2:C769)</f>
        <v>40</v>
      </c>
      <c r="E769">
        <f t="shared" ca="1" si="33"/>
        <v>0</v>
      </c>
      <c r="F769" s="14">
        <f t="shared" ca="1" si="34"/>
        <v>30.099999999999998</v>
      </c>
      <c r="G769" s="13">
        <f t="shared" ca="1" si="35"/>
        <v>0</v>
      </c>
    </row>
    <row r="770" spans="1:7" x14ac:dyDescent="0.25">
      <c r="A770" s="1">
        <v>39684</v>
      </c>
      <c r="B770" t="s">
        <v>54</v>
      </c>
      <c r="C770">
        <v>188</v>
      </c>
      <c r="D770">
        <f ca="1">SUMIF(B$2:C770,B770,C$2:C770)</f>
        <v>1490</v>
      </c>
      <c r="E770">
        <f t="shared" ref="E770:E833" ca="1" si="36">VLOOKUP(D770,$K$1:$L$4,2,TRUE)</f>
        <v>0.1</v>
      </c>
      <c r="F770" s="14">
        <f t="shared" ref="F770:F833" ca="1" si="37">VLOOKUP(YEAR(A770),$P$2:$Q$11,2,FALSE) * C770 - (E770*C770)</f>
        <v>385.4</v>
      </c>
      <c r="G770" s="13">
        <f t="shared" ref="G770:G833" ca="1" si="38">E770*C770</f>
        <v>18.8</v>
      </c>
    </row>
    <row r="771" spans="1:7" x14ac:dyDescent="0.25">
      <c r="A771" s="1">
        <v>39686</v>
      </c>
      <c r="B771" t="s">
        <v>153</v>
      </c>
      <c r="C771">
        <v>11</v>
      </c>
      <c r="D771">
        <f ca="1">SUMIF(B$2:C771,B771,C$2:C771)</f>
        <v>39</v>
      </c>
      <c r="E771">
        <f t="shared" ca="1" si="36"/>
        <v>0</v>
      </c>
      <c r="F771" s="14">
        <f t="shared" ca="1" si="37"/>
        <v>23.65</v>
      </c>
      <c r="G771" s="13">
        <f t="shared" ca="1" si="38"/>
        <v>0</v>
      </c>
    </row>
    <row r="772" spans="1:7" x14ac:dyDescent="0.25">
      <c r="A772" s="1">
        <v>39689</v>
      </c>
      <c r="B772" t="s">
        <v>30</v>
      </c>
      <c r="C772">
        <v>105</v>
      </c>
      <c r="D772">
        <f ca="1">SUMIF(B$2:C772,B772,C$2:C772)</f>
        <v>1609</v>
      </c>
      <c r="E772">
        <f t="shared" ca="1" si="36"/>
        <v>0.1</v>
      </c>
      <c r="F772" s="14">
        <f t="shared" ca="1" si="37"/>
        <v>215.25</v>
      </c>
      <c r="G772" s="13">
        <f t="shared" ca="1" si="38"/>
        <v>10.5</v>
      </c>
    </row>
    <row r="773" spans="1:7" x14ac:dyDescent="0.25">
      <c r="A773" s="1">
        <v>39690</v>
      </c>
      <c r="B773" t="s">
        <v>162</v>
      </c>
      <c r="C773">
        <v>18</v>
      </c>
      <c r="D773">
        <f ca="1">SUMIF(B$2:C773,B773,C$2:C773)</f>
        <v>20</v>
      </c>
      <c r="E773">
        <f t="shared" ca="1" si="36"/>
        <v>0</v>
      </c>
      <c r="F773" s="14">
        <f t="shared" ca="1" si="37"/>
        <v>38.699999999999996</v>
      </c>
      <c r="G773" s="13">
        <f t="shared" ca="1" si="38"/>
        <v>0</v>
      </c>
    </row>
    <row r="774" spans="1:7" x14ac:dyDescent="0.25">
      <c r="A774" s="1">
        <v>39690</v>
      </c>
      <c r="B774" t="s">
        <v>9</v>
      </c>
      <c r="C774">
        <v>418</v>
      </c>
      <c r="D774">
        <f ca="1">SUMIF(B$2:C774,B774,C$2:C774)</f>
        <v>11115</v>
      </c>
      <c r="E774">
        <f t="shared" ca="1" si="36"/>
        <v>0.2</v>
      </c>
      <c r="F774" s="14">
        <f t="shared" ca="1" si="37"/>
        <v>815.09999999999991</v>
      </c>
      <c r="G774" s="13">
        <f t="shared" ca="1" si="38"/>
        <v>83.600000000000009</v>
      </c>
    </row>
    <row r="775" spans="1:7" x14ac:dyDescent="0.25">
      <c r="A775" s="1">
        <v>39691</v>
      </c>
      <c r="B775" t="s">
        <v>176</v>
      </c>
      <c r="C775">
        <v>4</v>
      </c>
      <c r="D775">
        <f ca="1">SUMIF(B$2:C775,B775,C$2:C775)</f>
        <v>4</v>
      </c>
      <c r="E775">
        <f t="shared" ca="1" si="36"/>
        <v>0</v>
      </c>
      <c r="F775" s="14">
        <f t="shared" ca="1" si="37"/>
        <v>8.6</v>
      </c>
      <c r="G775" s="13">
        <f t="shared" ca="1" si="38"/>
        <v>0</v>
      </c>
    </row>
    <row r="776" spans="1:7" x14ac:dyDescent="0.25">
      <c r="A776" s="1">
        <v>39691</v>
      </c>
      <c r="B776" t="s">
        <v>126</v>
      </c>
      <c r="C776">
        <v>5</v>
      </c>
      <c r="D776">
        <f ca="1">SUMIF(B$2:C776,B776,C$2:C776)</f>
        <v>11</v>
      </c>
      <c r="E776">
        <f t="shared" ca="1" si="36"/>
        <v>0</v>
      </c>
      <c r="F776" s="14">
        <f t="shared" ca="1" si="37"/>
        <v>10.75</v>
      </c>
      <c r="G776" s="13">
        <f t="shared" ca="1" si="38"/>
        <v>0</v>
      </c>
    </row>
    <row r="777" spans="1:7" x14ac:dyDescent="0.25">
      <c r="A777" s="1">
        <v>39692</v>
      </c>
      <c r="B777" t="s">
        <v>104</v>
      </c>
      <c r="C777">
        <v>346</v>
      </c>
      <c r="D777">
        <f ca="1">SUMIF(B$2:C777,B777,C$2:C777)</f>
        <v>2691</v>
      </c>
      <c r="E777">
        <f t="shared" ca="1" si="36"/>
        <v>0.1</v>
      </c>
      <c r="F777" s="14">
        <f t="shared" ca="1" si="37"/>
        <v>709.3</v>
      </c>
      <c r="G777" s="13">
        <f t="shared" ca="1" si="38"/>
        <v>34.6</v>
      </c>
    </row>
    <row r="778" spans="1:7" x14ac:dyDescent="0.25">
      <c r="A778" s="1">
        <v>39694</v>
      </c>
      <c r="B778" t="s">
        <v>11</v>
      </c>
      <c r="C778">
        <v>417</v>
      </c>
      <c r="D778">
        <f ca="1">SUMIF(B$2:C778,B778,C$2:C778)</f>
        <v>9518</v>
      </c>
      <c r="E778">
        <f t="shared" ca="1" si="36"/>
        <v>0.1</v>
      </c>
      <c r="F778" s="14">
        <f t="shared" ca="1" si="37"/>
        <v>854.84999999999991</v>
      </c>
      <c r="G778" s="13">
        <f t="shared" ca="1" si="38"/>
        <v>41.7</v>
      </c>
    </row>
    <row r="779" spans="1:7" x14ac:dyDescent="0.25">
      <c r="A779" s="1">
        <v>39696</v>
      </c>
      <c r="B779" t="s">
        <v>125</v>
      </c>
      <c r="C779">
        <v>35</v>
      </c>
      <c r="D779">
        <f ca="1">SUMIF(B$2:C779,B779,C$2:C779)</f>
        <v>324</v>
      </c>
      <c r="E779">
        <f t="shared" ca="1" si="36"/>
        <v>0.05</v>
      </c>
      <c r="F779" s="14">
        <f t="shared" ca="1" si="37"/>
        <v>73.5</v>
      </c>
      <c r="G779" s="13">
        <f t="shared" ca="1" si="38"/>
        <v>1.75</v>
      </c>
    </row>
    <row r="780" spans="1:7" x14ac:dyDescent="0.25">
      <c r="A780" s="1">
        <v>39696</v>
      </c>
      <c r="B780" t="s">
        <v>5</v>
      </c>
      <c r="C780">
        <v>6</v>
      </c>
      <c r="D780">
        <f ca="1">SUMIF(B$2:C780,B780,C$2:C780)</f>
        <v>20</v>
      </c>
      <c r="E780">
        <f t="shared" ca="1" si="36"/>
        <v>0</v>
      </c>
      <c r="F780" s="14">
        <f t="shared" ca="1" si="37"/>
        <v>12.899999999999999</v>
      </c>
      <c r="G780" s="13">
        <f t="shared" ca="1" si="38"/>
        <v>0</v>
      </c>
    </row>
    <row r="781" spans="1:7" x14ac:dyDescent="0.25">
      <c r="A781" s="1">
        <v>39697</v>
      </c>
      <c r="B781" t="s">
        <v>52</v>
      </c>
      <c r="C781">
        <v>322</v>
      </c>
      <c r="D781">
        <f ca="1">SUMIF(B$2:C781,B781,C$2:C781)</f>
        <v>10060</v>
      </c>
      <c r="E781">
        <f t="shared" ca="1" si="36"/>
        <v>0.2</v>
      </c>
      <c r="F781" s="14">
        <f t="shared" ca="1" si="37"/>
        <v>627.9</v>
      </c>
      <c r="G781" s="13">
        <f t="shared" ca="1" si="38"/>
        <v>64.400000000000006</v>
      </c>
    </row>
    <row r="782" spans="1:7" x14ac:dyDescent="0.25">
      <c r="A782" s="1">
        <v>39697</v>
      </c>
      <c r="B782" t="s">
        <v>39</v>
      </c>
      <c r="C782">
        <v>150</v>
      </c>
      <c r="D782">
        <f ca="1">SUMIF(B$2:C782,B782,C$2:C782)</f>
        <v>1702</v>
      </c>
      <c r="E782">
        <f t="shared" ca="1" si="36"/>
        <v>0.1</v>
      </c>
      <c r="F782" s="14">
        <f t="shared" ca="1" si="37"/>
        <v>307.5</v>
      </c>
      <c r="G782" s="13">
        <f t="shared" ca="1" si="38"/>
        <v>15</v>
      </c>
    </row>
    <row r="783" spans="1:7" x14ac:dyDescent="0.25">
      <c r="A783" s="1">
        <v>39698</v>
      </c>
      <c r="B783" t="s">
        <v>16</v>
      </c>
      <c r="C783">
        <v>492</v>
      </c>
      <c r="D783">
        <f ca="1">SUMIF(B$2:C783,B783,C$2:C783)</f>
        <v>8683</v>
      </c>
      <c r="E783">
        <f t="shared" ca="1" si="36"/>
        <v>0.1</v>
      </c>
      <c r="F783" s="14">
        <f t="shared" ca="1" si="37"/>
        <v>1008.5999999999999</v>
      </c>
      <c r="G783" s="13">
        <f t="shared" ca="1" si="38"/>
        <v>49.2</v>
      </c>
    </row>
    <row r="784" spans="1:7" x14ac:dyDescent="0.25">
      <c r="A784" s="1">
        <v>39702</v>
      </c>
      <c r="B784" t="s">
        <v>20</v>
      </c>
      <c r="C784">
        <v>93</v>
      </c>
      <c r="D784">
        <f ca="1">SUMIF(B$2:C784,B784,C$2:C784)</f>
        <v>2645</v>
      </c>
      <c r="E784">
        <f t="shared" ca="1" si="36"/>
        <v>0.1</v>
      </c>
      <c r="F784" s="14">
        <f t="shared" ca="1" si="37"/>
        <v>190.64999999999998</v>
      </c>
      <c r="G784" s="13">
        <f t="shared" ca="1" si="38"/>
        <v>9.3000000000000007</v>
      </c>
    </row>
    <row r="785" spans="1:7" x14ac:dyDescent="0.25">
      <c r="A785" s="1">
        <v>39705</v>
      </c>
      <c r="B785" t="s">
        <v>63</v>
      </c>
      <c r="C785">
        <v>64</v>
      </c>
      <c r="D785">
        <f ca="1">SUMIF(B$2:C785,B785,C$2:C785)</f>
        <v>997</v>
      </c>
      <c r="E785">
        <f t="shared" ca="1" si="36"/>
        <v>0.05</v>
      </c>
      <c r="F785" s="14">
        <f t="shared" ca="1" si="37"/>
        <v>134.4</v>
      </c>
      <c r="G785" s="13">
        <f t="shared" ca="1" si="38"/>
        <v>3.2</v>
      </c>
    </row>
    <row r="786" spans="1:7" x14ac:dyDescent="0.25">
      <c r="A786" s="1">
        <v>39705</v>
      </c>
      <c r="B786" t="s">
        <v>91</v>
      </c>
      <c r="C786">
        <v>7</v>
      </c>
      <c r="D786">
        <f ca="1">SUMIF(B$2:C786,B786,C$2:C786)</f>
        <v>32</v>
      </c>
      <c r="E786">
        <f t="shared" ca="1" si="36"/>
        <v>0</v>
      </c>
      <c r="F786" s="14">
        <f t="shared" ca="1" si="37"/>
        <v>15.049999999999999</v>
      </c>
      <c r="G786" s="13">
        <f t="shared" ca="1" si="38"/>
        <v>0</v>
      </c>
    </row>
    <row r="787" spans="1:7" x14ac:dyDescent="0.25">
      <c r="A787" s="1">
        <v>39705</v>
      </c>
      <c r="B787" t="s">
        <v>20</v>
      </c>
      <c r="C787">
        <v>90</v>
      </c>
      <c r="D787">
        <f ca="1">SUMIF(B$2:C787,B787,C$2:C787)</f>
        <v>2735</v>
      </c>
      <c r="E787">
        <f t="shared" ca="1" si="36"/>
        <v>0.1</v>
      </c>
      <c r="F787" s="14">
        <f t="shared" ca="1" si="37"/>
        <v>184.5</v>
      </c>
      <c r="G787" s="13">
        <f t="shared" ca="1" si="38"/>
        <v>9</v>
      </c>
    </row>
    <row r="788" spans="1:7" x14ac:dyDescent="0.25">
      <c r="A788" s="1">
        <v>39712</v>
      </c>
      <c r="B788" t="s">
        <v>52</v>
      </c>
      <c r="C788">
        <v>136</v>
      </c>
      <c r="D788">
        <f ca="1">SUMIF(B$2:C788,B788,C$2:C788)</f>
        <v>10196</v>
      </c>
      <c r="E788">
        <f t="shared" ca="1" si="36"/>
        <v>0.2</v>
      </c>
      <c r="F788" s="14">
        <f t="shared" ca="1" si="37"/>
        <v>265.2</v>
      </c>
      <c r="G788" s="13">
        <f t="shared" ca="1" si="38"/>
        <v>27.200000000000003</v>
      </c>
    </row>
    <row r="789" spans="1:7" x14ac:dyDescent="0.25">
      <c r="A789" s="1">
        <v>39713</v>
      </c>
      <c r="B789" t="s">
        <v>21</v>
      </c>
      <c r="C789">
        <v>104</v>
      </c>
      <c r="D789">
        <f ca="1">SUMIF(B$2:C789,B789,C$2:C789)</f>
        <v>1537</v>
      </c>
      <c r="E789">
        <f t="shared" ca="1" si="36"/>
        <v>0.1</v>
      </c>
      <c r="F789" s="14">
        <f t="shared" ca="1" si="37"/>
        <v>213.2</v>
      </c>
      <c r="G789" s="13">
        <f t="shared" ca="1" si="38"/>
        <v>10.4</v>
      </c>
    </row>
    <row r="790" spans="1:7" x14ac:dyDescent="0.25">
      <c r="A790" s="1">
        <v>39713</v>
      </c>
      <c r="B790" t="s">
        <v>152</v>
      </c>
      <c r="C790">
        <v>1</v>
      </c>
      <c r="D790">
        <f ca="1">SUMIF(B$2:C790,B790,C$2:C790)</f>
        <v>3</v>
      </c>
      <c r="E790">
        <f t="shared" ca="1" si="36"/>
        <v>0</v>
      </c>
      <c r="F790" s="14">
        <f t="shared" ca="1" si="37"/>
        <v>2.15</v>
      </c>
      <c r="G790" s="13">
        <f t="shared" ca="1" si="38"/>
        <v>0</v>
      </c>
    </row>
    <row r="791" spans="1:7" x14ac:dyDescent="0.25">
      <c r="A791" s="1">
        <v>39714</v>
      </c>
      <c r="B791" t="s">
        <v>33</v>
      </c>
      <c r="C791">
        <v>52</v>
      </c>
      <c r="D791">
        <f ca="1">SUMIF(B$2:C791,B791,C$2:C791)</f>
        <v>511</v>
      </c>
      <c r="E791">
        <f t="shared" ca="1" si="36"/>
        <v>0.05</v>
      </c>
      <c r="F791" s="14">
        <f t="shared" ca="1" si="37"/>
        <v>109.2</v>
      </c>
      <c r="G791" s="13">
        <f t="shared" ca="1" si="38"/>
        <v>2.6</v>
      </c>
    </row>
    <row r="792" spans="1:7" x14ac:dyDescent="0.25">
      <c r="A792" s="1">
        <v>39714</v>
      </c>
      <c r="B792" t="s">
        <v>47</v>
      </c>
      <c r="C792">
        <v>203</v>
      </c>
      <c r="D792">
        <f ca="1">SUMIF(B$2:C792,B792,C$2:C792)</f>
        <v>9666</v>
      </c>
      <c r="E792">
        <f t="shared" ca="1" si="36"/>
        <v>0.1</v>
      </c>
      <c r="F792" s="14">
        <f t="shared" ca="1" si="37"/>
        <v>416.15</v>
      </c>
      <c r="G792" s="13">
        <f t="shared" ca="1" si="38"/>
        <v>20.3</v>
      </c>
    </row>
    <row r="793" spans="1:7" x14ac:dyDescent="0.25">
      <c r="A793" s="1">
        <v>39716</v>
      </c>
      <c r="B793" t="s">
        <v>32</v>
      </c>
      <c r="C793">
        <v>183</v>
      </c>
      <c r="D793">
        <f ca="1">SUMIF(B$2:C793,B793,C$2:C793)</f>
        <v>2208</v>
      </c>
      <c r="E793">
        <f t="shared" ca="1" si="36"/>
        <v>0.1</v>
      </c>
      <c r="F793" s="14">
        <f t="shared" ca="1" si="37"/>
        <v>375.15</v>
      </c>
      <c r="G793" s="13">
        <f t="shared" ca="1" si="38"/>
        <v>18.3</v>
      </c>
    </row>
    <row r="794" spans="1:7" x14ac:dyDescent="0.25">
      <c r="A794" s="1">
        <v>39717</v>
      </c>
      <c r="B794" t="s">
        <v>63</v>
      </c>
      <c r="C794">
        <v>182</v>
      </c>
      <c r="D794">
        <f ca="1">SUMIF(B$2:C794,B794,C$2:C794)</f>
        <v>1179</v>
      </c>
      <c r="E794">
        <f t="shared" ca="1" si="36"/>
        <v>0.1</v>
      </c>
      <c r="F794" s="14">
        <f t="shared" ca="1" si="37"/>
        <v>373.1</v>
      </c>
      <c r="G794" s="13">
        <f t="shared" ca="1" si="38"/>
        <v>18.2</v>
      </c>
    </row>
    <row r="795" spans="1:7" x14ac:dyDescent="0.25">
      <c r="A795" s="1">
        <v>39719</v>
      </c>
      <c r="B795" t="s">
        <v>47</v>
      </c>
      <c r="C795">
        <v>383</v>
      </c>
      <c r="D795">
        <f ca="1">SUMIF(B$2:C795,B795,C$2:C795)</f>
        <v>10049</v>
      </c>
      <c r="E795">
        <f t="shared" ca="1" si="36"/>
        <v>0.2</v>
      </c>
      <c r="F795" s="14">
        <f t="shared" ca="1" si="37"/>
        <v>746.84999999999991</v>
      </c>
      <c r="G795" s="13">
        <f t="shared" ca="1" si="38"/>
        <v>76.600000000000009</v>
      </c>
    </row>
    <row r="796" spans="1:7" x14ac:dyDescent="0.25">
      <c r="A796" s="1">
        <v>39722</v>
      </c>
      <c r="B796" t="s">
        <v>24</v>
      </c>
      <c r="C796">
        <v>113</v>
      </c>
      <c r="D796">
        <f ca="1">SUMIF(B$2:C796,B796,C$2:C796)</f>
        <v>8820</v>
      </c>
      <c r="E796">
        <f t="shared" ca="1" si="36"/>
        <v>0.1</v>
      </c>
      <c r="F796" s="14">
        <f t="shared" ca="1" si="37"/>
        <v>231.64999999999998</v>
      </c>
      <c r="G796" s="13">
        <f t="shared" ca="1" si="38"/>
        <v>11.3</v>
      </c>
    </row>
    <row r="797" spans="1:7" x14ac:dyDescent="0.25">
      <c r="A797" s="1">
        <v>39722</v>
      </c>
      <c r="B797" t="s">
        <v>65</v>
      </c>
      <c r="C797">
        <v>154</v>
      </c>
      <c r="D797">
        <f ca="1">SUMIF(B$2:C797,B797,C$2:C797)</f>
        <v>406</v>
      </c>
      <c r="E797">
        <f t="shared" ca="1" si="36"/>
        <v>0.05</v>
      </c>
      <c r="F797" s="14">
        <f t="shared" ca="1" si="37"/>
        <v>323.39999999999998</v>
      </c>
      <c r="G797" s="13">
        <f t="shared" ca="1" si="38"/>
        <v>7.7</v>
      </c>
    </row>
    <row r="798" spans="1:7" x14ac:dyDescent="0.25">
      <c r="A798" s="1">
        <v>39722</v>
      </c>
      <c r="B798" t="s">
        <v>38</v>
      </c>
      <c r="C798">
        <v>8</v>
      </c>
      <c r="D798">
        <f ca="1">SUMIF(B$2:C798,B798,C$2:C798)</f>
        <v>34</v>
      </c>
      <c r="E798">
        <f t="shared" ca="1" si="36"/>
        <v>0</v>
      </c>
      <c r="F798" s="14">
        <f t="shared" ca="1" si="37"/>
        <v>17.2</v>
      </c>
      <c r="G798" s="13">
        <f t="shared" ca="1" si="38"/>
        <v>0</v>
      </c>
    </row>
    <row r="799" spans="1:7" x14ac:dyDescent="0.25">
      <c r="A799" s="1">
        <v>39725</v>
      </c>
      <c r="B799" t="s">
        <v>118</v>
      </c>
      <c r="C799">
        <v>5</v>
      </c>
      <c r="D799">
        <f ca="1">SUMIF(B$2:C799,B799,C$2:C799)</f>
        <v>20</v>
      </c>
      <c r="E799">
        <f t="shared" ca="1" si="36"/>
        <v>0</v>
      </c>
      <c r="F799" s="14">
        <f t="shared" ca="1" si="37"/>
        <v>10.75</v>
      </c>
      <c r="G799" s="13">
        <f t="shared" ca="1" si="38"/>
        <v>0</v>
      </c>
    </row>
    <row r="800" spans="1:7" x14ac:dyDescent="0.25">
      <c r="A800" s="1">
        <v>39725</v>
      </c>
      <c r="B800" t="s">
        <v>44</v>
      </c>
      <c r="C800">
        <v>14</v>
      </c>
      <c r="D800">
        <f ca="1">SUMIF(B$2:C800,B800,C$2:C800)</f>
        <v>41</v>
      </c>
      <c r="E800">
        <f t="shared" ca="1" si="36"/>
        <v>0</v>
      </c>
      <c r="F800" s="14">
        <f t="shared" ca="1" si="37"/>
        <v>30.099999999999998</v>
      </c>
      <c r="G800" s="13">
        <f t="shared" ca="1" si="38"/>
        <v>0</v>
      </c>
    </row>
    <row r="801" spans="1:7" x14ac:dyDescent="0.25">
      <c r="A801" s="1">
        <v>39727</v>
      </c>
      <c r="B801" t="s">
        <v>73</v>
      </c>
      <c r="C801">
        <v>27</v>
      </c>
      <c r="D801">
        <f ca="1">SUMIF(B$2:C801,B801,C$2:C801)</f>
        <v>1065</v>
      </c>
      <c r="E801">
        <f t="shared" ca="1" si="36"/>
        <v>0.1</v>
      </c>
      <c r="F801" s="14">
        <f t="shared" ca="1" si="37"/>
        <v>55.349999999999994</v>
      </c>
      <c r="G801" s="13">
        <f t="shared" ca="1" si="38"/>
        <v>2.7</v>
      </c>
    </row>
    <row r="802" spans="1:7" x14ac:dyDescent="0.25">
      <c r="A802" s="1">
        <v>39727</v>
      </c>
      <c r="B802" t="s">
        <v>10</v>
      </c>
      <c r="C802">
        <v>141</v>
      </c>
      <c r="D802">
        <f ca="1">SUMIF(B$2:C802,B802,C$2:C802)</f>
        <v>1158</v>
      </c>
      <c r="E802">
        <f t="shared" ca="1" si="36"/>
        <v>0.1</v>
      </c>
      <c r="F802" s="14">
        <f t="shared" ca="1" si="37"/>
        <v>289.04999999999995</v>
      </c>
      <c r="G802" s="13">
        <f t="shared" ca="1" si="38"/>
        <v>14.100000000000001</v>
      </c>
    </row>
    <row r="803" spans="1:7" x14ac:dyDescent="0.25">
      <c r="A803" s="1">
        <v>39729</v>
      </c>
      <c r="B803" t="s">
        <v>177</v>
      </c>
      <c r="C803">
        <v>14</v>
      </c>
      <c r="D803">
        <f ca="1">SUMIF(B$2:C803,B803,C$2:C803)</f>
        <v>14</v>
      </c>
      <c r="E803">
        <f t="shared" ca="1" si="36"/>
        <v>0</v>
      </c>
      <c r="F803" s="14">
        <f t="shared" ca="1" si="37"/>
        <v>30.099999999999998</v>
      </c>
      <c r="G803" s="13">
        <f t="shared" ca="1" si="38"/>
        <v>0</v>
      </c>
    </row>
    <row r="804" spans="1:7" x14ac:dyDescent="0.25">
      <c r="A804" s="1">
        <v>39729</v>
      </c>
      <c r="B804" t="s">
        <v>33</v>
      </c>
      <c r="C804">
        <v>136</v>
      </c>
      <c r="D804">
        <f ca="1">SUMIF(B$2:C804,B804,C$2:C804)</f>
        <v>647</v>
      </c>
      <c r="E804">
        <f t="shared" ca="1" si="36"/>
        <v>0.05</v>
      </c>
      <c r="F804" s="14">
        <f t="shared" ca="1" si="37"/>
        <v>285.59999999999997</v>
      </c>
      <c r="G804" s="13">
        <f t="shared" ca="1" si="38"/>
        <v>6.8000000000000007</v>
      </c>
    </row>
    <row r="805" spans="1:7" x14ac:dyDescent="0.25">
      <c r="A805" s="1">
        <v>39729</v>
      </c>
      <c r="B805" t="s">
        <v>7</v>
      </c>
      <c r="C805">
        <v>378</v>
      </c>
      <c r="D805">
        <f ca="1">SUMIF(B$2:C805,B805,C$2:C805)</f>
        <v>5257</v>
      </c>
      <c r="E805">
        <f t="shared" ca="1" si="36"/>
        <v>0.1</v>
      </c>
      <c r="F805" s="14">
        <f t="shared" ca="1" si="37"/>
        <v>774.9</v>
      </c>
      <c r="G805" s="13">
        <f t="shared" ca="1" si="38"/>
        <v>37.800000000000004</v>
      </c>
    </row>
    <row r="806" spans="1:7" x14ac:dyDescent="0.25">
      <c r="A806" s="1">
        <v>39729</v>
      </c>
      <c r="B806" t="s">
        <v>161</v>
      </c>
      <c r="C806">
        <v>12</v>
      </c>
      <c r="D806">
        <f ca="1">SUMIF(B$2:C806,B806,C$2:C806)</f>
        <v>17</v>
      </c>
      <c r="E806">
        <f t="shared" ca="1" si="36"/>
        <v>0</v>
      </c>
      <c r="F806" s="14">
        <f t="shared" ca="1" si="37"/>
        <v>25.799999999999997</v>
      </c>
      <c r="G806" s="13">
        <f t="shared" ca="1" si="38"/>
        <v>0</v>
      </c>
    </row>
    <row r="807" spans="1:7" x14ac:dyDescent="0.25">
      <c r="A807" s="1">
        <v>39732</v>
      </c>
      <c r="B807" t="s">
        <v>47</v>
      </c>
      <c r="C807">
        <v>284</v>
      </c>
      <c r="D807">
        <f ca="1">SUMIF(B$2:C807,B807,C$2:C807)</f>
        <v>10333</v>
      </c>
      <c r="E807">
        <f t="shared" ca="1" si="36"/>
        <v>0.2</v>
      </c>
      <c r="F807" s="14">
        <f t="shared" ca="1" si="37"/>
        <v>553.80000000000007</v>
      </c>
      <c r="G807" s="13">
        <f t="shared" ca="1" si="38"/>
        <v>56.800000000000004</v>
      </c>
    </row>
    <row r="808" spans="1:7" x14ac:dyDescent="0.25">
      <c r="A808" s="1">
        <v>39733</v>
      </c>
      <c r="B808" t="s">
        <v>21</v>
      </c>
      <c r="C808">
        <v>54</v>
      </c>
      <c r="D808">
        <f ca="1">SUMIF(B$2:C808,B808,C$2:C808)</f>
        <v>1591</v>
      </c>
      <c r="E808">
        <f t="shared" ca="1" si="36"/>
        <v>0.1</v>
      </c>
      <c r="F808" s="14">
        <f t="shared" ca="1" si="37"/>
        <v>110.69999999999999</v>
      </c>
      <c r="G808" s="13">
        <f t="shared" ca="1" si="38"/>
        <v>5.4</v>
      </c>
    </row>
    <row r="809" spans="1:7" x14ac:dyDescent="0.25">
      <c r="A809" s="1">
        <v>39733</v>
      </c>
      <c r="B809" t="s">
        <v>33</v>
      </c>
      <c r="C809">
        <v>51</v>
      </c>
      <c r="D809">
        <f ca="1">SUMIF(B$2:C809,B809,C$2:C809)</f>
        <v>698</v>
      </c>
      <c r="E809">
        <f t="shared" ca="1" si="36"/>
        <v>0.05</v>
      </c>
      <c r="F809" s="14">
        <f t="shared" ca="1" si="37"/>
        <v>107.1</v>
      </c>
      <c r="G809" s="13">
        <f t="shared" ca="1" si="38"/>
        <v>2.5500000000000003</v>
      </c>
    </row>
    <row r="810" spans="1:7" x14ac:dyDescent="0.25">
      <c r="A810" s="1">
        <v>39733</v>
      </c>
      <c r="B810" t="s">
        <v>57</v>
      </c>
      <c r="C810">
        <v>159</v>
      </c>
      <c r="D810">
        <f ca="1">SUMIF(B$2:C810,B810,C$2:C810)</f>
        <v>1956</v>
      </c>
      <c r="E810">
        <f t="shared" ca="1" si="36"/>
        <v>0.1</v>
      </c>
      <c r="F810" s="14">
        <f t="shared" ca="1" si="37"/>
        <v>325.95</v>
      </c>
      <c r="G810" s="13">
        <f t="shared" ca="1" si="38"/>
        <v>15.9</v>
      </c>
    </row>
    <row r="811" spans="1:7" x14ac:dyDescent="0.25">
      <c r="A811" s="1">
        <v>39738</v>
      </c>
      <c r="B811" t="s">
        <v>11</v>
      </c>
      <c r="C811">
        <v>351</v>
      </c>
      <c r="D811">
        <f ca="1">SUMIF(B$2:C811,B811,C$2:C811)</f>
        <v>9869</v>
      </c>
      <c r="E811">
        <f t="shared" ca="1" si="36"/>
        <v>0.1</v>
      </c>
      <c r="F811" s="14">
        <f t="shared" ca="1" si="37"/>
        <v>719.55</v>
      </c>
      <c r="G811" s="13">
        <f t="shared" ca="1" si="38"/>
        <v>35.1</v>
      </c>
    </row>
    <row r="812" spans="1:7" x14ac:dyDescent="0.25">
      <c r="A812" s="1">
        <v>39738</v>
      </c>
      <c r="B812" t="s">
        <v>24</v>
      </c>
      <c r="C812">
        <v>390</v>
      </c>
      <c r="D812">
        <f ca="1">SUMIF(B$2:C812,B812,C$2:C812)</f>
        <v>9210</v>
      </c>
      <c r="E812">
        <f t="shared" ca="1" si="36"/>
        <v>0.1</v>
      </c>
      <c r="F812" s="14">
        <f t="shared" ca="1" si="37"/>
        <v>799.5</v>
      </c>
      <c r="G812" s="13">
        <f t="shared" ca="1" si="38"/>
        <v>39</v>
      </c>
    </row>
    <row r="813" spans="1:7" x14ac:dyDescent="0.25">
      <c r="A813" s="1">
        <v>39738</v>
      </c>
      <c r="B813" t="s">
        <v>35</v>
      </c>
      <c r="C813">
        <v>4</v>
      </c>
      <c r="D813">
        <f ca="1">SUMIF(B$2:C813,B813,C$2:C813)</f>
        <v>27</v>
      </c>
      <c r="E813">
        <f t="shared" ca="1" si="36"/>
        <v>0</v>
      </c>
      <c r="F813" s="14">
        <f t="shared" ca="1" si="37"/>
        <v>8.6</v>
      </c>
      <c r="G813" s="13">
        <f t="shared" ca="1" si="38"/>
        <v>0</v>
      </c>
    </row>
    <row r="814" spans="1:7" x14ac:dyDescent="0.25">
      <c r="A814" s="1">
        <v>39739</v>
      </c>
      <c r="B814" t="s">
        <v>37</v>
      </c>
      <c r="C814">
        <v>140</v>
      </c>
      <c r="D814">
        <f ca="1">SUMIF(B$2:C814,B814,C$2:C814)</f>
        <v>1293</v>
      </c>
      <c r="E814">
        <f t="shared" ca="1" si="36"/>
        <v>0.1</v>
      </c>
      <c r="F814" s="14">
        <f t="shared" ca="1" si="37"/>
        <v>287</v>
      </c>
      <c r="G814" s="13">
        <f t="shared" ca="1" si="38"/>
        <v>14</v>
      </c>
    </row>
    <row r="815" spans="1:7" x14ac:dyDescent="0.25">
      <c r="A815" s="1">
        <v>39740</v>
      </c>
      <c r="B815" t="s">
        <v>52</v>
      </c>
      <c r="C815">
        <v>125</v>
      </c>
      <c r="D815">
        <f ca="1">SUMIF(B$2:C815,B815,C$2:C815)</f>
        <v>10321</v>
      </c>
      <c r="E815">
        <f t="shared" ca="1" si="36"/>
        <v>0.2</v>
      </c>
      <c r="F815" s="14">
        <f t="shared" ca="1" si="37"/>
        <v>243.75</v>
      </c>
      <c r="G815" s="13">
        <f t="shared" ca="1" si="38"/>
        <v>25</v>
      </c>
    </row>
    <row r="816" spans="1:7" x14ac:dyDescent="0.25">
      <c r="A816" s="1">
        <v>39740</v>
      </c>
      <c r="B816" t="s">
        <v>68</v>
      </c>
      <c r="C816">
        <v>97</v>
      </c>
      <c r="D816">
        <f ca="1">SUMIF(B$2:C816,B816,C$2:C816)</f>
        <v>1517</v>
      </c>
      <c r="E816">
        <f t="shared" ca="1" si="36"/>
        <v>0.1</v>
      </c>
      <c r="F816" s="14">
        <f t="shared" ca="1" si="37"/>
        <v>198.85</v>
      </c>
      <c r="G816" s="13">
        <f t="shared" ca="1" si="38"/>
        <v>9.7000000000000011</v>
      </c>
    </row>
    <row r="817" spans="1:7" x14ac:dyDescent="0.25">
      <c r="A817" s="1">
        <v>39743</v>
      </c>
      <c r="B817" t="s">
        <v>68</v>
      </c>
      <c r="C817">
        <v>190</v>
      </c>
      <c r="D817">
        <f ca="1">SUMIF(B$2:C817,B817,C$2:C817)</f>
        <v>1707</v>
      </c>
      <c r="E817">
        <f t="shared" ca="1" si="36"/>
        <v>0.1</v>
      </c>
      <c r="F817" s="14">
        <f t="shared" ca="1" si="37"/>
        <v>389.5</v>
      </c>
      <c r="G817" s="13">
        <f t="shared" ca="1" si="38"/>
        <v>19</v>
      </c>
    </row>
    <row r="818" spans="1:7" x14ac:dyDescent="0.25">
      <c r="A818" s="1">
        <v>39745</v>
      </c>
      <c r="B818" t="s">
        <v>16</v>
      </c>
      <c r="C818">
        <v>415</v>
      </c>
      <c r="D818">
        <f ca="1">SUMIF(B$2:C818,B818,C$2:C818)</f>
        <v>9098</v>
      </c>
      <c r="E818">
        <f t="shared" ca="1" si="36"/>
        <v>0.1</v>
      </c>
      <c r="F818" s="14">
        <f t="shared" ca="1" si="37"/>
        <v>850.75</v>
      </c>
      <c r="G818" s="13">
        <f t="shared" ca="1" si="38"/>
        <v>41.5</v>
      </c>
    </row>
    <row r="819" spans="1:7" x14ac:dyDescent="0.25">
      <c r="A819" s="1">
        <v>39747</v>
      </c>
      <c r="B819" t="s">
        <v>11</v>
      </c>
      <c r="C819">
        <v>269</v>
      </c>
      <c r="D819">
        <f ca="1">SUMIF(B$2:C819,B819,C$2:C819)</f>
        <v>10138</v>
      </c>
      <c r="E819">
        <f t="shared" ca="1" si="36"/>
        <v>0.2</v>
      </c>
      <c r="F819" s="14">
        <f t="shared" ca="1" si="37"/>
        <v>524.55000000000007</v>
      </c>
      <c r="G819" s="13">
        <f t="shared" ca="1" si="38"/>
        <v>53.800000000000004</v>
      </c>
    </row>
    <row r="820" spans="1:7" x14ac:dyDescent="0.25">
      <c r="A820" s="1">
        <v>39747</v>
      </c>
      <c r="B820" t="s">
        <v>142</v>
      </c>
      <c r="C820">
        <v>11</v>
      </c>
      <c r="D820">
        <f ca="1">SUMIF(B$2:C820,B820,C$2:C820)</f>
        <v>26</v>
      </c>
      <c r="E820">
        <f t="shared" ca="1" si="36"/>
        <v>0</v>
      </c>
      <c r="F820" s="14">
        <f t="shared" ca="1" si="37"/>
        <v>23.65</v>
      </c>
      <c r="G820" s="13">
        <f t="shared" ca="1" si="38"/>
        <v>0</v>
      </c>
    </row>
    <row r="821" spans="1:7" x14ac:dyDescent="0.25">
      <c r="A821" s="1">
        <v>39747</v>
      </c>
      <c r="B821" t="s">
        <v>47</v>
      </c>
      <c r="C821">
        <v>162</v>
      </c>
      <c r="D821">
        <f ca="1">SUMIF(B$2:C821,B821,C$2:C821)</f>
        <v>10495</v>
      </c>
      <c r="E821">
        <f t="shared" ca="1" si="36"/>
        <v>0.2</v>
      </c>
      <c r="F821" s="14">
        <f t="shared" ca="1" si="37"/>
        <v>315.90000000000003</v>
      </c>
      <c r="G821" s="13">
        <f t="shared" ca="1" si="38"/>
        <v>32.4</v>
      </c>
    </row>
    <row r="822" spans="1:7" x14ac:dyDescent="0.25">
      <c r="A822" s="1">
        <v>39757</v>
      </c>
      <c r="B822" t="s">
        <v>20</v>
      </c>
      <c r="C822">
        <v>75</v>
      </c>
      <c r="D822">
        <f ca="1">SUMIF(B$2:C822,B822,C$2:C822)</f>
        <v>2810</v>
      </c>
      <c r="E822">
        <f t="shared" ca="1" si="36"/>
        <v>0.1</v>
      </c>
      <c r="F822" s="14">
        <f t="shared" ca="1" si="37"/>
        <v>153.75</v>
      </c>
      <c r="G822" s="13">
        <f t="shared" ca="1" si="38"/>
        <v>7.5</v>
      </c>
    </row>
    <row r="823" spans="1:7" x14ac:dyDescent="0.25">
      <c r="A823" s="1">
        <v>39759</v>
      </c>
      <c r="B823" t="s">
        <v>24</v>
      </c>
      <c r="C823">
        <v>358</v>
      </c>
      <c r="D823">
        <f ca="1">SUMIF(B$2:C823,B823,C$2:C823)</f>
        <v>9568</v>
      </c>
      <c r="E823">
        <f t="shared" ca="1" si="36"/>
        <v>0.1</v>
      </c>
      <c r="F823" s="14">
        <f t="shared" ca="1" si="37"/>
        <v>733.9</v>
      </c>
      <c r="G823" s="13">
        <f t="shared" ca="1" si="38"/>
        <v>35.800000000000004</v>
      </c>
    </row>
    <row r="824" spans="1:7" x14ac:dyDescent="0.25">
      <c r="A824" s="1">
        <v>39760</v>
      </c>
      <c r="B824" t="s">
        <v>10</v>
      </c>
      <c r="C824">
        <v>198</v>
      </c>
      <c r="D824">
        <f ca="1">SUMIF(B$2:C824,B824,C$2:C824)</f>
        <v>1356</v>
      </c>
      <c r="E824">
        <f t="shared" ca="1" si="36"/>
        <v>0.1</v>
      </c>
      <c r="F824" s="14">
        <f t="shared" ca="1" si="37"/>
        <v>405.9</v>
      </c>
      <c r="G824" s="13">
        <f t="shared" ca="1" si="38"/>
        <v>19.8</v>
      </c>
    </row>
    <row r="825" spans="1:7" x14ac:dyDescent="0.25">
      <c r="A825" s="1">
        <v>39763</v>
      </c>
      <c r="B825" t="s">
        <v>24</v>
      </c>
      <c r="C825">
        <v>189</v>
      </c>
      <c r="D825">
        <f ca="1">SUMIF(B$2:C825,B825,C$2:C825)</f>
        <v>9757</v>
      </c>
      <c r="E825">
        <f t="shared" ca="1" si="36"/>
        <v>0.1</v>
      </c>
      <c r="F825" s="14">
        <f t="shared" ca="1" si="37"/>
        <v>387.45</v>
      </c>
      <c r="G825" s="13">
        <f t="shared" ca="1" si="38"/>
        <v>18.900000000000002</v>
      </c>
    </row>
    <row r="826" spans="1:7" x14ac:dyDescent="0.25">
      <c r="A826" s="1">
        <v>39764</v>
      </c>
      <c r="B826" t="s">
        <v>26</v>
      </c>
      <c r="C826">
        <v>226</v>
      </c>
      <c r="D826">
        <f ca="1">SUMIF(B$2:C826,B826,C$2:C826)</f>
        <v>3581</v>
      </c>
      <c r="E826">
        <f t="shared" ca="1" si="36"/>
        <v>0.1</v>
      </c>
      <c r="F826" s="14">
        <f t="shared" ca="1" si="37"/>
        <v>463.29999999999995</v>
      </c>
      <c r="G826" s="13">
        <f t="shared" ca="1" si="38"/>
        <v>22.6</v>
      </c>
    </row>
    <row r="827" spans="1:7" x14ac:dyDescent="0.25">
      <c r="A827" s="1">
        <v>39765</v>
      </c>
      <c r="B827" t="s">
        <v>57</v>
      </c>
      <c r="C827">
        <v>94</v>
      </c>
      <c r="D827">
        <f ca="1">SUMIF(B$2:C827,B827,C$2:C827)</f>
        <v>2050</v>
      </c>
      <c r="E827">
        <f t="shared" ca="1" si="36"/>
        <v>0.1</v>
      </c>
      <c r="F827" s="14">
        <f t="shared" ca="1" si="37"/>
        <v>192.7</v>
      </c>
      <c r="G827" s="13">
        <f t="shared" ca="1" si="38"/>
        <v>9.4</v>
      </c>
    </row>
    <row r="828" spans="1:7" x14ac:dyDescent="0.25">
      <c r="A828" s="1">
        <v>39770</v>
      </c>
      <c r="B828" t="s">
        <v>52</v>
      </c>
      <c r="C828">
        <v>401</v>
      </c>
      <c r="D828">
        <f ca="1">SUMIF(B$2:C828,B828,C$2:C828)</f>
        <v>10722</v>
      </c>
      <c r="E828">
        <f t="shared" ca="1" si="36"/>
        <v>0.2</v>
      </c>
      <c r="F828" s="14">
        <f t="shared" ca="1" si="37"/>
        <v>781.94999999999993</v>
      </c>
      <c r="G828" s="13">
        <f t="shared" ca="1" si="38"/>
        <v>80.2</v>
      </c>
    </row>
    <row r="829" spans="1:7" x14ac:dyDescent="0.25">
      <c r="A829" s="1">
        <v>39771</v>
      </c>
      <c r="B829" t="s">
        <v>71</v>
      </c>
      <c r="C829">
        <v>52</v>
      </c>
      <c r="D829">
        <f ca="1">SUMIF(B$2:C829,B829,C$2:C829)</f>
        <v>1779</v>
      </c>
      <c r="E829">
        <f t="shared" ca="1" si="36"/>
        <v>0.1</v>
      </c>
      <c r="F829" s="14">
        <f t="shared" ca="1" si="37"/>
        <v>106.6</v>
      </c>
      <c r="G829" s="13">
        <f t="shared" ca="1" si="38"/>
        <v>5.2</v>
      </c>
    </row>
    <row r="830" spans="1:7" x14ac:dyDescent="0.25">
      <c r="A830" s="1">
        <v>39772</v>
      </c>
      <c r="B830" t="s">
        <v>14</v>
      </c>
      <c r="C830">
        <v>189</v>
      </c>
      <c r="D830">
        <f ca="1">SUMIF(B$2:C830,B830,C$2:C830)</f>
        <v>2177</v>
      </c>
      <c r="E830">
        <f t="shared" ca="1" si="36"/>
        <v>0.1</v>
      </c>
      <c r="F830" s="14">
        <f t="shared" ca="1" si="37"/>
        <v>387.45</v>
      </c>
      <c r="G830" s="13">
        <f t="shared" ca="1" si="38"/>
        <v>18.900000000000002</v>
      </c>
    </row>
    <row r="831" spans="1:7" x14ac:dyDescent="0.25">
      <c r="A831" s="1">
        <v>39774</v>
      </c>
      <c r="B831" t="s">
        <v>19</v>
      </c>
      <c r="C831">
        <v>201</v>
      </c>
      <c r="D831">
        <f ca="1">SUMIF(B$2:C831,B831,C$2:C831)</f>
        <v>7969</v>
      </c>
      <c r="E831">
        <f t="shared" ca="1" si="36"/>
        <v>0.1</v>
      </c>
      <c r="F831" s="14">
        <f t="shared" ca="1" si="37"/>
        <v>412.04999999999995</v>
      </c>
      <c r="G831" s="13">
        <f t="shared" ca="1" si="38"/>
        <v>20.100000000000001</v>
      </c>
    </row>
    <row r="832" spans="1:7" x14ac:dyDescent="0.25">
      <c r="A832" s="1">
        <v>39775</v>
      </c>
      <c r="B832" t="s">
        <v>24</v>
      </c>
      <c r="C832">
        <v>235</v>
      </c>
      <c r="D832">
        <f ca="1">SUMIF(B$2:C832,B832,C$2:C832)</f>
        <v>9992</v>
      </c>
      <c r="E832">
        <f t="shared" ca="1" si="36"/>
        <v>0.1</v>
      </c>
      <c r="F832" s="14">
        <f t="shared" ca="1" si="37"/>
        <v>481.75</v>
      </c>
      <c r="G832" s="13">
        <f t="shared" ca="1" si="38"/>
        <v>23.5</v>
      </c>
    </row>
    <row r="833" spans="1:7" x14ac:dyDescent="0.25">
      <c r="A833" s="1">
        <v>39776</v>
      </c>
      <c r="B833" t="s">
        <v>57</v>
      </c>
      <c r="C833">
        <v>78</v>
      </c>
      <c r="D833">
        <f ca="1">SUMIF(B$2:C833,B833,C$2:C833)</f>
        <v>2128</v>
      </c>
      <c r="E833">
        <f t="shared" ca="1" si="36"/>
        <v>0.1</v>
      </c>
      <c r="F833" s="14">
        <f t="shared" ca="1" si="37"/>
        <v>159.89999999999998</v>
      </c>
      <c r="G833" s="13">
        <f t="shared" ca="1" si="38"/>
        <v>7.8000000000000007</v>
      </c>
    </row>
    <row r="834" spans="1:7" x14ac:dyDescent="0.25">
      <c r="A834" s="1">
        <v>39776</v>
      </c>
      <c r="B834" t="s">
        <v>128</v>
      </c>
      <c r="C834">
        <v>13</v>
      </c>
      <c r="D834">
        <f ca="1">SUMIF(B$2:C834,B834,C$2:C834)</f>
        <v>30</v>
      </c>
      <c r="E834">
        <f t="shared" ref="E834:E897" ca="1" si="39">VLOOKUP(D834,$K$1:$L$4,2,TRUE)</f>
        <v>0</v>
      </c>
      <c r="F834" s="14">
        <f t="shared" ref="F834:F897" ca="1" si="40">VLOOKUP(YEAR(A834),$P$2:$Q$11,2,FALSE) * C834 - (E834*C834)</f>
        <v>27.95</v>
      </c>
      <c r="G834" s="13">
        <f t="shared" ref="G834:G897" ca="1" si="41">E834*C834</f>
        <v>0</v>
      </c>
    </row>
    <row r="835" spans="1:7" x14ac:dyDescent="0.25">
      <c r="A835" s="1">
        <v>39776</v>
      </c>
      <c r="B835" t="s">
        <v>22</v>
      </c>
      <c r="C835">
        <v>196</v>
      </c>
      <c r="D835">
        <f ca="1">SUMIF(B$2:C835,B835,C$2:C835)</f>
        <v>396</v>
      </c>
      <c r="E835">
        <f t="shared" ca="1" si="39"/>
        <v>0.05</v>
      </c>
      <c r="F835" s="14">
        <f t="shared" ca="1" si="40"/>
        <v>411.59999999999997</v>
      </c>
      <c r="G835" s="13">
        <f t="shared" ca="1" si="41"/>
        <v>9.8000000000000007</v>
      </c>
    </row>
    <row r="836" spans="1:7" x14ac:dyDescent="0.25">
      <c r="A836" s="1">
        <v>39780</v>
      </c>
      <c r="B836" t="s">
        <v>72</v>
      </c>
      <c r="C836">
        <v>11</v>
      </c>
      <c r="D836">
        <f ca="1">SUMIF(B$2:C836,B836,C$2:C836)</f>
        <v>17</v>
      </c>
      <c r="E836">
        <f t="shared" ca="1" si="39"/>
        <v>0</v>
      </c>
      <c r="F836" s="14">
        <f t="shared" ca="1" si="40"/>
        <v>23.65</v>
      </c>
      <c r="G836" s="13">
        <f t="shared" ca="1" si="41"/>
        <v>0</v>
      </c>
    </row>
    <row r="837" spans="1:7" x14ac:dyDescent="0.25">
      <c r="A837" s="1">
        <v>39780</v>
      </c>
      <c r="B837" t="s">
        <v>178</v>
      </c>
      <c r="C837">
        <v>17</v>
      </c>
      <c r="D837">
        <f ca="1">SUMIF(B$2:C837,B837,C$2:C837)</f>
        <v>17</v>
      </c>
      <c r="E837">
        <f t="shared" ca="1" si="39"/>
        <v>0</v>
      </c>
      <c r="F837" s="14">
        <f t="shared" ca="1" si="40"/>
        <v>36.549999999999997</v>
      </c>
      <c r="G837" s="13">
        <f t="shared" ca="1" si="41"/>
        <v>0</v>
      </c>
    </row>
    <row r="838" spans="1:7" x14ac:dyDescent="0.25">
      <c r="A838" s="1">
        <v>39781</v>
      </c>
      <c r="B838" t="s">
        <v>49</v>
      </c>
      <c r="C838">
        <v>4</v>
      </c>
      <c r="D838">
        <f ca="1">SUMIF(B$2:C838,B838,C$2:C838)</f>
        <v>7</v>
      </c>
      <c r="E838">
        <f t="shared" ca="1" si="39"/>
        <v>0</v>
      </c>
      <c r="F838" s="14">
        <f t="shared" ca="1" si="40"/>
        <v>8.6</v>
      </c>
      <c r="G838" s="13">
        <f t="shared" ca="1" si="41"/>
        <v>0</v>
      </c>
    </row>
    <row r="839" spans="1:7" x14ac:dyDescent="0.25">
      <c r="A839" s="1">
        <v>39785</v>
      </c>
      <c r="B839" t="s">
        <v>56</v>
      </c>
      <c r="C839">
        <v>17</v>
      </c>
      <c r="D839">
        <f ca="1">SUMIF(B$2:C839,B839,C$2:C839)</f>
        <v>20</v>
      </c>
      <c r="E839">
        <f t="shared" ca="1" si="39"/>
        <v>0</v>
      </c>
      <c r="F839" s="14">
        <f t="shared" ca="1" si="40"/>
        <v>36.549999999999997</v>
      </c>
      <c r="G839" s="13">
        <f t="shared" ca="1" si="41"/>
        <v>0</v>
      </c>
    </row>
    <row r="840" spans="1:7" x14ac:dyDescent="0.25">
      <c r="A840" s="1">
        <v>39785</v>
      </c>
      <c r="B840" t="s">
        <v>179</v>
      </c>
      <c r="C840">
        <v>1</v>
      </c>
      <c r="D840">
        <f ca="1">SUMIF(B$2:C840,B840,C$2:C840)</f>
        <v>1</v>
      </c>
      <c r="E840">
        <f t="shared" ca="1" si="39"/>
        <v>0</v>
      </c>
      <c r="F840" s="14">
        <f t="shared" ca="1" si="40"/>
        <v>2.15</v>
      </c>
      <c r="G840" s="13">
        <f t="shared" ca="1" si="41"/>
        <v>0</v>
      </c>
    </row>
    <row r="841" spans="1:7" x14ac:dyDescent="0.25">
      <c r="A841" s="1">
        <v>39790</v>
      </c>
      <c r="B841" t="s">
        <v>15</v>
      </c>
      <c r="C841">
        <v>6</v>
      </c>
      <c r="D841">
        <f ca="1">SUMIF(B$2:C841,B841,C$2:C841)</f>
        <v>24</v>
      </c>
      <c r="E841">
        <f t="shared" ca="1" si="39"/>
        <v>0</v>
      </c>
      <c r="F841" s="14">
        <f t="shared" ca="1" si="40"/>
        <v>12.899999999999999</v>
      </c>
      <c r="G841" s="13">
        <f t="shared" ca="1" si="41"/>
        <v>0</v>
      </c>
    </row>
    <row r="842" spans="1:7" x14ac:dyDescent="0.25">
      <c r="A842" s="1">
        <v>39790</v>
      </c>
      <c r="B842" t="s">
        <v>9</v>
      </c>
      <c r="C842">
        <v>496</v>
      </c>
      <c r="D842">
        <f ca="1">SUMIF(B$2:C842,B842,C$2:C842)</f>
        <v>11611</v>
      </c>
      <c r="E842">
        <f t="shared" ca="1" si="39"/>
        <v>0.2</v>
      </c>
      <c r="F842" s="14">
        <f t="shared" ca="1" si="40"/>
        <v>967.19999999999982</v>
      </c>
      <c r="G842" s="13">
        <f t="shared" ca="1" si="41"/>
        <v>99.2</v>
      </c>
    </row>
    <row r="843" spans="1:7" x14ac:dyDescent="0.25">
      <c r="A843" s="1">
        <v>39794</v>
      </c>
      <c r="B843" t="s">
        <v>7</v>
      </c>
      <c r="C843">
        <v>363</v>
      </c>
      <c r="D843">
        <f ca="1">SUMIF(B$2:C843,B843,C$2:C843)</f>
        <v>5620</v>
      </c>
      <c r="E843">
        <f t="shared" ca="1" si="39"/>
        <v>0.1</v>
      </c>
      <c r="F843" s="14">
        <f t="shared" ca="1" si="40"/>
        <v>744.15</v>
      </c>
      <c r="G843" s="13">
        <f t="shared" ca="1" si="41"/>
        <v>36.300000000000004</v>
      </c>
    </row>
    <row r="844" spans="1:7" x14ac:dyDescent="0.25">
      <c r="A844" s="1">
        <v>39797</v>
      </c>
      <c r="B844" t="s">
        <v>7</v>
      </c>
      <c r="C844">
        <v>491</v>
      </c>
      <c r="D844">
        <f ca="1">SUMIF(B$2:C844,B844,C$2:C844)</f>
        <v>6111</v>
      </c>
      <c r="E844">
        <f t="shared" ca="1" si="39"/>
        <v>0.1</v>
      </c>
      <c r="F844" s="14">
        <f t="shared" ca="1" si="40"/>
        <v>1006.5499999999998</v>
      </c>
      <c r="G844" s="13">
        <f t="shared" ca="1" si="41"/>
        <v>49.1</v>
      </c>
    </row>
    <row r="845" spans="1:7" x14ac:dyDescent="0.25">
      <c r="A845" s="1">
        <v>39797</v>
      </c>
      <c r="B845" t="s">
        <v>19</v>
      </c>
      <c r="C845">
        <v>369</v>
      </c>
      <c r="D845">
        <f ca="1">SUMIF(B$2:C845,B845,C$2:C845)</f>
        <v>8338</v>
      </c>
      <c r="E845">
        <f t="shared" ca="1" si="39"/>
        <v>0.1</v>
      </c>
      <c r="F845" s="14">
        <f t="shared" ca="1" si="40"/>
        <v>756.45</v>
      </c>
      <c r="G845" s="13">
        <f t="shared" ca="1" si="41"/>
        <v>36.9</v>
      </c>
    </row>
    <row r="846" spans="1:7" x14ac:dyDescent="0.25">
      <c r="A846" s="1">
        <v>39799</v>
      </c>
      <c r="B846" t="s">
        <v>68</v>
      </c>
      <c r="C846">
        <v>60</v>
      </c>
      <c r="D846">
        <f ca="1">SUMIF(B$2:C846,B846,C$2:C846)</f>
        <v>1767</v>
      </c>
      <c r="E846">
        <f t="shared" ca="1" si="39"/>
        <v>0.1</v>
      </c>
      <c r="F846" s="14">
        <f t="shared" ca="1" si="40"/>
        <v>123</v>
      </c>
      <c r="G846" s="13">
        <f t="shared" ca="1" si="41"/>
        <v>6</v>
      </c>
    </row>
    <row r="847" spans="1:7" x14ac:dyDescent="0.25">
      <c r="A847" s="1">
        <v>39800</v>
      </c>
      <c r="B847" t="s">
        <v>22</v>
      </c>
      <c r="C847">
        <v>35</v>
      </c>
      <c r="D847">
        <f ca="1">SUMIF(B$2:C847,B847,C$2:C847)</f>
        <v>431</v>
      </c>
      <c r="E847">
        <f t="shared" ca="1" si="39"/>
        <v>0.05</v>
      </c>
      <c r="F847" s="14">
        <f t="shared" ca="1" si="40"/>
        <v>73.5</v>
      </c>
      <c r="G847" s="13">
        <f t="shared" ca="1" si="41"/>
        <v>1.75</v>
      </c>
    </row>
    <row r="848" spans="1:7" x14ac:dyDescent="0.25">
      <c r="A848" s="1">
        <v>39803</v>
      </c>
      <c r="B848" t="s">
        <v>9</v>
      </c>
      <c r="C848">
        <v>121</v>
      </c>
      <c r="D848">
        <f ca="1">SUMIF(B$2:C848,B848,C$2:C848)</f>
        <v>11732</v>
      </c>
      <c r="E848">
        <f t="shared" ca="1" si="39"/>
        <v>0.2</v>
      </c>
      <c r="F848" s="14">
        <f t="shared" ca="1" si="40"/>
        <v>235.95</v>
      </c>
      <c r="G848" s="13">
        <f t="shared" ca="1" si="41"/>
        <v>24.200000000000003</v>
      </c>
    </row>
    <row r="849" spans="1:7" x14ac:dyDescent="0.25">
      <c r="A849" s="1">
        <v>39803</v>
      </c>
      <c r="B849" t="s">
        <v>52</v>
      </c>
      <c r="C849">
        <v>442</v>
      </c>
      <c r="D849">
        <f ca="1">SUMIF(B$2:C849,B849,C$2:C849)</f>
        <v>11164</v>
      </c>
      <c r="E849">
        <f t="shared" ca="1" si="39"/>
        <v>0.2</v>
      </c>
      <c r="F849" s="14">
        <f t="shared" ca="1" si="40"/>
        <v>861.9</v>
      </c>
      <c r="G849" s="13">
        <f t="shared" ca="1" si="41"/>
        <v>88.4</v>
      </c>
    </row>
    <row r="850" spans="1:7" x14ac:dyDescent="0.25">
      <c r="A850" s="1">
        <v>39804</v>
      </c>
      <c r="B850" t="s">
        <v>9</v>
      </c>
      <c r="C850">
        <v>338</v>
      </c>
      <c r="D850">
        <f ca="1">SUMIF(B$2:C850,B850,C$2:C850)</f>
        <v>12070</v>
      </c>
      <c r="E850">
        <f t="shared" ca="1" si="39"/>
        <v>0.2</v>
      </c>
      <c r="F850" s="14">
        <f t="shared" ca="1" si="40"/>
        <v>659.09999999999991</v>
      </c>
      <c r="G850" s="13">
        <f t="shared" ca="1" si="41"/>
        <v>67.600000000000009</v>
      </c>
    </row>
    <row r="851" spans="1:7" x14ac:dyDescent="0.25">
      <c r="A851" s="1">
        <v>39805</v>
      </c>
      <c r="B851" t="s">
        <v>33</v>
      </c>
      <c r="C851">
        <v>94</v>
      </c>
      <c r="D851">
        <f ca="1">SUMIF(B$2:C851,B851,C$2:C851)</f>
        <v>792</v>
      </c>
      <c r="E851">
        <f t="shared" ca="1" si="39"/>
        <v>0.05</v>
      </c>
      <c r="F851" s="14">
        <f t="shared" ca="1" si="40"/>
        <v>197.4</v>
      </c>
      <c r="G851" s="13">
        <f t="shared" ca="1" si="41"/>
        <v>4.7</v>
      </c>
    </row>
    <row r="852" spans="1:7" x14ac:dyDescent="0.25">
      <c r="A852" s="1">
        <v>39808</v>
      </c>
      <c r="B852" t="s">
        <v>3</v>
      </c>
      <c r="C852">
        <v>14</v>
      </c>
      <c r="D852">
        <f ca="1">SUMIF(B$2:C852,B852,C$2:C852)</f>
        <v>31</v>
      </c>
      <c r="E852">
        <f t="shared" ca="1" si="39"/>
        <v>0</v>
      </c>
      <c r="F852" s="14">
        <f t="shared" ca="1" si="40"/>
        <v>30.099999999999998</v>
      </c>
      <c r="G852" s="13">
        <f t="shared" ca="1" si="41"/>
        <v>0</v>
      </c>
    </row>
    <row r="853" spans="1:7" x14ac:dyDescent="0.25">
      <c r="A853" s="1">
        <v>39809</v>
      </c>
      <c r="B853" t="s">
        <v>96</v>
      </c>
      <c r="C853">
        <v>2</v>
      </c>
      <c r="D853">
        <f ca="1">SUMIF(B$2:C853,B853,C$2:C853)</f>
        <v>49</v>
      </c>
      <c r="E853">
        <f t="shared" ca="1" si="39"/>
        <v>0</v>
      </c>
      <c r="F853" s="14">
        <f t="shared" ca="1" si="40"/>
        <v>4.3</v>
      </c>
      <c r="G853" s="13">
        <f t="shared" ca="1" si="41"/>
        <v>0</v>
      </c>
    </row>
    <row r="854" spans="1:7" x14ac:dyDescent="0.25">
      <c r="A854" s="1">
        <v>39811</v>
      </c>
      <c r="B854" t="s">
        <v>16</v>
      </c>
      <c r="C854">
        <v>110</v>
      </c>
      <c r="D854">
        <f ca="1">SUMIF(B$2:C854,B854,C$2:C854)</f>
        <v>9208</v>
      </c>
      <c r="E854">
        <f t="shared" ca="1" si="39"/>
        <v>0.1</v>
      </c>
      <c r="F854" s="14">
        <f t="shared" ca="1" si="40"/>
        <v>225.5</v>
      </c>
      <c r="G854" s="13">
        <f t="shared" ca="1" si="41"/>
        <v>11</v>
      </c>
    </row>
    <row r="855" spans="1:7" x14ac:dyDescent="0.25">
      <c r="A855" s="1">
        <v>39812</v>
      </c>
      <c r="B855" t="s">
        <v>89</v>
      </c>
      <c r="C855">
        <v>18</v>
      </c>
      <c r="D855">
        <f ca="1">SUMIF(B$2:C855,B855,C$2:C855)</f>
        <v>45</v>
      </c>
      <c r="E855">
        <f t="shared" ca="1" si="39"/>
        <v>0</v>
      </c>
      <c r="F855" s="14">
        <f t="shared" ca="1" si="40"/>
        <v>38.699999999999996</v>
      </c>
      <c r="G855" s="13">
        <f t="shared" ca="1" si="41"/>
        <v>0</v>
      </c>
    </row>
    <row r="856" spans="1:7" x14ac:dyDescent="0.25">
      <c r="A856" s="1">
        <v>39812</v>
      </c>
      <c r="B856" t="s">
        <v>149</v>
      </c>
      <c r="C856">
        <v>7</v>
      </c>
      <c r="D856">
        <f ca="1">SUMIF(B$2:C856,B856,C$2:C856)</f>
        <v>17</v>
      </c>
      <c r="E856">
        <f t="shared" ca="1" si="39"/>
        <v>0</v>
      </c>
      <c r="F856" s="14">
        <f t="shared" ca="1" si="40"/>
        <v>15.049999999999999</v>
      </c>
      <c r="G856" s="13">
        <f t="shared" ca="1" si="41"/>
        <v>0</v>
      </c>
    </row>
    <row r="857" spans="1:7" x14ac:dyDescent="0.25">
      <c r="A857" s="1">
        <v>39814</v>
      </c>
      <c r="B857" t="s">
        <v>180</v>
      </c>
      <c r="C857">
        <v>2</v>
      </c>
      <c r="D857">
        <f ca="1">SUMIF(B$2:C857,B857,C$2:C857)</f>
        <v>2</v>
      </c>
      <c r="E857">
        <f t="shared" ca="1" si="39"/>
        <v>0</v>
      </c>
      <c r="F857" s="14">
        <f t="shared" ca="1" si="40"/>
        <v>4.26</v>
      </c>
      <c r="G857" s="13">
        <f t="shared" ca="1" si="41"/>
        <v>0</v>
      </c>
    </row>
    <row r="858" spans="1:7" x14ac:dyDescent="0.25">
      <c r="A858" s="1">
        <v>39815</v>
      </c>
      <c r="B858" t="s">
        <v>39</v>
      </c>
      <c r="C858">
        <v>188</v>
      </c>
      <c r="D858">
        <f ca="1">SUMIF(B$2:C858,B858,C$2:C858)</f>
        <v>1890</v>
      </c>
      <c r="E858">
        <f t="shared" ca="1" si="39"/>
        <v>0.1</v>
      </c>
      <c r="F858" s="14">
        <f t="shared" ca="1" si="40"/>
        <v>381.64</v>
      </c>
      <c r="G858" s="13">
        <f t="shared" ca="1" si="41"/>
        <v>18.8</v>
      </c>
    </row>
    <row r="859" spans="1:7" x14ac:dyDescent="0.25">
      <c r="A859" s="1">
        <v>39819</v>
      </c>
      <c r="B859" t="s">
        <v>94</v>
      </c>
      <c r="C859">
        <v>11</v>
      </c>
      <c r="D859">
        <f ca="1">SUMIF(B$2:C859,B859,C$2:C859)</f>
        <v>16</v>
      </c>
      <c r="E859">
        <f t="shared" ca="1" si="39"/>
        <v>0</v>
      </c>
      <c r="F859" s="14">
        <f t="shared" ca="1" si="40"/>
        <v>23.43</v>
      </c>
      <c r="G859" s="13">
        <f t="shared" ca="1" si="41"/>
        <v>0</v>
      </c>
    </row>
    <row r="860" spans="1:7" x14ac:dyDescent="0.25">
      <c r="A860" s="1">
        <v>39819</v>
      </c>
      <c r="B860" t="s">
        <v>16</v>
      </c>
      <c r="C860">
        <v>129</v>
      </c>
      <c r="D860">
        <f ca="1">SUMIF(B$2:C860,B860,C$2:C860)</f>
        <v>9337</v>
      </c>
      <c r="E860">
        <f t="shared" ca="1" si="39"/>
        <v>0.1</v>
      </c>
      <c r="F860" s="14">
        <f t="shared" ca="1" si="40"/>
        <v>261.87</v>
      </c>
      <c r="G860" s="13">
        <f t="shared" ca="1" si="41"/>
        <v>12.9</v>
      </c>
    </row>
    <row r="861" spans="1:7" x14ac:dyDescent="0.25">
      <c r="A861" s="1">
        <v>39819</v>
      </c>
      <c r="B861" t="s">
        <v>63</v>
      </c>
      <c r="C861">
        <v>117</v>
      </c>
      <c r="D861">
        <f ca="1">SUMIF(B$2:C861,B861,C$2:C861)</f>
        <v>1296</v>
      </c>
      <c r="E861">
        <f t="shared" ca="1" si="39"/>
        <v>0.1</v>
      </c>
      <c r="F861" s="14">
        <f t="shared" ca="1" si="40"/>
        <v>237.51</v>
      </c>
      <c r="G861" s="13">
        <f t="shared" ca="1" si="41"/>
        <v>11.700000000000001</v>
      </c>
    </row>
    <row r="862" spans="1:7" x14ac:dyDescent="0.25">
      <c r="A862" s="1">
        <v>39821</v>
      </c>
      <c r="B862" t="s">
        <v>84</v>
      </c>
      <c r="C862">
        <v>11</v>
      </c>
      <c r="D862">
        <f ca="1">SUMIF(B$2:C862,B862,C$2:C862)</f>
        <v>34</v>
      </c>
      <c r="E862">
        <f t="shared" ca="1" si="39"/>
        <v>0</v>
      </c>
      <c r="F862" s="14">
        <f t="shared" ca="1" si="40"/>
        <v>23.43</v>
      </c>
      <c r="G862" s="13">
        <f t="shared" ca="1" si="41"/>
        <v>0</v>
      </c>
    </row>
    <row r="863" spans="1:7" x14ac:dyDescent="0.25">
      <c r="A863" s="1">
        <v>39823</v>
      </c>
      <c r="B863" t="s">
        <v>63</v>
      </c>
      <c r="C863">
        <v>186</v>
      </c>
      <c r="D863">
        <f ca="1">SUMIF(B$2:C863,B863,C$2:C863)</f>
        <v>1482</v>
      </c>
      <c r="E863">
        <f t="shared" ca="1" si="39"/>
        <v>0.1</v>
      </c>
      <c r="F863" s="14">
        <f t="shared" ca="1" si="40"/>
        <v>377.58</v>
      </c>
      <c r="G863" s="13">
        <f t="shared" ca="1" si="41"/>
        <v>18.600000000000001</v>
      </c>
    </row>
    <row r="864" spans="1:7" x14ac:dyDescent="0.25">
      <c r="A864" s="1">
        <v>39824</v>
      </c>
      <c r="B864" t="s">
        <v>20</v>
      </c>
      <c r="C864">
        <v>40</v>
      </c>
      <c r="D864">
        <f ca="1">SUMIF(B$2:C864,B864,C$2:C864)</f>
        <v>2850</v>
      </c>
      <c r="E864">
        <f t="shared" ca="1" si="39"/>
        <v>0.1</v>
      </c>
      <c r="F864" s="14">
        <f t="shared" ca="1" si="40"/>
        <v>81.199999999999989</v>
      </c>
      <c r="G864" s="13">
        <f t="shared" ca="1" si="41"/>
        <v>4</v>
      </c>
    </row>
    <row r="865" spans="1:7" x14ac:dyDescent="0.25">
      <c r="A865" s="1">
        <v>39829</v>
      </c>
      <c r="B865" t="s">
        <v>49</v>
      </c>
      <c r="C865">
        <v>6</v>
      </c>
      <c r="D865">
        <f ca="1">SUMIF(B$2:C865,B865,C$2:C865)</f>
        <v>13</v>
      </c>
      <c r="E865">
        <f t="shared" ca="1" si="39"/>
        <v>0</v>
      </c>
      <c r="F865" s="14">
        <f t="shared" ca="1" si="40"/>
        <v>12.78</v>
      </c>
      <c r="G865" s="13">
        <f t="shared" ca="1" si="41"/>
        <v>0</v>
      </c>
    </row>
    <row r="866" spans="1:7" x14ac:dyDescent="0.25">
      <c r="A866" s="1">
        <v>39831</v>
      </c>
      <c r="B866" t="s">
        <v>57</v>
      </c>
      <c r="C866">
        <v>153</v>
      </c>
      <c r="D866">
        <f ca="1">SUMIF(B$2:C866,B866,C$2:C866)</f>
        <v>2281</v>
      </c>
      <c r="E866">
        <f t="shared" ca="1" si="39"/>
        <v>0.1</v>
      </c>
      <c r="F866" s="14">
        <f t="shared" ca="1" si="40"/>
        <v>310.58999999999997</v>
      </c>
      <c r="G866" s="13">
        <f t="shared" ca="1" si="41"/>
        <v>15.3</v>
      </c>
    </row>
    <row r="867" spans="1:7" x14ac:dyDescent="0.25">
      <c r="A867" s="1">
        <v>39832</v>
      </c>
      <c r="B867" t="s">
        <v>47</v>
      </c>
      <c r="C867">
        <v>163</v>
      </c>
      <c r="D867">
        <f ca="1">SUMIF(B$2:C867,B867,C$2:C867)</f>
        <v>10658</v>
      </c>
      <c r="E867">
        <f t="shared" ca="1" si="39"/>
        <v>0.2</v>
      </c>
      <c r="F867" s="14">
        <f t="shared" ca="1" si="40"/>
        <v>314.58999999999997</v>
      </c>
      <c r="G867" s="13">
        <f t="shared" ca="1" si="41"/>
        <v>32.6</v>
      </c>
    </row>
    <row r="868" spans="1:7" x14ac:dyDescent="0.25">
      <c r="A868" s="1">
        <v>39834</v>
      </c>
      <c r="B868" t="s">
        <v>181</v>
      </c>
      <c r="C868">
        <v>16</v>
      </c>
      <c r="D868">
        <f ca="1">SUMIF(B$2:C868,B868,C$2:C868)</f>
        <v>16</v>
      </c>
      <c r="E868">
        <f t="shared" ca="1" si="39"/>
        <v>0</v>
      </c>
      <c r="F868" s="14">
        <f t="shared" ca="1" si="40"/>
        <v>34.08</v>
      </c>
      <c r="G868" s="13">
        <f t="shared" ca="1" si="41"/>
        <v>0</v>
      </c>
    </row>
    <row r="869" spans="1:7" x14ac:dyDescent="0.25">
      <c r="A869" s="1">
        <v>39835</v>
      </c>
      <c r="B869" t="s">
        <v>27</v>
      </c>
      <c r="C869">
        <v>161</v>
      </c>
      <c r="D869">
        <f ca="1">SUMIF(B$2:C869,B869,C$2:C869)</f>
        <v>1016</v>
      </c>
      <c r="E869">
        <f t="shared" ca="1" si="39"/>
        <v>0.1</v>
      </c>
      <c r="F869" s="14">
        <f t="shared" ca="1" si="40"/>
        <v>326.83</v>
      </c>
      <c r="G869" s="13">
        <f t="shared" ca="1" si="41"/>
        <v>16.100000000000001</v>
      </c>
    </row>
    <row r="870" spans="1:7" x14ac:dyDescent="0.25">
      <c r="A870" s="1">
        <v>39836</v>
      </c>
      <c r="B870" t="s">
        <v>182</v>
      </c>
      <c r="C870">
        <v>5</v>
      </c>
      <c r="D870">
        <f ca="1">SUMIF(B$2:C870,B870,C$2:C870)</f>
        <v>5</v>
      </c>
      <c r="E870">
        <f t="shared" ca="1" si="39"/>
        <v>0</v>
      </c>
      <c r="F870" s="14">
        <f t="shared" ca="1" si="40"/>
        <v>10.649999999999999</v>
      </c>
      <c r="G870" s="13">
        <f t="shared" ca="1" si="41"/>
        <v>0</v>
      </c>
    </row>
    <row r="871" spans="1:7" x14ac:dyDescent="0.25">
      <c r="A871" s="1">
        <v>39839</v>
      </c>
      <c r="B871" t="s">
        <v>32</v>
      </c>
      <c r="C871">
        <v>200</v>
      </c>
      <c r="D871">
        <f ca="1">SUMIF(B$2:C871,B871,C$2:C871)</f>
        <v>2408</v>
      </c>
      <c r="E871">
        <f t="shared" ca="1" si="39"/>
        <v>0.1</v>
      </c>
      <c r="F871" s="14">
        <f t="shared" ca="1" si="40"/>
        <v>406</v>
      </c>
      <c r="G871" s="13">
        <f t="shared" ca="1" si="41"/>
        <v>20</v>
      </c>
    </row>
    <row r="872" spans="1:7" x14ac:dyDescent="0.25">
      <c r="A872" s="1">
        <v>39843</v>
      </c>
      <c r="B872" t="s">
        <v>183</v>
      </c>
      <c r="C872">
        <v>11</v>
      </c>
      <c r="D872">
        <f ca="1">SUMIF(B$2:C872,B872,C$2:C872)</f>
        <v>11</v>
      </c>
      <c r="E872">
        <f t="shared" ca="1" si="39"/>
        <v>0</v>
      </c>
      <c r="F872" s="14">
        <f t="shared" ca="1" si="40"/>
        <v>23.43</v>
      </c>
      <c r="G872" s="13">
        <f t="shared" ca="1" si="41"/>
        <v>0</v>
      </c>
    </row>
    <row r="873" spans="1:7" x14ac:dyDescent="0.25">
      <c r="A873" s="1">
        <v>39847</v>
      </c>
      <c r="B873" t="s">
        <v>98</v>
      </c>
      <c r="C873">
        <v>14</v>
      </c>
      <c r="D873">
        <f ca="1">SUMIF(B$2:C873,B873,C$2:C873)</f>
        <v>21</v>
      </c>
      <c r="E873">
        <f t="shared" ca="1" si="39"/>
        <v>0</v>
      </c>
      <c r="F873" s="14">
        <f t="shared" ca="1" si="40"/>
        <v>29.82</v>
      </c>
      <c r="G873" s="13">
        <f t="shared" ca="1" si="41"/>
        <v>0</v>
      </c>
    </row>
    <row r="874" spans="1:7" x14ac:dyDescent="0.25">
      <c r="A874" s="1">
        <v>39849</v>
      </c>
      <c r="B874" t="s">
        <v>9</v>
      </c>
      <c r="C874">
        <v>469</v>
      </c>
      <c r="D874">
        <f ca="1">SUMIF(B$2:C874,B874,C$2:C874)</f>
        <v>12539</v>
      </c>
      <c r="E874">
        <f t="shared" ca="1" si="39"/>
        <v>0.2</v>
      </c>
      <c r="F874" s="14">
        <f t="shared" ca="1" si="40"/>
        <v>905.16999999999985</v>
      </c>
      <c r="G874" s="13">
        <f t="shared" ca="1" si="41"/>
        <v>93.800000000000011</v>
      </c>
    </row>
    <row r="875" spans="1:7" x14ac:dyDescent="0.25">
      <c r="A875" s="1">
        <v>39853</v>
      </c>
      <c r="B875" t="s">
        <v>168</v>
      </c>
      <c r="C875">
        <v>11</v>
      </c>
      <c r="D875">
        <f ca="1">SUMIF(B$2:C875,B875,C$2:C875)</f>
        <v>25</v>
      </c>
      <c r="E875">
        <f t="shared" ca="1" si="39"/>
        <v>0</v>
      </c>
      <c r="F875" s="14">
        <f t="shared" ca="1" si="40"/>
        <v>23.43</v>
      </c>
      <c r="G875" s="13">
        <f t="shared" ca="1" si="41"/>
        <v>0</v>
      </c>
    </row>
    <row r="876" spans="1:7" x14ac:dyDescent="0.25">
      <c r="A876" s="1">
        <v>39853</v>
      </c>
      <c r="B876" t="s">
        <v>16</v>
      </c>
      <c r="C876">
        <v>423</v>
      </c>
      <c r="D876">
        <f ca="1">SUMIF(B$2:C876,B876,C$2:C876)</f>
        <v>9760</v>
      </c>
      <c r="E876">
        <f t="shared" ca="1" si="39"/>
        <v>0.1</v>
      </c>
      <c r="F876" s="14">
        <f t="shared" ca="1" si="40"/>
        <v>858.69</v>
      </c>
      <c r="G876" s="13">
        <f t="shared" ca="1" si="41"/>
        <v>42.300000000000004</v>
      </c>
    </row>
    <row r="877" spans="1:7" x14ac:dyDescent="0.25">
      <c r="A877" s="1">
        <v>39853</v>
      </c>
      <c r="B877" t="s">
        <v>174</v>
      </c>
      <c r="C877">
        <v>9</v>
      </c>
      <c r="D877">
        <f ca="1">SUMIF(B$2:C877,B877,C$2:C877)</f>
        <v>25</v>
      </c>
      <c r="E877">
        <f t="shared" ca="1" si="39"/>
        <v>0</v>
      </c>
      <c r="F877" s="14">
        <f t="shared" ca="1" si="40"/>
        <v>19.169999999999998</v>
      </c>
      <c r="G877" s="13">
        <f t="shared" ca="1" si="41"/>
        <v>0</v>
      </c>
    </row>
    <row r="878" spans="1:7" x14ac:dyDescent="0.25">
      <c r="A878" s="1">
        <v>39853</v>
      </c>
      <c r="B878" t="s">
        <v>70</v>
      </c>
      <c r="C878">
        <v>3</v>
      </c>
      <c r="D878">
        <f ca="1">SUMIF(B$2:C878,B878,C$2:C878)</f>
        <v>29</v>
      </c>
      <c r="E878">
        <f t="shared" ca="1" si="39"/>
        <v>0</v>
      </c>
      <c r="F878" s="14">
        <f t="shared" ca="1" si="40"/>
        <v>6.39</v>
      </c>
      <c r="G878" s="13">
        <f t="shared" ca="1" si="41"/>
        <v>0</v>
      </c>
    </row>
    <row r="879" spans="1:7" x14ac:dyDescent="0.25">
      <c r="A879" s="1">
        <v>39854</v>
      </c>
      <c r="B879" t="s">
        <v>24</v>
      </c>
      <c r="C879">
        <v>186</v>
      </c>
      <c r="D879">
        <f ca="1">SUMIF(B$2:C879,B879,C$2:C879)</f>
        <v>10178</v>
      </c>
      <c r="E879">
        <f t="shared" ca="1" si="39"/>
        <v>0.2</v>
      </c>
      <c r="F879" s="14">
        <f t="shared" ca="1" si="40"/>
        <v>358.98</v>
      </c>
      <c r="G879" s="13">
        <f t="shared" ca="1" si="41"/>
        <v>37.200000000000003</v>
      </c>
    </row>
    <row r="880" spans="1:7" x14ac:dyDescent="0.25">
      <c r="A880" s="1">
        <v>39854</v>
      </c>
      <c r="B880" t="s">
        <v>9</v>
      </c>
      <c r="C880">
        <v>390</v>
      </c>
      <c r="D880">
        <f ca="1">SUMIF(B$2:C880,B880,C$2:C880)</f>
        <v>12929</v>
      </c>
      <c r="E880">
        <f t="shared" ca="1" si="39"/>
        <v>0.2</v>
      </c>
      <c r="F880" s="14">
        <f t="shared" ca="1" si="40"/>
        <v>752.69999999999993</v>
      </c>
      <c r="G880" s="13">
        <f t="shared" ca="1" si="41"/>
        <v>78</v>
      </c>
    </row>
    <row r="881" spans="1:7" x14ac:dyDescent="0.25">
      <c r="A881" s="1">
        <v>39855</v>
      </c>
      <c r="B881" t="s">
        <v>7</v>
      </c>
      <c r="C881">
        <v>445</v>
      </c>
      <c r="D881">
        <f ca="1">SUMIF(B$2:C881,B881,C$2:C881)</f>
        <v>6556</v>
      </c>
      <c r="E881">
        <f t="shared" ca="1" si="39"/>
        <v>0.1</v>
      </c>
      <c r="F881" s="14">
        <f t="shared" ca="1" si="40"/>
        <v>903.34999999999991</v>
      </c>
      <c r="G881" s="13">
        <f t="shared" ca="1" si="41"/>
        <v>44.5</v>
      </c>
    </row>
    <row r="882" spans="1:7" x14ac:dyDescent="0.25">
      <c r="A882" s="1">
        <v>39856</v>
      </c>
      <c r="B882" t="s">
        <v>52</v>
      </c>
      <c r="C882">
        <v>241</v>
      </c>
      <c r="D882">
        <f ca="1">SUMIF(B$2:C882,B882,C$2:C882)</f>
        <v>11405</v>
      </c>
      <c r="E882">
        <f t="shared" ca="1" si="39"/>
        <v>0.2</v>
      </c>
      <c r="F882" s="14">
        <f t="shared" ca="1" si="40"/>
        <v>465.12999999999994</v>
      </c>
      <c r="G882" s="13">
        <f t="shared" ca="1" si="41"/>
        <v>48.2</v>
      </c>
    </row>
    <row r="883" spans="1:7" x14ac:dyDescent="0.25">
      <c r="A883" s="1">
        <v>39856</v>
      </c>
      <c r="B883" t="s">
        <v>31</v>
      </c>
      <c r="C883">
        <v>3</v>
      </c>
      <c r="D883">
        <f ca="1">SUMIF(B$2:C883,B883,C$2:C883)</f>
        <v>13</v>
      </c>
      <c r="E883">
        <f t="shared" ca="1" si="39"/>
        <v>0</v>
      </c>
      <c r="F883" s="14">
        <f t="shared" ca="1" si="40"/>
        <v>6.39</v>
      </c>
      <c r="G883" s="13">
        <f t="shared" ca="1" si="41"/>
        <v>0</v>
      </c>
    </row>
    <row r="884" spans="1:7" x14ac:dyDescent="0.25">
      <c r="A884" s="1">
        <v>39858</v>
      </c>
      <c r="B884" t="s">
        <v>25</v>
      </c>
      <c r="C884">
        <v>50</v>
      </c>
      <c r="D884">
        <f ca="1">SUMIF(B$2:C884,B884,C$2:C884)</f>
        <v>2336</v>
      </c>
      <c r="E884">
        <f t="shared" ca="1" si="39"/>
        <v>0.1</v>
      </c>
      <c r="F884" s="14">
        <f t="shared" ca="1" si="40"/>
        <v>101.5</v>
      </c>
      <c r="G884" s="13">
        <f t="shared" ca="1" si="41"/>
        <v>5</v>
      </c>
    </row>
    <row r="885" spans="1:7" x14ac:dyDescent="0.25">
      <c r="A885" s="1">
        <v>39859</v>
      </c>
      <c r="B885" t="s">
        <v>26</v>
      </c>
      <c r="C885">
        <v>284</v>
      </c>
      <c r="D885">
        <f ca="1">SUMIF(B$2:C885,B885,C$2:C885)</f>
        <v>3865</v>
      </c>
      <c r="E885">
        <f t="shared" ca="1" si="39"/>
        <v>0.1</v>
      </c>
      <c r="F885" s="14">
        <f t="shared" ca="1" si="40"/>
        <v>576.52</v>
      </c>
      <c r="G885" s="13">
        <f t="shared" ca="1" si="41"/>
        <v>28.400000000000002</v>
      </c>
    </row>
    <row r="886" spans="1:7" x14ac:dyDescent="0.25">
      <c r="A886" s="1">
        <v>39860</v>
      </c>
      <c r="B886" t="s">
        <v>11</v>
      </c>
      <c r="C886">
        <v>395</v>
      </c>
      <c r="D886">
        <f ca="1">SUMIF(B$2:C886,B886,C$2:C886)</f>
        <v>10533</v>
      </c>
      <c r="E886">
        <f t="shared" ca="1" si="39"/>
        <v>0.2</v>
      </c>
      <c r="F886" s="14">
        <f t="shared" ca="1" si="40"/>
        <v>762.34999999999991</v>
      </c>
      <c r="G886" s="13">
        <f t="shared" ca="1" si="41"/>
        <v>79</v>
      </c>
    </row>
    <row r="887" spans="1:7" x14ac:dyDescent="0.25">
      <c r="A887" s="1">
        <v>39862</v>
      </c>
      <c r="B887" t="s">
        <v>7</v>
      </c>
      <c r="C887">
        <v>290</v>
      </c>
      <c r="D887">
        <f ca="1">SUMIF(B$2:C887,B887,C$2:C887)</f>
        <v>6846</v>
      </c>
      <c r="E887">
        <f t="shared" ca="1" si="39"/>
        <v>0.1</v>
      </c>
      <c r="F887" s="14">
        <f t="shared" ca="1" si="40"/>
        <v>588.69999999999993</v>
      </c>
      <c r="G887" s="13">
        <f t="shared" ca="1" si="41"/>
        <v>29</v>
      </c>
    </row>
    <row r="888" spans="1:7" x14ac:dyDescent="0.25">
      <c r="A888" s="1">
        <v>39863</v>
      </c>
      <c r="B888" t="s">
        <v>24</v>
      </c>
      <c r="C888">
        <v>361</v>
      </c>
      <c r="D888">
        <f ca="1">SUMIF(B$2:C888,B888,C$2:C888)</f>
        <v>10539</v>
      </c>
      <c r="E888">
        <f t="shared" ca="1" si="39"/>
        <v>0.2</v>
      </c>
      <c r="F888" s="14">
        <f t="shared" ca="1" si="40"/>
        <v>696.7299999999999</v>
      </c>
      <c r="G888" s="13">
        <f t="shared" ca="1" si="41"/>
        <v>72.2</v>
      </c>
    </row>
    <row r="889" spans="1:7" x14ac:dyDescent="0.25">
      <c r="A889" s="1">
        <v>39865</v>
      </c>
      <c r="B889" t="s">
        <v>19</v>
      </c>
      <c r="C889">
        <v>355</v>
      </c>
      <c r="D889">
        <f ca="1">SUMIF(B$2:C889,B889,C$2:C889)</f>
        <v>8693</v>
      </c>
      <c r="E889">
        <f t="shared" ca="1" si="39"/>
        <v>0.1</v>
      </c>
      <c r="F889" s="14">
        <f t="shared" ca="1" si="40"/>
        <v>720.65</v>
      </c>
      <c r="G889" s="13">
        <f t="shared" ca="1" si="41"/>
        <v>35.5</v>
      </c>
    </row>
    <row r="890" spans="1:7" x14ac:dyDescent="0.25">
      <c r="A890" s="1">
        <v>39866</v>
      </c>
      <c r="B890" t="s">
        <v>184</v>
      </c>
      <c r="C890">
        <v>19</v>
      </c>
      <c r="D890">
        <f ca="1">SUMIF(B$2:C890,B890,C$2:C890)</f>
        <v>19</v>
      </c>
      <c r="E890">
        <f t="shared" ca="1" si="39"/>
        <v>0</v>
      </c>
      <c r="F890" s="14">
        <f t="shared" ca="1" si="40"/>
        <v>40.47</v>
      </c>
      <c r="G890" s="13">
        <f t="shared" ca="1" si="41"/>
        <v>0</v>
      </c>
    </row>
    <row r="891" spans="1:7" x14ac:dyDescent="0.25">
      <c r="A891" s="1">
        <v>39868</v>
      </c>
      <c r="B891" t="s">
        <v>54</v>
      </c>
      <c r="C891">
        <v>32</v>
      </c>
      <c r="D891">
        <f ca="1">SUMIF(B$2:C891,B891,C$2:C891)</f>
        <v>1522</v>
      </c>
      <c r="E891">
        <f t="shared" ca="1" si="39"/>
        <v>0.1</v>
      </c>
      <c r="F891" s="14">
        <f t="shared" ca="1" si="40"/>
        <v>64.959999999999994</v>
      </c>
      <c r="G891" s="13">
        <f t="shared" ca="1" si="41"/>
        <v>3.2</v>
      </c>
    </row>
    <row r="892" spans="1:7" x14ac:dyDescent="0.25">
      <c r="A892" s="1">
        <v>39871</v>
      </c>
      <c r="B892" t="s">
        <v>148</v>
      </c>
      <c r="C892">
        <v>13</v>
      </c>
      <c r="D892">
        <f ca="1">SUMIF(B$2:C892,B892,C$2:C892)</f>
        <v>27</v>
      </c>
      <c r="E892">
        <f t="shared" ca="1" si="39"/>
        <v>0</v>
      </c>
      <c r="F892" s="14">
        <f t="shared" ca="1" si="40"/>
        <v>27.689999999999998</v>
      </c>
      <c r="G892" s="13">
        <f t="shared" ca="1" si="41"/>
        <v>0</v>
      </c>
    </row>
    <row r="893" spans="1:7" x14ac:dyDescent="0.25">
      <c r="A893" s="1">
        <v>39871</v>
      </c>
      <c r="B893" t="s">
        <v>47</v>
      </c>
      <c r="C893">
        <v>156</v>
      </c>
      <c r="D893">
        <f ca="1">SUMIF(B$2:C893,B893,C$2:C893)</f>
        <v>10814</v>
      </c>
      <c r="E893">
        <f t="shared" ca="1" si="39"/>
        <v>0.2</v>
      </c>
      <c r="F893" s="14">
        <f t="shared" ca="1" si="40"/>
        <v>301.08</v>
      </c>
      <c r="G893" s="13">
        <f t="shared" ca="1" si="41"/>
        <v>31.200000000000003</v>
      </c>
    </row>
    <row r="894" spans="1:7" x14ac:dyDescent="0.25">
      <c r="A894" s="1">
        <v>39873</v>
      </c>
      <c r="B894" t="s">
        <v>185</v>
      </c>
      <c r="C894">
        <v>20</v>
      </c>
      <c r="D894">
        <f ca="1">SUMIF(B$2:C894,B894,C$2:C894)</f>
        <v>20</v>
      </c>
      <c r="E894">
        <f t="shared" ca="1" si="39"/>
        <v>0</v>
      </c>
      <c r="F894" s="14">
        <f t="shared" ca="1" si="40"/>
        <v>42.599999999999994</v>
      </c>
      <c r="G894" s="13">
        <f t="shared" ca="1" si="41"/>
        <v>0</v>
      </c>
    </row>
    <row r="895" spans="1:7" x14ac:dyDescent="0.25">
      <c r="A895" s="1">
        <v>39874</v>
      </c>
      <c r="B895" t="s">
        <v>14</v>
      </c>
      <c r="C895">
        <v>112</v>
      </c>
      <c r="D895">
        <f ca="1">SUMIF(B$2:C895,B895,C$2:C895)</f>
        <v>2289</v>
      </c>
      <c r="E895">
        <f t="shared" ca="1" si="39"/>
        <v>0.1</v>
      </c>
      <c r="F895" s="14">
        <f t="shared" ca="1" si="40"/>
        <v>227.36</v>
      </c>
      <c r="G895" s="13">
        <f t="shared" ca="1" si="41"/>
        <v>11.200000000000001</v>
      </c>
    </row>
    <row r="896" spans="1:7" x14ac:dyDescent="0.25">
      <c r="A896" s="1">
        <v>39877</v>
      </c>
      <c r="B896" t="s">
        <v>9</v>
      </c>
      <c r="C896">
        <v>110</v>
      </c>
      <c r="D896">
        <f ca="1">SUMIF(B$2:C896,B896,C$2:C896)</f>
        <v>13039</v>
      </c>
      <c r="E896">
        <f t="shared" ca="1" si="39"/>
        <v>0.2</v>
      </c>
      <c r="F896" s="14">
        <f t="shared" ca="1" si="40"/>
        <v>212.29999999999998</v>
      </c>
      <c r="G896" s="13">
        <f t="shared" ca="1" si="41"/>
        <v>22</v>
      </c>
    </row>
    <row r="897" spans="1:7" x14ac:dyDescent="0.25">
      <c r="A897" s="1">
        <v>39878</v>
      </c>
      <c r="B897" t="s">
        <v>186</v>
      </c>
      <c r="C897">
        <v>4</v>
      </c>
      <c r="D897">
        <f ca="1">SUMIF(B$2:C897,B897,C$2:C897)</f>
        <v>4</v>
      </c>
      <c r="E897">
        <f t="shared" ca="1" si="39"/>
        <v>0</v>
      </c>
      <c r="F897" s="14">
        <f t="shared" ca="1" si="40"/>
        <v>8.52</v>
      </c>
      <c r="G897" s="13">
        <f t="shared" ca="1" si="41"/>
        <v>0</v>
      </c>
    </row>
    <row r="898" spans="1:7" x14ac:dyDescent="0.25">
      <c r="A898" s="1">
        <v>39885</v>
      </c>
      <c r="B898" t="s">
        <v>135</v>
      </c>
      <c r="C898">
        <v>18</v>
      </c>
      <c r="D898">
        <f ca="1">SUMIF(B$2:C898,B898,C$2:C898)</f>
        <v>22</v>
      </c>
      <c r="E898">
        <f t="shared" ref="E898:E961" ca="1" si="42">VLOOKUP(D898,$K$1:$L$4,2,TRUE)</f>
        <v>0</v>
      </c>
      <c r="F898" s="14">
        <f t="shared" ref="F898:F961" ca="1" si="43">VLOOKUP(YEAR(A898),$P$2:$Q$11,2,FALSE) * C898 - (E898*C898)</f>
        <v>38.339999999999996</v>
      </c>
      <c r="G898" s="13">
        <f t="shared" ref="G898:G961" ca="1" si="44">E898*C898</f>
        <v>0</v>
      </c>
    </row>
    <row r="899" spans="1:7" x14ac:dyDescent="0.25">
      <c r="A899" s="1">
        <v>39889</v>
      </c>
      <c r="B899" t="s">
        <v>22</v>
      </c>
      <c r="C899">
        <v>60</v>
      </c>
      <c r="D899">
        <f ca="1">SUMIF(B$2:C899,B899,C$2:C899)</f>
        <v>491</v>
      </c>
      <c r="E899">
        <f t="shared" ca="1" si="42"/>
        <v>0.05</v>
      </c>
      <c r="F899" s="14">
        <f t="shared" ca="1" si="43"/>
        <v>124.8</v>
      </c>
      <c r="G899" s="13">
        <f t="shared" ca="1" si="44"/>
        <v>3</v>
      </c>
    </row>
    <row r="900" spans="1:7" x14ac:dyDescent="0.25">
      <c r="A900" s="1">
        <v>39889</v>
      </c>
      <c r="B900" t="s">
        <v>90</v>
      </c>
      <c r="C900">
        <v>14</v>
      </c>
      <c r="D900">
        <f ca="1">SUMIF(B$2:C900,B900,C$2:C900)</f>
        <v>22</v>
      </c>
      <c r="E900">
        <f t="shared" ca="1" si="42"/>
        <v>0</v>
      </c>
      <c r="F900" s="14">
        <f t="shared" ca="1" si="43"/>
        <v>29.82</v>
      </c>
      <c r="G900" s="13">
        <f t="shared" ca="1" si="44"/>
        <v>0</v>
      </c>
    </row>
    <row r="901" spans="1:7" x14ac:dyDescent="0.25">
      <c r="A901" s="1">
        <v>39889</v>
      </c>
      <c r="B901" t="s">
        <v>30</v>
      </c>
      <c r="C901">
        <v>24</v>
      </c>
      <c r="D901">
        <f ca="1">SUMIF(B$2:C901,B901,C$2:C901)</f>
        <v>1633</v>
      </c>
      <c r="E901">
        <f t="shared" ca="1" si="42"/>
        <v>0.1</v>
      </c>
      <c r="F901" s="14">
        <f t="shared" ca="1" si="43"/>
        <v>48.72</v>
      </c>
      <c r="G901" s="13">
        <f t="shared" ca="1" si="44"/>
        <v>2.4000000000000004</v>
      </c>
    </row>
    <row r="902" spans="1:7" x14ac:dyDescent="0.25">
      <c r="A902" s="1">
        <v>39891</v>
      </c>
      <c r="B902" t="s">
        <v>24</v>
      </c>
      <c r="C902">
        <v>145</v>
      </c>
      <c r="D902">
        <f ca="1">SUMIF(B$2:C902,B902,C$2:C902)</f>
        <v>10684</v>
      </c>
      <c r="E902">
        <f t="shared" ca="1" si="42"/>
        <v>0.2</v>
      </c>
      <c r="F902" s="14">
        <f t="shared" ca="1" si="43"/>
        <v>279.84999999999997</v>
      </c>
      <c r="G902" s="13">
        <f t="shared" ca="1" si="44"/>
        <v>29</v>
      </c>
    </row>
    <row r="903" spans="1:7" x14ac:dyDescent="0.25">
      <c r="A903" s="1">
        <v>39891</v>
      </c>
      <c r="B903" t="s">
        <v>52</v>
      </c>
      <c r="C903">
        <v>393</v>
      </c>
      <c r="D903">
        <f ca="1">SUMIF(B$2:C903,B903,C$2:C903)</f>
        <v>11798</v>
      </c>
      <c r="E903">
        <f t="shared" ca="1" si="42"/>
        <v>0.2</v>
      </c>
      <c r="F903" s="14">
        <f t="shared" ca="1" si="43"/>
        <v>758.4899999999999</v>
      </c>
      <c r="G903" s="13">
        <f t="shared" ca="1" si="44"/>
        <v>78.600000000000009</v>
      </c>
    </row>
    <row r="904" spans="1:7" x14ac:dyDescent="0.25">
      <c r="A904" s="1">
        <v>39893</v>
      </c>
      <c r="B904" t="s">
        <v>30</v>
      </c>
      <c r="C904">
        <v>73</v>
      </c>
      <c r="D904">
        <f ca="1">SUMIF(B$2:C904,B904,C$2:C904)</f>
        <v>1706</v>
      </c>
      <c r="E904">
        <f t="shared" ca="1" si="42"/>
        <v>0.1</v>
      </c>
      <c r="F904" s="14">
        <f t="shared" ca="1" si="43"/>
        <v>148.18999999999997</v>
      </c>
      <c r="G904" s="13">
        <f t="shared" ca="1" si="44"/>
        <v>7.3000000000000007</v>
      </c>
    </row>
    <row r="905" spans="1:7" x14ac:dyDescent="0.25">
      <c r="A905" s="1">
        <v>39893</v>
      </c>
      <c r="B905" t="s">
        <v>10</v>
      </c>
      <c r="C905">
        <v>136</v>
      </c>
      <c r="D905">
        <f ca="1">SUMIF(B$2:C905,B905,C$2:C905)</f>
        <v>1492</v>
      </c>
      <c r="E905">
        <f t="shared" ca="1" si="42"/>
        <v>0.1</v>
      </c>
      <c r="F905" s="14">
        <f t="shared" ca="1" si="43"/>
        <v>276.08</v>
      </c>
      <c r="G905" s="13">
        <f t="shared" ca="1" si="44"/>
        <v>13.600000000000001</v>
      </c>
    </row>
    <row r="906" spans="1:7" x14ac:dyDescent="0.25">
      <c r="A906" s="1">
        <v>39894</v>
      </c>
      <c r="B906" t="s">
        <v>47</v>
      </c>
      <c r="C906">
        <v>422</v>
      </c>
      <c r="D906">
        <f ca="1">SUMIF(B$2:C906,B906,C$2:C906)</f>
        <v>11236</v>
      </c>
      <c r="E906">
        <f t="shared" ca="1" si="42"/>
        <v>0.2</v>
      </c>
      <c r="F906" s="14">
        <f t="shared" ca="1" si="43"/>
        <v>814.45999999999992</v>
      </c>
      <c r="G906" s="13">
        <f t="shared" ca="1" si="44"/>
        <v>84.4</v>
      </c>
    </row>
    <row r="907" spans="1:7" x14ac:dyDescent="0.25">
      <c r="A907" s="1">
        <v>39895</v>
      </c>
      <c r="B907" t="s">
        <v>11</v>
      </c>
      <c r="C907">
        <v>187</v>
      </c>
      <c r="D907">
        <f ca="1">SUMIF(B$2:C907,B907,C$2:C907)</f>
        <v>10720</v>
      </c>
      <c r="E907">
        <f t="shared" ca="1" si="42"/>
        <v>0.2</v>
      </c>
      <c r="F907" s="14">
        <f t="shared" ca="1" si="43"/>
        <v>360.91</v>
      </c>
      <c r="G907" s="13">
        <f t="shared" ca="1" si="44"/>
        <v>37.4</v>
      </c>
    </row>
    <row r="908" spans="1:7" x14ac:dyDescent="0.25">
      <c r="A908" s="1">
        <v>39897</v>
      </c>
      <c r="B908" t="s">
        <v>20</v>
      </c>
      <c r="C908">
        <v>58</v>
      </c>
      <c r="D908">
        <f ca="1">SUMIF(B$2:C908,B908,C$2:C908)</f>
        <v>2908</v>
      </c>
      <c r="E908">
        <f t="shared" ca="1" si="42"/>
        <v>0.1</v>
      </c>
      <c r="F908" s="14">
        <f t="shared" ca="1" si="43"/>
        <v>117.74</v>
      </c>
      <c r="G908" s="13">
        <f t="shared" ca="1" si="44"/>
        <v>5.8000000000000007</v>
      </c>
    </row>
    <row r="909" spans="1:7" x14ac:dyDescent="0.25">
      <c r="A909" s="1">
        <v>39898</v>
      </c>
      <c r="B909" t="s">
        <v>47</v>
      </c>
      <c r="C909">
        <v>436</v>
      </c>
      <c r="D909">
        <f ca="1">SUMIF(B$2:C909,B909,C$2:C909)</f>
        <v>11672</v>
      </c>
      <c r="E909">
        <f t="shared" ca="1" si="42"/>
        <v>0.2</v>
      </c>
      <c r="F909" s="14">
        <f t="shared" ca="1" si="43"/>
        <v>841.4799999999999</v>
      </c>
      <c r="G909" s="13">
        <f t="shared" ca="1" si="44"/>
        <v>87.2</v>
      </c>
    </row>
    <row r="910" spans="1:7" x14ac:dyDescent="0.25">
      <c r="A910" s="1">
        <v>39902</v>
      </c>
      <c r="B910" t="s">
        <v>16</v>
      </c>
      <c r="C910">
        <v>406</v>
      </c>
      <c r="D910">
        <f ca="1">SUMIF(B$2:C910,B910,C$2:C910)</f>
        <v>10166</v>
      </c>
      <c r="E910">
        <f t="shared" ca="1" si="42"/>
        <v>0.2</v>
      </c>
      <c r="F910" s="14">
        <f t="shared" ca="1" si="43"/>
        <v>783.57999999999993</v>
      </c>
      <c r="G910" s="13">
        <f t="shared" ca="1" si="44"/>
        <v>81.2</v>
      </c>
    </row>
    <row r="911" spans="1:7" x14ac:dyDescent="0.25">
      <c r="A911" s="1">
        <v>39904</v>
      </c>
      <c r="B911" t="s">
        <v>16</v>
      </c>
      <c r="C911">
        <v>108</v>
      </c>
      <c r="D911">
        <f ca="1">SUMIF(B$2:C911,B911,C$2:C911)</f>
        <v>10274</v>
      </c>
      <c r="E911">
        <f t="shared" ca="1" si="42"/>
        <v>0.2</v>
      </c>
      <c r="F911" s="14">
        <f t="shared" ca="1" si="43"/>
        <v>208.44</v>
      </c>
      <c r="G911" s="13">
        <f t="shared" ca="1" si="44"/>
        <v>21.6</v>
      </c>
    </row>
    <row r="912" spans="1:7" x14ac:dyDescent="0.25">
      <c r="A912" s="1">
        <v>39905</v>
      </c>
      <c r="B912" t="s">
        <v>144</v>
      </c>
      <c r="C912">
        <v>10</v>
      </c>
      <c r="D912">
        <f ca="1">SUMIF(B$2:C912,B912,C$2:C912)</f>
        <v>28</v>
      </c>
      <c r="E912">
        <f t="shared" ca="1" si="42"/>
        <v>0</v>
      </c>
      <c r="F912" s="14">
        <f t="shared" ca="1" si="43"/>
        <v>21.299999999999997</v>
      </c>
      <c r="G912" s="13">
        <f t="shared" ca="1" si="44"/>
        <v>0</v>
      </c>
    </row>
    <row r="913" spans="1:7" x14ac:dyDescent="0.25">
      <c r="A913" s="1">
        <v>39906</v>
      </c>
      <c r="B913" t="s">
        <v>39</v>
      </c>
      <c r="C913">
        <v>153</v>
      </c>
      <c r="D913">
        <f ca="1">SUMIF(B$2:C913,B913,C$2:C913)</f>
        <v>2043</v>
      </c>
      <c r="E913">
        <f t="shared" ca="1" si="42"/>
        <v>0.1</v>
      </c>
      <c r="F913" s="14">
        <f t="shared" ca="1" si="43"/>
        <v>310.58999999999997</v>
      </c>
      <c r="G913" s="13">
        <f t="shared" ca="1" si="44"/>
        <v>15.3</v>
      </c>
    </row>
    <row r="914" spans="1:7" x14ac:dyDescent="0.25">
      <c r="A914" s="1">
        <v>39908</v>
      </c>
      <c r="B914" t="s">
        <v>187</v>
      </c>
      <c r="C914">
        <v>3</v>
      </c>
      <c r="D914">
        <f ca="1">SUMIF(B$2:C914,B914,C$2:C914)</f>
        <v>3</v>
      </c>
      <c r="E914">
        <f t="shared" ca="1" si="42"/>
        <v>0</v>
      </c>
      <c r="F914" s="14">
        <f t="shared" ca="1" si="43"/>
        <v>6.39</v>
      </c>
      <c r="G914" s="13">
        <f t="shared" ca="1" si="44"/>
        <v>0</v>
      </c>
    </row>
    <row r="915" spans="1:7" x14ac:dyDescent="0.25">
      <c r="A915" s="1">
        <v>39909</v>
      </c>
      <c r="B915" t="s">
        <v>33</v>
      </c>
      <c r="C915">
        <v>109</v>
      </c>
      <c r="D915">
        <f ca="1">SUMIF(B$2:C915,B915,C$2:C915)</f>
        <v>901</v>
      </c>
      <c r="E915">
        <f t="shared" ca="1" si="42"/>
        <v>0.05</v>
      </c>
      <c r="F915" s="14">
        <f t="shared" ca="1" si="43"/>
        <v>226.72</v>
      </c>
      <c r="G915" s="13">
        <f t="shared" ca="1" si="44"/>
        <v>5.45</v>
      </c>
    </row>
    <row r="916" spans="1:7" x14ac:dyDescent="0.25">
      <c r="A916" s="1">
        <v>39911</v>
      </c>
      <c r="B916" t="s">
        <v>88</v>
      </c>
      <c r="C916">
        <v>9</v>
      </c>
      <c r="D916">
        <f ca="1">SUMIF(B$2:C916,B916,C$2:C916)</f>
        <v>37</v>
      </c>
      <c r="E916">
        <f t="shared" ca="1" si="42"/>
        <v>0</v>
      </c>
      <c r="F916" s="14">
        <f t="shared" ca="1" si="43"/>
        <v>19.169999999999998</v>
      </c>
      <c r="G916" s="13">
        <f t="shared" ca="1" si="44"/>
        <v>0</v>
      </c>
    </row>
    <row r="917" spans="1:7" x14ac:dyDescent="0.25">
      <c r="A917" s="1">
        <v>39911</v>
      </c>
      <c r="B917" t="s">
        <v>54</v>
      </c>
      <c r="C917">
        <v>112</v>
      </c>
      <c r="D917">
        <f ca="1">SUMIF(B$2:C917,B917,C$2:C917)</f>
        <v>1634</v>
      </c>
      <c r="E917">
        <f t="shared" ca="1" si="42"/>
        <v>0.1</v>
      </c>
      <c r="F917" s="14">
        <f t="shared" ca="1" si="43"/>
        <v>227.36</v>
      </c>
      <c r="G917" s="13">
        <f t="shared" ca="1" si="44"/>
        <v>11.200000000000001</v>
      </c>
    </row>
    <row r="918" spans="1:7" x14ac:dyDescent="0.25">
      <c r="A918" s="1">
        <v>39916</v>
      </c>
      <c r="B918" t="s">
        <v>21</v>
      </c>
      <c r="C918">
        <v>29</v>
      </c>
      <c r="D918">
        <f ca="1">SUMIF(B$2:C918,B918,C$2:C918)</f>
        <v>1620</v>
      </c>
      <c r="E918">
        <f t="shared" ca="1" si="42"/>
        <v>0.1</v>
      </c>
      <c r="F918" s="14">
        <f t="shared" ca="1" si="43"/>
        <v>58.87</v>
      </c>
      <c r="G918" s="13">
        <f t="shared" ca="1" si="44"/>
        <v>2.9000000000000004</v>
      </c>
    </row>
    <row r="919" spans="1:7" x14ac:dyDescent="0.25">
      <c r="A919" s="1">
        <v>39916</v>
      </c>
      <c r="B919" t="s">
        <v>52</v>
      </c>
      <c r="C919">
        <v>310</v>
      </c>
      <c r="D919">
        <f ca="1">SUMIF(B$2:C919,B919,C$2:C919)</f>
        <v>12108</v>
      </c>
      <c r="E919">
        <f t="shared" ca="1" si="42"/>
        <v>0.2</v>
      </c>
      <c r="F919" s="14">
        <f t="shared" ca="1" si="43"/>
        <v>598.29999999999995</v>
      </c>
      <c r="G919" s="13">
        <f t="shared" ca="1" si="44"/>
        <v>62</v>
      </c>
    </row>
    <row r="920" spans="1:7" x14ac:dyDescent="0.25">
      <c r="A920" s="1">
        <v>39918</v>
      </c>
      <c r="B920" t="s">
        <v>57</v>
      </c>
      <c r="C920">
        <v>107</v>
      </c>
      <c r="D920">
        <f ca="1">SUMIF(B$2:C920,B920,C$2:C920)</f>
        <v>2388</v>
      </c>
      <c r="E920">
        <f t="shared" ca="1" si="42"/>
        <v>0.1</v>
      </c>
      <c r="F920" s="14">
        <f t="shared" ca="1" si="43"/>
        <v>217.21</v>
      </c>
      <c r="G920" s="13">
        <f t="shared" ca="1" si="44"/>
        <v>10.700000000000001</v>
      </c>
    </row>
    <row r="921" spans="1:7" x14ac:dyDescent="0.25">
      <c r="A921" s="1">
        <v>39921</v>
      </c>
      <c r="B921" t="s">
        <v>10</v>
      </c>
      <c r="C921">
        <v>26</v>
      </c>
      <c r="D921">
        <f ca="1">SUMIF(B$2:C921,B921,C$2:C921)</f>
        <v>1518</v>
      </c>
      <c r="E921">
        <f t="shared" ca="1" si="42"/>
        <v>0.1</v>
      </c>
      <c r="F921" s="14">
        <f t="shared" ca="1" si="43"/>
        <v>52.779999999999994</v>
      </c>
      <c r="G921" s="13">
        <f t="shared" ca="1" si="44"/>
        <v>2.6</v>
      </c>
    </row>
    <row r="922" spans="1:7" x14ac:dyDescent="0.25">
      <c r="A922" s="1">
        <v>39923</v>
      </c>
      <c r="B922" t="s">
        <v>33</v>
      </c>
      <c r="C922">
        <v>114</v>
      </c>
      <c r="D922">
        <f ca="1">SUMIF(B$2:C922,B922,C$2:C922)</f>
        <v>1015</v>
      </c>
      <c r="E922">
        <f t="shared" ca="1" si="42"/>
        <v>0.1</v>
      </c>
      <c r="F922" s="14">
        <f t="shared" ca="1" si="43"/>
        <v>231.42</v>
      </c>
      <c r="G922" s="13">
        <f t="shared" ca="1" si="44"/>
        <v>11.4</v>
      </c>
    </row>
    <row r="923" spans="1:7" x14ac:dyDescent="0.25">
      <c r="A923" s="1">
        <v>39924</v>
      </c>
      <c r="B923" t="s">
        <v>171</v>
      </c>
      <c r="C923">
        <v>4</v>
      </c>
      <c r="D923">
        <f ca="1">SUMIF(B$2:C923,B923,C$2:C923)</f>
        <v>14</v>
      </c>
      <c r="E923">
        <f t="shared" ca="1" si="42"/>
        <v>0</v>
      </c>
      <c r="F923" s="14">
        <f t="shared" ca="1" si="43"/>
        <v>8.52</v>
      </c>
      <c r="G923" s="13">
        <f t="shared" ca="1" si="44"/>
        <v>0</v>
      </c>
    </row>
    <row r="924" spans="1:7" x14ac:dyDescent="0.25">
      <c r="A924" s="1">
        <v>39925</v>
      </c>
      <c r="B924" t="s">
        <v>188</v>
      </c>
      <c r="C924">
        <v>15</v>
      </c>
      <c r="D924">
        <f ca="1">SUMIF(B$2:C924,B924,C$2:C924)</f>
        <v>15</v>
      </c>
      <c r="E924">
        <f t="shared" ca="1" si="42"/>
        <v>0</v>
      </c>
      <c r="F924" s="14">
        <f t="shared" ca="1" si="43"/>
        <v>31.95</v>
      </c>
      <c r="G924" s="13">
        <f t="shared" ca="1" si="44"/>
        <v>0</v>
      </c>
    </row>
    <row r="925" spans="1:7" x14ac:dyDescent="0.25">
      <c r="A925" s="1">
        <v>39929</v>
      </c>
      <c r="B925" t="s">
        <v>68</v>
      </c>
      <c r="C925">
        <v>144</v>
      </c>
      <c r="D925">
        <f ca="1">SUMIF(B$2:C925,B925,C$2:C925)</f>
        <v>1911</v>
      </c>
      <c r="E925">
        <f t="shared" ca="1" si="42"/>
        <v>0.1</v>
      </c>
      <c r="F925" s="14">
        <f t="shared" ca="1" si="43"/>
        <v>292.32</v>
      </c>
      <c r="G925" s="13">
        <f t="shared" ca="1" si="44"/>
        <v>14.4</v>
      </c>
    </row>
    <row r="926" spans="1:7" x14ac:dyDescent="0.25">
      <c r="A926" s="1">
        <v>39933</v>
      </c>
      <c r="B926" t="s">
        <v>7</v>
      </c>
      <c r="C926">
        <v>110</v>
      </c>
      <c r="D926">
        <f ca="1">SUMIF(B$2:C926,B926,C$2:C926)</f>
        <v>6956</v>
      </c>
      <c r="E926">
        <f t="shared" ca="1" si="42"/>
        <v>0.1</v>
      </c>
      <c r="F926" s="14">
        <f t="shared" ca="1" si="43"/>
        <v>223.29999999999998</v>
      </c>
      <c r="G926" s="13">
        <f t="shared" ca="1" si="44"/>
        <v>11</v>
      </c>
    </row>
    <row r="927" spans="1:7" x14ac:dyDescent="0.25">
      <c r="A927" s="1">
        <v>39933</v>
      </c>
      <c r="B927" t="s">
        <v>39</v>
      </c>
      <c r="C927">
        <v>105</v>
      </c>
      <c r="D927">
        <f ca="1">SUMIF(B$2:C927,B927,C$2:C927)</f>
        <v>2148</v>
      </c>
      <c r="E927">
        <f t="shared" ca="1" si="42"/>
        <v>0.1</v>
      </c>
      <c r="F927" s="14">
        <f t="shared" ca="1" si="43"/>
        <v>213.14999999999998</v>
      </c>
      <c r="G927" s="13">
        <f t="shared" ca="1" si="44"/>
        <v>10.5</v>
      </c>
    </row>
    <row r="928" spans="1:7" x14ac:dyDescent="0.25">
      <c r="A928" s="1">
        <v>39935</v>
      </c>
      <c r="B928" t="s">
        <v>54</v>
      </c>
      <c r="C928">
        <v>51</v>
      </c>
      <c r="D928">
        <f ca="1">SUMIF(B$2:C928,B928,C$2:C928)</f>
        <v>1685</v>
      </c>
      <c r="E928">
        <f t="shared" ca="1" si="42"/>
        <v>0.1</v>
      </c>
      <c r="F928" s="14">
        <f t="shared" ca="1" si="43"/>
        <v>103.53</v>
      </c>
      <c r="G928" s="13">
        <f t="shared" ca="1" si="44"/>
        <v>5.1000000000000005</v>
      </c>
    </row>
    <row r="929" spans="1:7" x14ac:dyDescent="0.25">
      <c r="A929" s="1">
        <v>39937</v>
      </c>
      <c r="B929" t="s">
        <v>147</v>
      </c>
      <c r="C929">
        <v>1</v>
      </c>
      <c r="D929">
        <f ca="1">SUMIF(B$2:C929,B929,C$2:C929)</f>
        <v>4</v>
      </c>
      <c r="E929">
        <f t="shared" ca="1" si="42"/>
        <v>0</v>
      </c>
      <c r="F929" s="14">
        <f t="shared" ca="1" si="43"/>
        <v>2.13</v>
      </c>
      <c r="G929" s="13">
        <f t="shared" ca="1" si="44"/>
        <v>0</v>
      </c>
    </row>
    <row r="930" spans="1:7" x14ac:dyDescent="0.25">
      <c r="A930" s="1">
        <v>39937</v>
      </c>
      <c r="B930" t="s">
        <v>154</v>
      </c>
      <c r="C930">
        <v>8</v>
      </c>
      <c r="D930">
        <f ca="1">SUMIF(B$2:C930,B930,C$2:C930)</f>
        <v>12</v>
      </c>
      <c r="E930">
        <f t="shared" ca="1" si="42"/>
        <v>0</v>
      </c>
      <c r="F930" s="14">
        <f t="shared" ca="1" si="43"/>
        <v>17.04</v>
      </c>
      <c r="G930" s="13">
        <f t="shared" ca="1" si="44"/>
        <v>0</v>
      </c>
    </row>
    <row r="931" spans="1:7" x14ac:dyDescent="0.25">
      <c r="A931" s="1">
        <v>39939</v>
      </c>
      <c r="B931" t="s">
        <v>11</v>
      </c>
      <c r="C931">
        <v>128</v>
      </c>
      <c r="D931">
        <f ca="1">SUMIF(B$2:C931,B931,C$2:C931)</f>
        <v>10848</v>
      </c>
      <c r="E931">
        <f t="shared" ca="1" si="42"/>
        <v>0.2</v>
      </c>
      <c r="F931" s="14">
        <f t="shared" ca="1" si="43"/>
        <v>247.04</v>
      </c>
      <c r="G931" s="13">
        <f t="shared" ca="1" si="44"/>
        <v>25.6</v>
      </c>
    </row>
    <row r="932" spans="1:7" x14ac:dyDescent="0.25">
      <c r="A932" s="1">
        <v>39942</v>
      </c>
      <c r="B932" t="s">
        <v>89</v>
      </c>
      <c r="C932">
        <v>9</v>
      </c>
      <c r="D932">
        <f ca="1">SUMIF(B$2:C932,B932,C$2:C932)</f>
        <v>54</v>
      </c>
      <c r="E932">
        <f t="shared" ca="1" si="42"/>
        <v>0</v>
      </c>
      <c r="F932" s="14">
        <f t="shared" ca="1" si="43"/>
        <v>19.169999999999998</v>
      </c>
      <c r="G932" s="13">
        <f t="shared" ca="1" si="44"/>
        <v>0</v>
      </c>
    </row>
    <row r="933" spans="1:7" x14ac:dyDescent="0.25">
      <c r="A933" s="1">
        <v>39948</v>
      </c>
      <c r="B933" t="s">
        <v>11</v>
      </c>
      <c r="C933">
        <v>291</v>
      </c>
      <c r="D933">
        <f ca="1">SUMIF(B$2:C933,B933,C$2:C933)</f>
        <v>11139</v>
      </c>
      <c r="E933">
        <f t="shared" ca="1" si="42"/>
        <v>0.2</v>
      </c>
      <c r="F933" s="14">
        <f t="shared" ca="1" si="43"/>
        <v>561.62999999999988</v>
      </c>
      <c r="G933" s="13">
        <f t="shared" ca="1" si="44"/>
        <v>58.2</v>
      </c>
    </row>
    <row r="934" spans="1:7" x14ac:dyDescent="0.25">
      <c r="A934" s="1">
        <v>39949</v>
      </c>
      <c r="B934" t="s">
        <v>16</v>
      </c>
      <c r="C934">
        <v>261</v>
      </c>
      <c r="D934">
        <f ca="1">SUMIF(B$2:C934,B934,C$2:C934)</f>
        <v>10535</v>
      </c>
      <c r="E934">
        <f t="shared" ca="1" si="42"/>
        <v>0.2</v>
      </c>
      <c r="F934" s="14">
        <f t="shared" ca="1" si="43"/>
        <v>503.72999999999996</v>
      </c>
      <c r="G934" s="13">
        <f t="shared" ca="1" si="44"/>
        <v>52.2</v>
      </c>
    </row>
    <row r="935" spans="1:7" x14ac:dyDescent="0.25">
      <c r="A935" s="1">
        <v>39951</v>
      </c>
      <c r="B935" t="s">
        <v>54</v>
      </c>
      <c r="C935">
        <v>192</v>
      </c>
      <c r="D935">
        <f ca="1">SUMIF(B$2:C935,B935,C$2:C935)</f>
        <v>1877</v>
      </c>
      <c r="E935">
        <f t="shared" ca="1" si="42"/>
        <v>0.1</v>
      </c>
      <c r="F935" s="14">
        <f t="shared" ca="1" si="43"/>
        <v>389.76</v>
      </c>
      <c r="G935" s="13">
        <f t="shared" ca="1" si="44"/>
        <v>19.200000000000003</v>
      </c>
    </row>
    <row r="936" spans="1:7" x14ac:dyDescent="0.25">
      <c r="A936" s="1">
        <v>39951</v>
      </c>
      <c r="B936" t="s">
        <v>9</v>
      </c>
      <c r="C936">
        <v>319</v>
      </c>
      <c r="D936">
        <f ca="1">SUMIF(B$2:C936,B936,C$2:C936)</f>
        <v>13358</v>
      </c>
      <c r="E936">
        <f t="shared" ca="1" si="42"/>
        <v>0.2</v>
      </c>
      <c r="F936" s="14">
        <f t="shared" ca="1" si="43"/>
        <v>615.66999999999996</v>
      </c>
      <c r="G936" s="13">
        <f t="shared" ca="1" si="44"/>
        <v>63.800000000000004</v>
      </c>
    </row>
    <row r="937" spans="1:7" x14ac:dyDescent="0.25">
      <c r="A937" s="1">
        <v>39953</v>
      </c>
      <c r="B937" t="s">
        <v>47</v>
      </c>
      <c r="C937">
        <v>393</v>
      </c>
      <c r="D937">
        <f ca="1">SUMIF(B$2:C937,B937,C$2:C937)</f>
        <v>12065</v>
      </c>
      <c r="E937">
        <f t="shared" ca="1" si="42"/>
        <v>0.2</v>
      </c>
      <c r="F937" s="14">
        <f t="shared" ca="1" si="43"/>
        <v>758.4899999999999</v>
      </c>
      <c r="G937" s="13">
        <f t="shared" ca="1" si="44"/>
        <v>78.600000000000009</v>
      </c>
    </row>
    <row r="938" spans="1:7" x14ac:dyDescent="0.25">
      <c r="A938" s="1">
        <v>39957</v>
      </c>
      <c r="B938" t="s">
        <v>189</v>
      </c>
      <c r="C938">
        <v>13</v>
      </c>
      <c r="D938">
        <f ca="1">SUMIF(B$2:C938,B938,C$2:C938)</f>
        <v>13</v>
      </c>
      <c r="E938">
        <f t="shared" ca="1" si="42"/>
        <v>0</v>
      </c>
      <c r="F938" s="14">
        <f t="shared" ca="1" si="43"/>
        <v>27.689999999999998</v>
      </c>
      <c r="G938" s="13">
        <f t="shared" ca="1" si="44"/>
        <v>0</v>
      </c>
    </row>
    <row r="939" spans="1:7" x14ac:dyDescent="0.25">
      <c r="A939" s="1">
        <v>39958</v>
      </c>
      <c r="B939" t="s">
        <v>52</v>
      </c>
      <c r="C939">
        <v>380</v>
      </c>
      <c r="D939">
        <f ca="1">SUMIF(B$2:C939,B939,C$2:C939)</f>
        <v>12488</v>
      </c>
      <c r="E939">
        <f t="shared" ca="1" si="42"/>
        <v>0.2</v>
      </c>
      <c r="F939" s="14">
        <f t="shared" ca="1" si="43"/>
        <v>733.4</v>
      </c>
      <c r="G939" s="13">
        <f t="shared" ca="1" si="44"/>
        <v>76</v>
      </c>
    </row>
    <row r="940" spans="1:7" x14ac:dyDescent="0.25">
      <c r="A940" s="1">
        <v>39959</v>
      </c>
      <c r="B940" t="s">
        <v>39</v>
      </c>
      <c r="C940">
        <v>36</v>
      </c>
      <c r="D940">
        <f ca="1">SUMIF(B$2:C940,B940,C$2:C940)</f>
        <v>2184</v>
      </c>
      <c r="E940">
        <f t="shared" ca="1" si="42"/>
        <v>0.1</v>
      </c>
      <c r="F940" s="14">
        <f t="shared" ca="1" si="43"/>
        <v>73.08</v>
      </c>
      <c r="G940" s="13">
        <f t="shared" ca="1" si="44"/>
        <v>3.6</v>
      </c>
    </row>
    <row r="941" spans="1:7" x14ac:dyDescent="0.25">
      <c r="A941" s="1">
        <v>39962</v>
      </c>
      <c r="B941" t="s">
        <v>175</v>
      </c>
      <c r="C941">
        <v>179</v>
      </c>
      <c r="D941">
        <f ca="1">SUMIF(B$2:C941,B941,C$2:C941)</f>
        <v>301</v>
      </c>
      <c r="E941">
        <f t="shared" ca="1" si="42"/>
        <v>0.05</v>
      </c>
      <c r="F941" s="14">
        <f t="shared" ca="1" si="43"/>
        <v>372.32</v>
      </c>
      <c r="G941" s="13">
        <f t="shared" ca="1" si="44"/>
        <v>8.9500000000000011</v>
      </c>
    </row>
    <row r="942" spans="1:7" x14ac:dyDescent="0.25">
      <c r="A942" s="1">
        <v>39964</v>
      </c>
      <c r="B942" t="s">
        <v>30</v>
      </c>
      <c r="C942">
        <v>111</v>
      </c>
      <c r="D942">
        <f ca="1">SUMIF(B$2:C942,B942,C$2:C942)</f>
        <v>1817</v>
      </c>
      <c r="E942">
        <f t="shared" ca="1" si="42"/>
        <v>0.1</v>
      </c>
      <c r="F942" s="14">
        <f t="shared" ca="1" si="43"/>
        <v>225.32999999999998</v>
      </c>
      <c r="G942" s="13">
        <f t="shared" ca="1" si="44"/>
        <v>11.100000000000001</v>
      </c>
    </row>
    <row r="943" spans="1:7" x14ac:dyDescent="0.25">
      <c r="A943" s="1">
        <v>39965</v>
      </c>
      <c r="B943" t="s">
        <v>10</v>
      </c>
      <c r="C943">
        <v>36</v>
      </c>
      <c r="D943">
        <f ca="1">SUMIF(B$2:C943,B943,C$2:C943)</f>
        <v>1554</v>
      </c>
      <c r="E943">
        <f t="shared" ca="1" si="42"/>
        <v>0.1</v>
      </c>
      <c r="F943" s="14">
        <f t="shared" ca="1" si="43"/>
        <v>73.08</v>
      </c>
      <c r="G943" s="13">
        <f t="shared" ca="1" si="44"/>
        <v>3.6</v>
      </c>
    </row>
    <row r="944" spans="1:7" x14ac:dyDescent="0.25">
      <c r="A944" s="1">
        <v>39965</v>
      </c>
      <c r="B944" t="s">
        <v>12</v>
      </c>
      <c r="C944">
        <v>120</v>
      </c>
      <c r="D944">
        <f ca="1">SUMIF(B$2:C944,B944,C$2:C944)</f>
        <v>1578</v>
      </c>
      <c r="E944">
        <f t="shared" ca="1" si="42"/>
        <v>0.1</v>
      </c>
      <c r="F944" s="14">
        <f t="shared" ca="1" si="43"/>
        <v>243.6</v>
      </c>
      <c r="G944" s="13">
        <f t="shared" ca="1" si="44"/>
        <v>12</v>
      </c>
    </row>
    <row r="945" spans="1:7" x14ac:dyDescent="0.25">
      <c r="A945" s="1">
        <v>39969</v>
      </c>
      <c r="B945" t="s">
        <v>190</v>
      </c>
      <c r="C945">
        <v>11</v>
      </c>
      <c r="D945">
        <f ca="1">SUMIF(B$2:C945,B945,C$2:C945)</f>
        <v>11</v>
      </c>
      <c r="E945">
        <f t="shared" ca="1" si="42"/>
        <v>0</v>
      </c>
      <c r="F945" s="14">
        <f t="shared" ca="1" si="43"/>
        <v>23.43</v>
      </c>
      <c r="G945" s="13">
        <f t="shared" ca="1" si="44"/>
        <v>0</v>
      </c>
    </row>
    <row r="946" spans="1:7" x14ac:dyDescent="0.25">
      <c r="A946" s="1">
        <v>39971</v>
      </c>
      <c r="B946" t="s">
        <v>128</v>
      </c>
      <c r="C946">
        <v>15</v>
      </c>
      <c r="D946">
        <f ca="1">SUMIF(B$2:C946,B946,C$2:C946)</f>
        <v>45</v>
      </c>
      <c r="E946">
        <f t="shared" ca="1" si="42"/>
        <v>0</v>
      </c>
      <c r="F946" s="14">
        <f t="shared" ca="1" si="43"/>
        <v>31.95</v>
      </c>
      <c r="G946" s="13">
        <f t="shared" ca="1" si="44"/>
        <v>0</v>
      </c>
    </row>
    <row r="947" spans="1:7" x14ac:dyDescent="0.25">
      <c r="A947" s="1">
        <v>39971</v>
      </c>
      <c r="B947" t="s">
        <v>45</v>
      </c>
      <c r="C947">
        <v>4</v>
      </c>
      <c r="D947">
        <f ca="1">SUMIF(B$2:C947,B947,C$2:C947)</f>
        <v>37</v>
      </c>
      <c r="E947">
        <f t="shared" ca="1" si="42"/>
        <v>0</v>
      </c>
      <c r="F947" s="14">
        <f t="shared" ca="1" si="43"/>
        <v>8.52</v>
      </c>
      <c r="G947" s="13">
        <f t="shared" ca="1" si="44"/>
        <v>0</v>
      </c>
    </row>
    <row r="948" spans="1:7" x14ac:dyDescent="0.25">
      <c r="A948" s="1">
        <v>39974</v>
      </c>
      <c r="B948" t="s">
        <v>117</v>
      </c>
      <c r="C948">
        <v>11</v>
      </c>
      <c r="D948">
        <f ca="1">SUMIF(B$2:C948,B948,C$2:C948)</f>
        <v>29</v>
      </c>
      <c r="E948">
        <f t="shared" ca="1" si="42"/>
        <v>0</v>
      </c>
      <c r="F948" s="14">
        <f t="shared" ca="1" si="43"/>
        <v>23.43</v>
      </c>
      <c r="G948" s="13">
        <f t="shared" ca="1" si="44"/>
        <v>0</v>
      </c>
    </row>
    <row r="949" spans="1:7" x14ac:dyDescent="0.25">
      <c r="A949" s="1">
        <v>39977</v>
      </c>
      <c r="B949" t="s">
        <v>191</v>
      </c>
      <c r="C949">
        <v>9</v>
      </c>
      <c r="D949">
        <f ca="1">SUMIF(B$2:C949,B949,C$2:C949)</f>
        <v>9</v>
      </c>
      <c r="E949">
        <f t="shared" ca="1" si="42"/>
        <v>0</v>
      </c>
      <c r="F949" s="14">
        <f t="shared" ca="1" si="43"/>
        <v>19.169999999999998</v>
      </c>
      <c r="G949" s="13">
        <f t="shared" ca="1" si="44"/>
        <v>0</v>
      </c>
    </row>
    <row r="950" spans="1:7" x14ac:dyDescent="0.25">
      <c r="A950" s="1">
        <v>39978</v>
      </c>
      <c r="B950" t="s">
        <v>52</v>
      </c>
      <c r="C950">
        <v>498</v>
      </c>
      <c r="D950">
        <f ca="1">SUMIF(B$2:C950,B950,C$2:C950)</f>
        <v>12986</v>
      </c>
      <c r="E950">
        <f t="shared" ca="1" si="42"/>
        <v>0.2</v>
      </c>
      <c r="F950" s="14">
        <f t="shared" ca="1" si="43"/>
        <v>961.14</v>
      </c>
      <c r="G950" s="13">
        <f t="shared" ca="1" si="44"/>
        <v>99.600000000000009</v>
      </c>
    </row>
    <row r="951" spans="1:7" x14ac:dyDescent="0.25">
      <c r="A951" s="1">
        <v>39980</v>
      </c>
      <c r="B951" t="s">
        <v>47</v>
      </c>
      <c r="C951">
        <v>350</v>
      </c>
      <c r="D951">
        <f ca="1">SUMIF(B$2:C951,B951,C$2:C951)</f>
        <v>12415</v>
      </c>
      <c r="E951">
        <f t="shared" ca="1" si="42"/>
        <v>0.2</v>
      </c>
      <c r="F951" s="14">
        <f t="shared" ca="1" si="43"/>
        <v>675.5</v>
      </c>
      <c r="G951" s="13">
        <f t="shared" ca="1" si="44"/>
        <v>70</v>
      </c>
    </row>
    <row r="952" spans="1:7" x14ac:dyDescent="0.25">
      <c r="A952" s="1">
        <v>39980</v>
      </c>
      <c r="B952" t="s">
        <v>10</v>
      </c>
      <c r="C952">
        <v>191</v>
      </c>
      <c r="D952">
        <f ca="1">SUMIF(B$2:C952,B952,C$2:C952)</f>
        <v>1745</v>
      </c>
      <c r="E952">
        <f t="shared" ca="1" si="42"/>
        <v>0.1</v>
      </c>
      <c r="F952" s="14">
        <f t="shared" ca="1" si="43"/>
        <v>387.72999999999996</v>
      </c>
      <c r="G952" s="13">
        <f t="shared" ca="1" si="44"/>
        <v>19.100000000000001</v>
      </c>
    </row>
    <row r="953" spans="1:7" x14ac:dyDescent="0.25">
      <c r="A953" s="1">
        <v>39980</v>
      </c>
      <c r="B953" t="s">
        <v>11</v>
      </c>
      <c r="C953">
        <v>402</v>
      </c>
      <c r="D953">
        <f ca="1">SUMIF(B$2:C953,B953,C$2:C953)</f>
        <v>11541</v>
      </c>
      <c r="E953">
        <f t="shared" ca="1" si="42"/>
        <v>0.2</v>
      </c>
      <c r="F953" s="14">
        <f t="shared" ca="1" si="43"/>
        <v>775.86</v>
      </c>
      <c r="G953" s="13">
        <f t="shared" ca="1" si="44"/>
        <v>80.400000000000006</v>
      </c>
    </row>
    <row r="954" spans="1:7" x14ac:dyDescent="0.25">
      <c r="A954" s="1">
        <v>39984</v>
      </c>
      <c r="B954" t="s">
        <v>71</v>
      </c>
      <c r="C954">
        <v>140</v>
      </c>
      <c r="D954">
        <f ca="1">SUMIF(B$2:C954,B954,C$2:C954)</f>
        <v>1919</v>
      </c>
      <c r="E954">
        <f t="shared" ca="1" si="42"/>
        <v>0.1</v>
      </c>
      <c r="F954" s="14">
        <f t="shared" ca="1" si="43"/>
        <v>284.2</v>
      </c>
      <c r="G954" s="13">
        <f t="shared" ca="1" si="44"/>
        <v>14</v>
      </c>
    </row>
    <row r="955" spans="1:7" x14ac:dyDescent="0.25">
      <c r="A955" s="1">
        <v>39985</v>
      </c>
      <c r="B955" t="s">
        <v>192</v>
      </c>
      <c r="C955">
        <v>3</v>
      </c>
      <c r="D955">
        <f ca="1">SUMIF(B$2:C955,B955,C$2:C955)</f>
        <v>3</v>
      </c>
      <c r="E955">
        <f t="shared" ca="1" si="42"/>
        <v>0</v>
      </c>
      <c r="F955" s="14">
        <f t="shared" ca="1" si="43"/>
        <v>6.39</v>
      </c>
      <c r="G955" s="13">
        <f t="shared" ca="1" si="44"/>
        <v>0</v>
      </c>
    </row>
    <row r="956" spans="1:7" x14ac:dyDescent="0.25">
      <c r="A956" s="1">
        <v>39987</v>
      </c>
      <c r="B956" t="s">
        <v>54</v>
      </c>
      <c r="C956">
        <v>25</v>
      </c>
      <c r="D956">
        <f ca="1">SUMIF(B$2:C956,B956,C$2:C956)</f>
        <v>1902</v>
      </c>
      <c r="E956">
        <f t="shared" ca="1" si="42"/>
        <v>0.1</v>
      </c>
      <c r="F956" s="14">
        <f t="shared" ca="1" si="43"/>
        <v>50.75</v>
      </c>
      <c r="G956" s="13">
        <f t="shared" ca="1" si="44"/>
        <v>2.5</v>
      </c>
    </row>
    <row r="957" spans="1:7" x14ac:dyDescent="0.25">
      <c r="A957" s="1">
        <v>39992</v>
      </c>
      <c r="B957" t="s">
        <v>193</v>
      </c>
      <c r="C957">
        <v>7</v>
      </c>
      <c r="D957">
        <f ca="1">SUMIF(B$2:C957,B957,C$2:C957)</f>
        <v>7</v>
      </c>
      <c r="E957">
        <f t="shared" ca="1" si="42"/>
        <v>0</v>
      </c>
      <c r="F957" s="14">
        <f t="shared" ca="1" si="43"/>
        <v>14.91</v>
      </c>
      <c r="G957" s="13">
        <f t="shared" ca="1" si="44"/>
        <v>0</v>
      </c>
    </row>
    <row r="958" spans="1:7" x14ac:dyDescent="0.25">
      <c r="A958" s="1">
        <v>39994</v>
      </c>
      <c r="B958" t="s">
        <v>194</v>
      </c>
      <c r="C958">
        <v>17</v>
      </c>
      <c r="D958">
        <f ca="1">SUMIF(B$2:C958,B958,C$2:C958)</f>
        <v>17</v>
      </c>
      <c r="E958">
        <f t="shared" ca="1" si="42"/>
        <v>0</v>
      </c>
      <c r="F958" s="14">
        <f t="shared" ca="1" si="43"/>
        <v>36.21</v>
      </c>
      <c r="G958" s="13">
        <f t="shared" ca="1" si="44"/>
        <v>0</v>
      </c>
    </row>
    <row r="959" spans="1:7" x14ac:dyDescent="0.25">
      <c r="A959" s="1">
        <v>39994</v>
      </c>
      <c r="B959" t="s">
        <v>11</v>
      </c>
      <c r="C959">
        <v>479</v>
      </c>
      <c r="D959">
        <f ca="1">SUMIF(B$2:C959,B959,C$2:C959)</f>
        <v>12020</v>
      </c>
      <c r="E959">
        <f t="shared" ca="1" si="42"/>
        <v>0.2</v>
      </c>
      <c r="F959" s="14">
        <f t="shared" ca="1" si="43"/>
        <v>924.47</v>
      </c>
      <c r="G959" s="13">
        <f t="shared" ca="1" si="44"/>
        <v>95.800000000000011</v>
      </c>
    </row>
    <row r="960" spans="1:7" x14ac:dyDescent="0.25">
      <c r="A960" s="1">
        <v>39994</v>
      </c>
      <c r="B960" t="s">
        <v>195</v>
      </c>
      <c r="C960">
        <v>6</v>
      </c>
      <c r="D960">
        <f ca="1">SUMIF(B$2:C960,B960,C$2:C960)</f>
        <v>6</v>
      </c>
      <c r="E960">
        <f t="shared" ca="1" si="42"/>
        <v>0</v>
      </c>
      <c r="F960" s="14">
        <f t="shared" ca="1" si="43"/>
        <v>12.78</v>
      </c>
      <c r="G960" s="13">
        <f t="shared" ca="1" si="44"/>
        <v>0</v>
      </c>
    </row>
    <row r="961" spans="1:7" x14ac:dyDescent="0.25">
      <c r="A961" s="1">
        <v>39994</v>
      </c>
      <c r="B961" t="s">
        <v>18</v>
      </c>
      <c r="C961">
        <v>10</v>
      </c>
      <c r="D961">
        <f ca="1">SUMIF(B$2:C961,B961,C$2:C961)</f>
        <v>31</v>
      </c>
      <c r="E961">
        <f t="shared" ca="1" si="42"/>
        <v>0</v>
      </c>
      <c r="F961" s="14">
        <f t="shared" ca="1" si="43"/>
        <v>21.299999999999997</v>
      </c>
      <c r="G961" s="13">
        <f t="shared" ca="1" si="44"/>
        <v>0</v>
      </c>
    </row>
    <row r="962" spans="1:7" x14ac:dyDescent="0.25">
      <c r="A962" s="1">
        <v>39995</v>
      </c>
      <c r="B962" t="s">
        <v>31</v>
      </c>
      <c r="C962">
        <v>2</v>
      </c>
      <c r="D962">
        <f ca="1">SUMIF(B$2:C962,B962,C$2:C962)</f>
        <v>15</v>
      </c>
      <c r="E962">
        <f t="shared" ref="E962:E1025" ca="1" si="45">VLOOKUP(D962,$K$1:$L$4,2,TRUE)</f>
        <v>0</v>
      </c>
      <c r="F962" s="14">
        <f t="shared" ref="F962:F1025" ca="1" si="46">VLOOKUP(YEAR(A962),$P$2:$Q$11,2,FALSE) * C962 - (E962*C962)</f>
        <v>4.26</v>
      </c>
      <c r="G962" s="13">
        <f t="shared" ref="G962:G1025" ca="1" si="47">E962*C962</f>
        <v>0</v>
      </c>
    </row>
    <row r="963" spans="1:7" x14ac:dyDescent="0.25">
      <c r="A963" s="1">
        <v>39997</v>
      </c>
      <c r="B963" t="s">
        <v>196</v>
      </c>
      <c r="C963">
        <v>13</v>
      </c>
      <c r="D963">
        <f ca="1">SUMIF(B$2:C963,B963,C$2:C963)</f>
        <v>13</v>
      </c>
      <c r="E963">
        <f t="shared" ca="1" si="45"/>
        <v>0</v>
      </c>
      <c r="F963" s="14">
        <f t="shared" ca="1" si="46"/>
        <v>27.689999999999998</v>
      </c>
      <c r="G963" s="13">
        <f t="shared" ca="1" si="47"/>
        <v>0</v>
      </c>
    </row>
    <row r="964" spans="1:7" x14ac:dyDescent="0.25">
      <c r="A964" s="1">
        <v>40000</v>
      </c>
      <c r="B964" t="s">
        <v>185</v>
      </c>
      <c r="C964">
        <v>12</v>
      </c>
      <c r="D964">
        <f ca="1">SUMIF(B$2:C964,B964,C$2:C964)</f>
        <v>32</v>
      </c>
      <c r="E964">
        <f t="shared" ca="1" si="45"/>
        <v>0</v>
      </c>
      <c r="F964" s="14">
        <f t="shared" ca="1" si="46"/>
        <v>25.56</v>
      </c>
      <c r="G964" s="13">
        <f t="shared" ca="1" si="47"/>
        <v>0</v>
      </c>
    </row>
    <row r="965" spans="1:7" x14ac:dyDescent="0.25">
      <c r="A965" s="1">
        <v>40000</v>
      </c>
      <c r="B965" t="s">
        <v>7</v>
      </c>
      <c r="C965">
        <v>191</v>
      </c>
      <c r="D965">
        <f ca="1">SUMIF(B$2:C965,B965,C$2:C965)</f>
        <v>7147</v>
      </c>
      <c r="E965">
        <f t="shared" ca="1" si="45"/>
        <v>0.1</v>
      </c>
      <c r="F965" s="14">
        <f t="shared" ca="1" si="46"/>
        <v>387.72999999999996</v>
      </c>
      <c r="G965" s="13">
        <f t="shared" ca="1" si="47"/>
        <v>19.100000000000001</v>
      </c>
    </row>
    <row r="966" spans="1:7" x14ac:dyDescent="0.25">
      <c r="A966" s="1">
        <v>40000</v>
      </c>
      <c r="B966" t="s">
        <v>12</v>
      </c>
      <c r="C966">
        <v>123</v>
      </c>
      <c r="D966">
        <f ca="1">SUMIF(B$2:C966,B966,C$2:C966)</f>
        <v>1701</v>
      </c>
      <c r="E966">
        <f t="shared" ca="1" si="45"/>
        <v>0.1</v>
      </c>
      <c r="F966" s="14">
        <f t="shared" ca="1" si="46"/>
        <v>249.69</v>
      </c>
      <c r="G966" s="13">
        <f t="shared" ca="1" si="47"/>
        <v>12.3</v>
      </c>
    </row>
    <row r="967" spans="1:7" x14ac:dyDescent="0.25">
      <c r="A967" s="1">
        <v>40001</v>
      </c>
      <c r="B967" t="s">
        <v>20</v>
      </c>
      <c r="C967">
        <v>66</v>
      </c>
      <c r="D967">
        <f ca="1">SUMIF(B$2:C967,B967,C$2:C967)</f>
        <v>2974</v>
      </c>
      <c r="E967">
        <f t="shared" ca="1" si="45"/>
        <v>0.1</v>
      </c>
      <c r="F967" s="14">
        <f t="shared" ca="1" si="46"/>
        <v>133.97999999999999</v>
      </c>
      <c r="G967" s="13">
        <f t="shared" ca="1" si="47"/>
        <v>6.6000000000000005</v>
      </c>
    </row>
    <row r="968" spans="1:7" x14ac:dyDescent="0.25">
      <c r="A968" s="1">
        <v>40002</v>
      </c>
      <c r="B968" t="s">
        <v>63</v>
      </c>
      <c r="C968">
        <v>132</v>
      </c>
      <c r="D968">
        <f ca="1">SUMIF(B$2:C968,B968,C$2:C968)</f>
        <v>1614</v>
      </c>
      <c r="E968">
        <f t="shared" ca="1" si="45"/>
        <v>0.1</v>
      </c>
      <c r="F968" s="14">
        <f t="shared" ca="1" si="46"/>
        <v>267.95999999999998</v>
      </c>
      <c r="G968" s="13">
        <f t="shared" ca="1" si="47"/>
        <v>13.200000000000001</v>
      </c>
    </row>
    <row r="969" spans="1:7" x14ac:dyDescent="0.25">
      <c r="A969" s="1">
        <v>40006</v>
      </c>
      <c r="B969" t="s">
        <v>197</v>
      </c>
      <c r="C969">
        <v>9</v>
      </c>
      <c r="D969">
        <f ca="1">SUMIF(B$2:C969,B969,C$2:C969)</f>
        <v>9</v>
      </c>
      <c r="E969">
        <f t="shared" ca="1" si="45"/>
        <v>0</v>
      </c>
      <c r="F969" s="14">
        <f t="shared" ca="1" si="46"/>
        <v>19.169999999999998</v>
      </c>
      <c r="G969" s="13">
        <f t="shared" ca="1" si="47"/>
        <v>0</v>
      </c>
    </row>
    <row r="970" spans="1:7" x14ac:dyDescent="0.25">
      <c r="A970" s="1">
        <v>40006</v>
      </c>
      <c r="B970" t="s">
        <v>80</v>
      </c>
      <c r="C970">
        <v>111</v>
      </c>
      <c r="D970">
        <f ca="1">SUMIF(B$2:C970,B970,C$2:C970)</f>
        <v>1458</v>
      </c>
      <c r="E970">
        <f t="shared" ca="1" si="45"/>
        <v>0.1</v>
      </c>
      <c r="F970" s="14">
        <f t="shared" ca="1" si="46"/>
        <v>225.32999999999998</v>
      </c>
      <c r="G970" s="13">
        <f t="shared" ca="1" si="47"/>
        <v>11.100000000000001</v>
      </c>
    </row>
    <row r="971" spans="1:7" x14ac:dyDescent="0.25">
      <c r="A971" s="1">
        <v>40007</v>
      </c>
      <c r="B971" t="s">
        <v>21</v>
      </c>
      <c r="C971">
        <v>163</v>
      </c>
      <c r="D971">
        <f ca="1">SUMIF(B$2:C971,B971,C$2:C971)</f>
        <v>1783</v>
      </c>
      <c r="E971">
        <f t="shared" ca="1" si="45"/>
        <v>0.1</v>
      </c>
      <c r="F971" s="14">
        <f t="shared" ca="1" si="46"/>
        <v>330.89</v>
      </c>
      <c r="G971" s="13">
        <f t="shared" ca="1" si="47"/>
        <v>16.3</v>
      </c>
    </row>
    <row r="972" spans="1:7" x14ac:dyDescent="0.25">
      <c r="A972" s="1">
        <v>40007</v>
      </c>
      <c r="B972" t="s">
        <v>157</v>
      </c>
      <c r="C972">
        <v>4</v>
      </c>
      <c r="D972">
        <f ca="1">SUMIF(B$2:C972,B972,C$2:C972)</f>
        <v>15</v>
      </c>
      <c r="E972">
        <f t="shared" ca="1" si="45"/>
        <v>0</v>
      </c>
      <c r="F972" s="14">
        <f t="shared" ca="1" si="46"/>
        <v>8.52</v>
      </c>
      <c r="G972" s="13">
        <f t="shared" ca="1" si="47"/>
        <v>0</v>
      </c>
    </row>
    <row r="973" spans="1:7" x14ac:dyDescent="0.25">
      <c r="A973" s="1">
        <v>40009</v>
      </c>
      <c r="B973" t="s">
        <v>147</v>
      </c>
      <c r="C973">
        <v>10</v>
      </c>
      <c r="D973">
        <f ca="1">SUMIF(B$2:C973,B973,C$2:C973)</f>
        <v>14</v>
      </c>
      <c r="E973">
        <f t="shared" ca="1" si="45"/>
        <v>0</v>
      </c>
      <c r="F973" s="14">
        <f t="shared" ca="1" si="46"/>
        <v>21.299999999999997</v>
      </c>
      <c r="G973" s="13">
        <f t="shared" ca="1" si="47"/>
        <v>0</v>
      </c>
    </row>
    <row r="974" spans="1:7" x14ac:dyDescent="0.25">
      <c r="A974" s="1">
        <v>40010</v>
      </c>
      <c r="B974" t="s">
        <v>11</v>
      </c>
      <c r="C974">
        <v>457</v>
      </c>
      <c r="D974">
        <f ca="1">SUMIF(B$2:C974,B974,C$2:C974)</f>
        <v>12477</v>
      </c>
      <c r="E974">
        <f t="shared" ca="1" si="45"/>
        <v>0.2</v>
      </c>
      <c r="F974" s="14">
        <f t="shared" ca="1" si="46"/>
        <v>882.01</v>
      </c>
      <c r="G974" s="13">
        <f t="shared" ca="1" si="47"/>
        <v>91.4</v>
      </c>
    </row>
    <row r="975" spans="1:7" x14ac:dyDescent="0.25">
      <c r="A975" s="1">
        <v>40012</v>
      </c>
      <c r="B975" t="s">
        <v>52</v>
      </c>
      <c r="C975">
        <v>260</v>
      </c>
      <c r="D975">
        <f ca="1">SUMIF(B$2:C975,B975,C$2:C975)</f>
        <v>13246</v>
      </c>
      <c r="E975">
        <f t="shared" ca="1" si="45"/>
        <v>0.2</v>
      </c>
      <c r="F975" s="14">
        <f t="shared" ca="1" si="46"/>
        <v>501.79999999999995</v>
      </c>
      <c r="G975" s="13">
        <f t="shared" ca="1" si="47"/>
        <v>52</v>
      </c>
    </row>
    <row r="976" spans="1:7" x14ac:dyDescent="0.25">
      <c r="A976" s="1">
        <v>40013</v>
      </c>
      <c r="B976" t="s">
        <v>122</v>
      </c>
      <c r="C976">
        <v>181</v>
      </c>
      <c r="D976">
        <f ca="1">SUMIF(B$2:C976,B976,C$2:C976)</f>
        <v>347</v>
      </c>
      <c r="E976">
        <f t="shared" ca="1" si="45"/>
        <v>0.05</v>
      </c>
      <c r="F976" s="14">
        <f t="shared" ca="1" si="46"/>
        <v>376.47999999999996</v>
      </c>
      <c r="G976" s="13">
        <f t="shared" ca="1" si="47"/>
        <v>9.0500000000000007</v>
      </c>
    </row>
    <row r="977" spans="1:7" x14ac:dyDescent="0.25">
      <c r="A977" s="1">
        <v>40014</v>
      </c>
      <c r="B977" t="s">
        <v>52</v>
      </c>
      <c r="C977">
        <v>144</v>
      </c>
      <c r="D977">
        <f ca="1">SUMIF(B$2:C977,B977,C$2:C977)</f>
        <v>13390</v>
      </c>
      <c r="E977">
        <f t="shared" ca="1" si="45"/>
        <v>0.2</v>
      </c>
      <c r="F977" s="14">
        <f t="shared" ca="1" si="46"/>
        <v>277.91999999999996</v>
      </c>
      <c r="G977" s="13">
        <f t="shared" ca="1" si="47"/>
        <v>28.8</v>
      </c>
    </row>
    <row r="978" spans="1:7" x14ac:dyDescent="0.25">
      <c r="A978" s="1">
        <v>40015</v>
      </c>
      <c r="B978" t="s">
        <v>24</v>
      </c>
      <c r="C978">
        <v>246</v>
      </c>
      <c r="D978">
        <f ca="1">SUMIF(B$2:C978,B978,C$2:C978)</f>
        <v>10930</v>
      </c>
      <c r="E978">
        <f t="shared" ca="1" si="45"/>
        <v>0.2</v>
      </c>
      <c r="F978" s="14">
        <f t="shared" ca="1" si="46"/>
        <v>474.78000000000003</v>
      </c>
      <c r="G978" s="13">
        <f t="shared" ca="1" si="47"/>
        <v>49.2</v>
      </c>
    </row>
    <row r="979" spans="1:7" x14ac:dyDescent="0.25">
      <c r="A979" s="1">
        <v>40017</v>
      </c>
      <c r="B979" t="s">
        <v>198</v>
      </c>
      <c r="C979">
        <v>10</v>
      </c>
      <c r="D979">
        <f ca="1">SUMIF(B$2:C979,B979,C$2:C979)</f>
        <v>10</v>
      </c>
      <c r="E979">
        <f t="shared" ca="1" si="45"/>
        <v>0</v>
      </c>
      <c r="F979" s="14">
        <f t="shared" ca="1" si="46"/>
        <v>21.299999999999997</v>
      </c>
      <c r="G979" s="13">
        <f t="shared" ca="1" si="47"/>
        <v>0</v>
      </c>
    </row>
    <row r="980" spans="1:7" x14ac:dyDescent="0.25">
      <c r="A980" s="1">
        <v>40019</v>
      </c>
      <c r="B980" t="s">
        <v>28</v>
      </c>
      <c r="C980">
        <v>148</v>
      </c>
      <c r="D980">
        <f ca="1">SUMIF(B$2:C980,B980,C$2:C980)</f>
        <v>636</v>
      </c>
      <c r="E980">
        <f t="shared" ca="1" si="45"/>
        <v>0.05</v>
      </c>
      <c r="F980" s="14">
        <f t="shared" ca="1" si="46"/>
        <v>307.84000000000003</v>
      </c>
      <c r="G980" s="13">
        <f t="shared" ca="1" si="47"/>
        <v>7.4</v>
      </c>
    </row>
    <row r="981" spans="1:7" x14ac:dyDescent="0.25">
      <c r="A981" s="1">
        <v>40021</v>
      </c>
      <c r="B981" t="s">
        <v>37</v>
      </c>
      <c r="C981">
        <v>24</v>
      </c>
      <c r="D981">
        <f ca="1">SUMIF(B$2:C981,B981,C$2:C981)</f>
        <v>1317</v>
      </c>
      <c r="E981">
        <f t="shared" ca="1" si="45"/>
        <v>0.1</v>
      </c>
      <c r="F981" s="14">
        <f t="shared" ca="1" si="46"/>
        <v>48.72</v>
      </c>
      <c r="G981" s="13">
        <f t="shared" ca="1" si="47"/>
        <v>2.4000000000000004</v>
      </c>
    </row>
    <row r="982" spans="1:7" x14ac:dyDescent="0.25">
      <c r="A982" s="1">
        <v>40024</v>
      </c>
      <c r="B982" t="s">
        <v>27</v>
      </c>
      <c r="C982">
        <v>66</v>
      </c>
      <c r="D982">
        <f ca="1">SUMIF(B$2:C982,B982,C$2:C982)</f>
        <v>1082</v>
      </c>
      <c r="E982">
        <f t="shared" ca="1" si="45"/>
        <v>0.1</v>
      </c>
      <c r="F982" s="14">
        <f t="shared" ca="1" si="46"/>
        <v>133.97999999999999</v>
      </c>
      <c r="G982" s="13">
        <f t="shared" ca="1" si="47"/>
        <v>6.6000000000000005</v>
      </c>
    </row>
    <row r="983" spans="1:7" x14ac:dyDescent="0.25">
      <c r="A983" s="1">
        <v>40027</v>
      </c>
      <c r="B983" t="s">
        <v>47</v>
      </c>
      <c r="C983">
        <v>333</v>
      </c>
      <c r="D983">
        <f ca="1">SUMIF(B$2:C983,B983,C$2:C983)</f>
        <v>12748</v>
      </c>
      <c r="E983">
        <f t="shared" ca="1" si="45"/>
        <v>0.2</v>
      </c>
      <c r="F983" s="14">
        <f t="shared" ca="1" si="46"/>
        <v>642.68999999999994</v>
      </c>
      <c r="G983" s="13">
        <f t="shared" ca="1" si="47"/>
        <v>66.600000000000009</v>
      </c>
    </row>
    <row r="984" spans="1:7" x14ac:dyDescent="0.25">
      <c r="A984" s="1">
        <v>40027</v>
      </c>
      <c r="B984" t="s">
        <v>39</v>
      </c>
      <c r="C984">
        <v>194</v>
      </c>
      <c r="D984">
        <f ca="1">SUMIF(B$2:C984,B984,C$2:C984)</f>
        <v>2378</v>
      </c>
      <c r="E984">
        <f t="shared" ca="1" si="45"/>
        <v>0.1</v>
      </c>
      <c r="F984" s="14">
        <f t="shared" ca="1" si="46"/>
        <v>393.82</v>
      </c>
      <c r="G984" s="13">
        <f t="shared" ca="1" si="47"/>
        <v>19.400000000000002</v>
      </c>
    </row>
    <row r="985" spans="1:7" x14ac:dyDescent="0.25">
      <c r="A985" s="1">
        <v>40031</v>
      </c>
      <c r="B985" t="s">
        <v>20</v>
      </c>
      <c r="C985">
        <v>154</v>
      </c>
      <c r="D985">
        <f ca="1">SUMIF(B$2:C985,B985,C$2:C985)</f>
        <v>3128</v>
      </c>
      <c r="E985">
        <f t="shared" ca="1" si="45"/>
        <v>0.1</v>
      </c>
      <c r="F985" s="14">
        <f t="shared" ca="1" si="46"/>
        <v>312.62</v>
      </c>
      <c r="G985" s="13">
        <f t="shared" ca="1" si="47"/>
        <v>15.4</v>
      </c>
    </row>
    <row r="986" spans="1:7" x14ac:dyDescent="0.25">
      <c r="A986" s="1">
        <v>40031</v>
      </c>
      <c r="B986" t="s">
        <v>57</v>
      </c>
      <c r="C986">
        <v>100</v>
      </c>
      <c r="D986">
        <f ca="1">SUMIF(B$2:C986,B986,C$2:C986)</f>
        <v>2488</v>
      </c>
      <c r="E986">
        <f t="shared" ca="1" si="45"/>
        <v>0.1</v>
      </c>
      <c r="F986" s="14">
        <f t="shared" ca="1" si="46"/>
        <v>203</v>
      </c>
      <c r="G986" s="13">
        <f t="shared" ca="1" si="47"/>
        <v>10</v>
      </c>
    </row>
    <row r="987" spans="1:7" x14ac:dyDescent="0.25">
      <c r="A987" s="1">
        <v>40031</v>
      </c>
      <c r="B987" t="s">
        <v>3</v>
      </c>
      <c r="C987">
        <v>18</v>
      </c>
      <c r="D987">
        <f ca="1">SUMIF(B$2:C987,B987,C$2:C987)</f>
        <v>49</v>
      </c>
      <c r="E987">
        <f t="shared" ca="1" si="45"/>
        <v>0</v>
      </c>
      <c r="F987" s="14">
        <f t="shared" ca="1" si="46"/>
        <v>38.339999999999996</v>
      </c>
      <c r="G987" s="13">
        <f t="shared" ca="1" si="47"/>
        <v>0</v>
      </c>
    </row>
    <row r="988" spans="1:7" x14ac:dyDescent="0.25">
      <c r="A988" s="1">
        <v>40031</v>
      </c>
      <c r="B988" t="s">
        <v>172</v>
      </c>
      <c r="C988">
        <v>20</v>
      </c>
      <c r="D988">
        <f ca="1">SUMIF(B$2:C988,B988,C$2:C988)</f>
        <v>24</v>
      </c>
      <c r="E988">
        <f t="shared" ca="1" si="45"/>
        <v>0</v>
      </c>
      <c r="F988" s="14">
        <f t="shared" ca="1" si="46"/>
        <v>42.599999999999994</v>
      </c>
      <c r="G988" s="13">
        <f t="shared" ca="1" si="47"/>
        <v>0</v>
      </c>
    </row>
    <row r="989" spans="1:7" x14ac:dyDescent="0.25">
      <c r="A989" s="1">
        <v>40033</v>
      </c>
      <c r="B989" t="s">
        <v>57</v>
      </c>
      <c r="C989">
        <v>200</v>
      </c>
      <c r="D989">
        <f ca="1">SUMIF(B$2:C989,B989,C$2:C989)</f>
        <v>2688</v>
      </c>
      <c r="E989">
        <f t="shared" ca="1" si="45"/>
        <v>0.1</v>
      </c>
      <c r="F989" s="14">
        <f t="shared" ca="1" si="46"/>
        <v>406</v>
      </c>
      <c r="G989" s="13">
        <f t="shared" ca="1" si="47"/>
        <v>20</v>
      </c>
    </row>
    <row r="990" spans="1:7" x14ac:dyDescent="0.25">
      <c r="A990" s="1">
        <v>40034</v>
      </c>
      <c r="B990" t="s">
        <v>20</v>
      </c>
      <c r="C990">
        <v>48</v>
      </c>
      <c r="D990">
        <f ca="1">SUMIF(B$2:C990,B990,C$2:C990)</f>
        <v>3176</v>
      </c>
      <c r="E990">
        <f t="shared" ca="1" si="45"/>
        <v>0.1</v>
      </c>
      <c r="F990" s="14">
        <f t="shared" ca="1" si="46"/>
        <v>97.44</v>
      </c>
      <c r="G990" s="13">
        <f t="shared" ca="1" si="47"/>
        <v>4.8000000000000007</v>
      </c>
    </row>
    <row r="991" spans="1:7" x14ac:dyDescent="0.25">
      <c r="A991" s="1">
        <v>40034</v>
      </c>
      <c r="B991" t="s">
        <v>63</v>
      </c>
      <c r="C991">
        <v>68</v>
      </c>
      <c r="D991">
        <f ca="1">SUMIF(B$2:C991,B991,C$2:C991)</f>
        <v>1682</v>
      </c>
      <c r="E991">
        <f t="shared" ca="1" si="45"/>
        <v>0.1</v>
      </c>
      <c r="F991" s="14">
        <f t="shared" ca="1" si="46"/>
        <v>138.04</v>
      </c>
      <c r="G991" s="13">
        <f t="shared" ca="1" si="47"/>
        <v>6.8000000000000007</v>
      </c>
    </row>
    <row r="992" spans="1:7" x14ac:dyDescent="0.25">
      <c r="A992" s="1">
        <v>40035</v>
      </c>
      <c r="B992" t="s">
        <v>176</v>
      </c>
      <c r="C992">
        <v>9</v>
      </c>
      <c r="D992">
        <f ca="1">SUMIF(B$2:C992,B992,C$2:C992)</f>
        <v>13</v>
      </c>
      <c r="E992">
        <f t="shared" ca="1" si="45"/>
        <v>0</v>
      </c>
      <c r="F992" s="14">
        <f t="shared" ca="1" si="46"/>
        <v>19.169999999999998</v>
      </c>
      <c r="G992" s="13">
        <f t="shared" ca="1" si="47"/>
        <v>0</v>
      </c>
    </row>
    <row r="993" spans="1:7" x14ac:dyDescent="0.25">
      <c r="A993" s="1">
        <v>40039</v>
      </c>
      <c r="B993" t="s">
        <v>52</v>
      </c>
      <c r="C993">
        <v>493</v>
      </c>
      <c r="D993">
        <f ca="1">SUMIF(B$2:C993,B993,C$2:C993)</f>
        <v>13883</v>
      </c>
      <c r="E993">
        <f t="shared" ca="1" si="45"/>
        <v>0.2</v>
      </c>
      <c r="F993" s="14">
        <f t="shared" ca="1" si="46"/>
        <v>951.4899999999999</v>
      </c>
      <c r="G993" s="13">
        <f t="shared" ca="1" si="47"/>
        <v>98.600000000000009</v>
      </c>
    </row>
    <row r="994" spans="1:7" x14ac:dyDescent="0.25">
      <c r="A994" s="1">
        <v>40039</v>
      </c>
      <c r="B994" t="s">
        <v>16</v>
      </c>
      <c r="C994">
        <v>340</v>
      </c>
      <c r="D994">
        <f ca="1">SUMIF(B$2:C994,B994,C$2:C994)</f>
        <v>10875</v>
      </c>
      <c r="E994">
        <f t="shared" ca="1" si="45"/>
        <v>0.2</v>
      </c>
      <c r="F994" s="14">
        <f t="shared" ca="1" si="46"/>
        <v>656.19999999999993</v>
      </c>
      <c r="G994" s="13">
        <f t="shared" ca="1" si="47"/>
        <v>68</v>
      </c>
    </row>
    <row r="995" spans="1:7" x14ac:dyDescent="0.25">
      <c r="A995" s="1">
        <v>40041</v>
      </c>
      <c r="B995" t="s">
        <v>176</v>
      </c>
      <c r="C995">
        <v>2</v>
      </c>
      <c r="D995">
        <f ca="1">SUMIF(B$2:C995,B995,C$2:C995)</f>
        <v>15</v>
      </c>
      <c r="E995">
        <f t="shared" ca="1" si="45"/>
        <v>0</v>
      </c>
      <c r="F995" s="14">
        <f t="shared" ca="1" si="46"/>
        <v>4.26</v>
      </c>
      <c r="G995" s="13">
        <f t="shared" ca="1" si="47"/>
        <v>0</v>
      </c>
    </row>
    <row r="996" spans="1:7" x14ac:dyDescent="0.25">
      <c r="A996" s="1">
        <v>40044</v>
      </c>
      <c r="B996" t="s">
        <v>30</v>
      </c>
      <c r="C996">
        <v>62</v>
      </c>
      <c r="D996">
        <f ca="1">SUMIF(B$2:C996,B996,C$2:C996)</f>
        <v>1879</v>
      </c>
      <c r="E996">
        <f t="shared" ca="1" si="45"/>
        <v>0.1</v>
      </c>
      <c r="F996" s="14">
        <f t="shared" ca="1" si="46"/>
        <v>125.86</v>
      </c>
      <c r="G996" s="13">
        <f t="shared" ca="1" si="47"/>
        <v>6.2</v>
      </c>
    </row>
    <row r="997" spans="1:7" x14ac:dyDescent="0.25">
      <c r="A997" s="1">
        <v>40044</v>
      </c>
      <c r="B997" t="s">
        <v>24</v>
      </c>
      <c r="C997">
        <v>164</v>
      </c>
      <c r="D997">
        <f ca="1">SUMIF(B$2:C997,B997,C$2:C997)</f>
        <v>11094</v>
      </c>
      <c r="E997">
        <f t="shared" ca="1" si="45"/>
        <v>0.2</v>
      </c>
      <c r="F997" s="14">
        <f t="shared" ca="1" si="46"/>
        <v>316.52</v>
      </c>
      <c r="G997" s="13">
        <f t="shared" ca="1" si="47"/>
        <v>32.800000000000004</v>
      </c>
    </row>
    <row r="998" spans="1:7" x14ac:dyDescent="0.25">
      <c r="A998" s="1">
        <v>40045</v>
      </c>
      <c r="B998" t="s">
        <v>30</v>
      </c>
      <c r="C998">
        <v>170</v>
      </c>
      <c r="D998">
        <f ca="1">SUMIF(B$2:C998,B998,C$2:C998)</f>
        <v>2049</v>
      </c>
      <c r="E998">
        <f t="shared" ca="1" si="45"/>
        <v>0.1</v>
      </c>
      <c r="F998" s="14">
        <f t="shared" ca="1" si="46"/>
        <v>345.09999999999997</v>
      </c>
      <c r="G998" s="13">
        <f t="shared" ca="1" si="47"/>
        <v>17</v>
      </c>
    </row>
    <row r="999" spans="1:7" x14ac:dyDescent="0.25">
      <c r="A999" s="1">
        <v>40047</v>
      </c>
      <c r="B999" t="s">
        <v>73</v>
      </c>
      <c r="C999">
        <v>164</v>
      </c>
      <c r="D999">
        <f ca="1">SUMIF(B$2:C999,B999,C$2:C999)</f>
        <v>1229</v>
      </c>
      <c r="E999">
        <f t="shared" ca="1" si="45"/>
        <v>0.1</v>
      </c>
      <c r="F999" s="14">
        <f t="shared" ca="1" si="46"/>
        <v>332.92</v>
      </c>
      <c r="G999" s="13">
        <f t="shared" ca="1" si="47"/>
        <v>16.400000000000002</v>
      </c>
    </row>
    <row r="1000" spans="1:7" x14ac:dyDescent="0.25">
      <c r="A1000" s="1">
        <v>40049</v>
      </c>
      <c r="B1000" t="s">
        <v>8</v>
      </c>
      <c r="C1000">
        <v>70</v>
      </c>
      <c r="D1000">
        <f ca="1">SUMIF(B$2:C1000,B1000,C$2:C1000)</f>
        <v>1312</v>
      </c>
      <c r="E1000">
        <f t="shared" ca="1" si="45"/>
        <v>0.1</v>
      </c>
      <c r="F1000" s="14">
        <f t="shared" ca="1" si="46"/>
        <v>142.1</v>
      </c>
      <c r="G1000" s="13">
        <f t="shared" ca="1" si="47"/>
        <v>7</v>
      </c>
    </row>
    <row r="1001" spans="1:7" x14ac:dyDescent="0.25">
      <c r="A1001" s="1">
        <v>40056</v>
      </c>
      <c r="B1001" t="s">
        <v>52</v>
      </c>
      <c r="C1001">
        <v>133</v>
      </c>
      <c r="D1001">
        <f ca="1">SUMIF(B$2:C1001,B1001,C$2:C1001)</f>
        <v>14016</v>
      </c>
      <c r="E1001">
        <f t="shared" ca="1" si="45"/>
        <v>0.2</v>
      </c>
      <c r="F1001" s="14">
        <f t="shared" ca="1" si="46"/>
        <v>256.68999999999994</v>
      </c>
      <c r="G1001" s="13">
        <f t="shared" ca="1" si="47"/>
        <v>26.6</v>
      </c>
    </row>
    <row r="1002" spans="1:7" x14ac:dyDescent="0.25">
      <c r="A1002" s="1">
        <v>40057</v>
      </c>
      <c r="B1002" t="s">
        <v>199</v>
      </c>
      <c r="C1002">
        <v>20</v>
      </c>
      <c r="D1002">
        <f ca="1">SUMIF(B$2:C1002,B1002,C$2:C1002)</f>
        <v>20</v>
      </c>
      <c r="E1002">
        <f t="shared" ca="1" si="45"/>
        <v>0</v>
      </c>
      <c r="F1002" s="14">
        <f t="shared" ca="1" si="46"/>
        <v>42.599999999999994</v>
      </c>
      <c r="G1002" s="13">
        <f t="shared" ca="1" si="47"/>
        <v>0</v>
      </c>
    </row>
    <row r="1003" spans="1:7" x14ac:dyDescent="0.25">
      <c r="A1003" s="1">
        <v>40059</v>
      </c>
      <c r="B1003" t="s">
        <v>200</v>
      </c>
      <c r="C1003">
        <v>15</v>
      </c>
      <c r="D1003">
        <f ca="1">SUMIF(B$2:C1003,B1003,C$2:C1003)</f>
        <v>15</v>
      </c>
      <c r="E1003">
        <f t="shared" ca="1" si="45"/>
        <v>0</v>
      </c>
      <c r="F1003" s="14">
        <f t="shared" ca="1" si="46"/>
        <v>31.95</v>
      </c>
      <c r="G1003" s="13">
        <f t="shared" ca="1" si="47"/>
        <v>0</v>
      </c>
    </row>
    <row r="1004" spans="1:7" x14ac:dyDescent="0.25">
      <c r="A1004" s="1">
        <v>40060</v>
      </c>
      <c r="B1004" t="s">
        <v>201</v>
      </c>
      <c r="C1004">
        <v>15</v>
      </c>
      <c r="D1004">
        <f ca="1">SUMIF(B$2:C1004,B1004,C$2:C1004)</f>
        <v>15</v>
      </c>
      <c r="E1004">
        <f t="shared" ca="1" si="45"/>
        <v>0</v>
      </c>
      <c r="F1004" s="14">
        <f t="shared" ca="1" si="46"/>
        <v>31.95</v>
      </c>
      <c r="G1004" s="13">
        <f t="shared" ca="1" si="47"/>
        <v>0</v>
      </c>
    </row>
    <row r="1005" spans="1:7" x14ac:dyDescent="0.25">
      <c r="A1005" s="1">
        <v>40061</v>
      </c>
      <c r="B1005" t="s">
        <v>60</v>
      </c>
      <c r="C1005">
        <v>105</v>
      </c>
      <c r="D1005">
        <f ca="1">SUMIF(B$2:C1005,B1005,C$2:C1005)</f>
        <v>525</v>
      </c>
      <c r="E1005">
        <f t="shared" ca="1" si="45"/>
        <v>0.05</v>
      </c>
      <c r="F1005" s="14">
        <f t="shared" ca="1" si="46"/>
        <v>218.39999999999998</v>
      </c>
      <c r="G1005" s="13">
        <f t="shared" ca="1" si="47"/>
        <v>5.25</v>
      </c>
    </row>
    <row r="1006" spans="1:7" x14ac:dyDescent="0.25">
      <c r="A1006" s="1">
        <v>40065</v>
      </c>
      <c r="B1006" t="s">
        <v>33</v>
      </c>
      <c r="C1006">
        <v>192</v>
      </c>
      <c r="D1006">
        <f ca="1">SUMIF(B$2:C1006,B1006,C$2:C1006)</f>
        <v>1207</v>
      </c>
      <c r="E1006">
        <f t="shared" ca="1" si="45"/>
        <v>0.1</v>
      </c>
      <c r="F1006" s="14">
        <f t="shared" ca="1" si="46"/>
        <v>389.76</v>
      </c>
      <c r="G1006" s="13">
        <f t="shared" ca="1" si="47"/>
        <v>19.200000000000003</v>
      </c>
    </row>
    <row r="1007" spans="1:7" x14ac:dyDescent="0.25">
      <c r="A1007" s="1">
        <v>40065</v>
      </c>
      <c r="B1007" t="s">
        <v>82</v>
      </c>
      <c r="C1007">
        <v>142</v>
      </c>
      <c r="D1007">
        <f ca="1">SUMIF(B$2:C1007,B1007,C$2:C1007)</f>
        <v>615</v>
      </c>
      <c r="E1007">
        <f t="shared" ca="1" si="45"/>
        <v>0.05</v>
      </c>
      <c r="F1007" s="14">
        <f t="shared" ca="1" si="46"/>
        <v>295.35999999999996</v>
      </c>
      <c r="G1007" s="13">
        <f t="shared" ca="1" si="47"/>
        <v>7.1000000000000005</v>
      </c>
    </row>
    <row r="1008" spans="1:7" x14ac:dyDescent="0.25">
      <c r="A1008" s="1">
        <v>40066</v>
      </c>
      <c r="B1008" t="s">
        <v>108</v>
      </c>
      <c r="C1008">
        <v>3</v>
      </c>
      <c r="D1008">
        <f ca="1">SUMIF(B$2:C1008,B1008,C$2:C1008)</f>
        <v>20</v>
      </c>
      <c r="E1008">
        <f t="shared" ca="1" si="45"/>
        <v>0</v>
      </c>
      <c r="F1008" s="14">
        <f t="shared" ca="1" si="46"/>
        <v>6.39</v>
      </c>
      <c r="G1008" s="13">
        <f t="shared" ca="1" si="47"/>
        <v>0</v>
      </c>
    </row>
    <row r="1009" spans="1:7" x14ac:dyDescent="0.25">
      <c r="A1009" s="1">
        <v>40066</v>
      </c>
      <c r="B1009" t="s">
        <v>19</v>
      </c>
      <c r="C1009">
        <v>219</v>
      </c>
      <c r="D1009">
        <f ca="1">SUMIF(B$2:C1009,B1009,C$2:C1009)</f>
        <v>8912</v>
      </c>
      <c r="E1009">
        <f t="shared" ca="1" si="45"/>
        <v>0.1</v>
      </c>
      <c r="F1009" s="14">
        <f t="shared" ca="1" si="46"/>
        <v>444.57</v>
      </c>
      <c r="G1009" s="13">
        <f t="shared" ca="1" si="47"/>
        <v>21.900000000000002</v>
      </c>
    </row>
    <row r="1010" spans="1:7" x14ac:dyDescent="0.25">
      <c r="A1010" s="1">
        <v>40070</v>
      </c>
      <c r="B1010" t="s">
        <v>32</v>
      </c>
      <c r="C1010">
        <v>137</v>
      </c>
      <c r="D1010">
        <f ca="1">SUMIF(B$2:C1010,B1010,C$2:C1010)</f>
        <v>2545</v>
      </c>
      <c r="E1010">
        <f t="shared" ca="1" si="45"/>
        <v>0.1</v>
      </c>
      <c r="F1010" s="14">
        <f t="shared" ca="1" si="46"/>
        <v>278.11</v>
      </c>
      <c r="G1010" s="13">
        <f t="shared" ca="1" si="47"/>
        <v>13.700000000000001</v>
      </c>
    </row>
    <row r="1011" spans="1:7" x14ac:dyDescent="0.25">
      <c r="A1011" s="1">
        <v>40071</v>
      </c>
      <c r="B1011" t="s">
        <v>22</v>
      </c>
      <c r="C1011">
        <v>108</v>
      </c>
      <c r="D1011">
        <f ca="1">SUMIF(B$2:C1011,B1011,C$2:C1011)</f>
        <v>599</v>
      </c>
      <c r="E1011">
        <f t="shared" ca="1" si="45"/>
        <v>0.05</v>
      </c>
      <c r="F1011" s="14">
        <f t="shared" ca="1" si="46"/>
        <v>224.64</v>
      </c>
      <c r="G1011" s="13">
        <f t="shared" ca="1" si="47"/>
        <v>5.4</v>
      </c>
    </row>
    <row r="1012" spans="1:7" x14ac:dyDescent="0.25">
      <c r="A1012" s="1">
        <v>40072</v>
      </c>
      <c r="B1012" t="s">
        <v>104</v>
      </c>
      <c r="C1012">
        <v>395</v>
      </c>
      <c r="D1012">
        <f ca="1">SUMIF(B$2:C1012,B1012,C$2:C1012)</f>
        <v>3086</v>
      </c>
      <c r="E1012">
        <f t="shared" ca="1" si="45"/>
        <v>0.1</v>
      </c>
      <c r="F1012" s="14">
        <f t="shared" ca="1" si="46"/>
        <v>801.84999999999991</v>
      </c>
      <c r="G1012" s="13">
        <f t="shared" ca="1" si="47"/>
        <v>39.5</v>
      </c>
    </row>
    <row r="1013" spans="1:7" x14ac:dyDescent="0.25">
      <c r="A1013" s="1">
        <v>40073</v>
      </c>
      <c r="B1013" t="s">
        <v>202</v>
      </c>
      <c r="C1013">
        <v>3</v>
      </c>
      <c r="D1013">
        <f ca="1">SUMIF(B$2:C1013,B1013,C$2:C1013)</f>
        <v>3</v>
      </c>
      <c r="E1013">
        <f t="shared" ca="1" si="45"/>
        <v>0</v>
      </c>
      <c r="F1013" s="14">
        <f t="shared" ca="1" si="46"/>
        <v>6.39</v>
      </c>
      <c r="G1013" s="13">
        <f t="shared" ca="1" si="47"/>
        <v>0</v>
      </c>
    </row>
    <row r="1014" spans="1:7" x14ac:dyDescent="0.25">
      <c r="A1014" s="1">
        <v>40075</v>
      </c>
      <c r="B1014" t="s">
        <v>8</v>
      </c>
      <c r="C1014">
        <v>73</v>
      </c>
      <c r="D1014">
        <f ca="1">SUMIF(B$2:C1014,B1014,C$2:C1014)</f>
        <v>1385</v>
      </c>
      <c r="E1014">
        <f t="shared" ca="1" si="45"/>
        <v>0.1</v>
      </c>
      <c r="F1014" s="14">
        <f t="shared" ca="1" si="46"/>
        <v>148.18999999999997</v>
      </c>
      <c r="G1014" s="13">
        <f t="shared" ca="1" si="47"/>
        <v>7.3000000000000007</v>
      </c>
    </row>
    <row r="1015" spans="1:7" x14ac:dyDescent="0.25">
      <c r="A1015" s="1">
        <v>40075</v>
      </c>
      <c r="B1015" t="s">
        <v>47</v>
      </c>
      <c r="C1015">
        <v>209</v>
      </c>
      <c r="D1015">
        <f ca="1">SUMIF(B$2:C1015,B1015,C$2:C1015)</f>
        <v>12957</v>
      </c>
      <c r="E1015">
        <f t="shared" ca="1" si="45"/>
        <v>0.2</v>
      </c>
      <c r="F1015" s="14">
        <f t="shared" ca="1" si="46"/>
        <v>403.36999999999995</v>
      </c>
      <c r="G1015" s="13">
        <f t="shared" ca="1" si="47"/>
        <v>41.800000000000004</v>
      </c>
    </row>
    <row r="1016" spans="1:7" x14ac:dyDescent="0.25">
      <c r="A1016" s="1">
        <v>40077</v>
      </c>
      <c r="B1016" t="s">
        <v>39</v>
      </c>
      <c r="C1016">
        <v>41</v>
      </c>
      <c r="D1016">
        <f ca="1">SUMIF(B$2:C1016,B1016,C$2:C1016)</f>
        <v>2419</v>
      </c>
      <c r="E1016">
        <f t="shared" ca="1" si="45"/>
        <v>0.1</v>
      </c>
      <c r="F1016" s="14">
        <f t="shared" ca="1" si="46"/>
        <v>83.23</v>
      </c>
      <c r="G1016" s="13">
        <f t="shared" ca="1" si="47"/>
        <v>4.1000000000000005</v>
      </c>
    </row>
    <row r="1017" spans="1:7" x14ac:dyDescent="0.25">
      <c r="A1017" s="1">
        <v>40083</v>
      </c>
      <c r="B1017" t="s">
        <v>19</v>
      </c>
      <c r="C1017">
        <v>488</v>
      </c>
      <c r="D1017">
        <f ca="1">SUMIF(B$2:C1017,B1017,C$2:C1017)</f>
        <v>9400</v>
      </c>
      <c r="E1017">
        <f t="shared" ca="1" si="45"/>
        <v>0.1</v>
      </c>
      <c r="F1017" s="14">
        <f t="shared" ca="1" si="46"/>
        <v>990.6400000000001</v>
      </c>
      <c r="G1017" s="13">
        <f t="shared" ca="1" si="47"/>
        <v>48.800000000000004</v>
      </c>
    </row>
    <row r="1018" spans="1:7" x14ac:dyDescent="0.25">
      <c r="A1018" s="1">
        <v>40084</v>
      </c>
      <c r="B1018" t="s">
        <v>99</v>
      </c>
      <c r="C1018">
        <v>5</v>
      </c>
      <c r="D1018">
        <f ca="1">SUMIF(B$2:C1018,B1018,C$2:C1018)</f>
        <v>34</v>
      </c>
      <c r="E1018">
        <f t="shared" ca="1" si="45"/>
        <v>0</v>
      </c>
      <c r="F1018" s="14">
        <f t="shared" ca="1" si="46"/>
        <v>10.649999999999999</v>
      </c>
      <c r="G1018" s="13">
        <f t="shared" ca="1" si="47"/>
        <v>0</v>
      </c>
    </row>
    <row r="1019" spans="1:7" x14ac:dyDescent="0.25">
      <c r="A1019" s="1">
        <v>40084</v>
      </c>
      <c r="B1019" t="s">
        <v>71</v>
      </c>
      <c r="C1019">
        <v>97</v>
      </c>
      <c r="D1019">
        <f ca="1">SUMIF(B$2:C1019,B1019,C$2:C1019)</f>
        <v>2016</v>
      </c>
      <c r="E1019">
        <f t="shared" ca="1" si="45"/>
        <v>0.1</v>
      </c>
      <c r="F1019" s="14">
        <f t="shared" ca="1" si="46"/>
        <v>196.91</v>
      </c>
      <c r="G1019" s="13">
        <f t="shared" ca="1" si="47"/>
        <v>9.7000000000000011</v>
      </c>
    </row>
    <row r="1020" spans="1:7" x14ac:dyDescent="0.25">
      <c r="A1020" s="1">
        <v>40085</v>
      </c>
      <c r="B1020" t="s">
        <v>10</v>
      </c>
      <c r="C1020">
        <v>58</v>
      </c>
      <c r="D1020">
        <f ca="1">SUMIF(B$2:C1020,B1020,C$2:C1020)</f>
        <v>1803</v>
      </c>
      <c r="E1020">
        <f t="shared" ca="1" si="45"/>
        <v>0.1</v>
      </c>
      <c r="F1020" s="14">
        <f t="shared" ca="1" si="46"/>
        <v>117.74</v>
      </c>
      <c r="G1020" s="13">
        <f t="shared" ca="1" si="47"/>
        <v>5.8000000000000007</v>
      </c>
    </row>
    <row r="1021" spans="1:7" x14ac:dyDescent="0.25">
      <c r="A1021" s="1">
        <v>40085</v>
      </c>
      <c r="B1021" t="s">
        <v>57</v>
      </c>
      <c r="C1021">
        <v>179</v>
      </c>
      <c r="D1021">
        <f ca="1">SUMIF(B$2:C1021,B1021,C$2:C1021)</f>
        <v>2867</v>
      </c>
      <c r="E1021">
        <f t="shared" ca="1" si="45"/>
        <v>0.1</v>
      </c>
      <c r="F1021" s="14">
        <f t="shared" ca="1" si="46"/>
        <v>363.37</v>
      </c>
      <c r="G1021" s="13">
        <f t="shared" ca="1" si="47"/>
        <v>17.900000000000002</v>
      </c>
    </row>
    <row r="1022" spans="1:7" x14ac:dyDescent="0.25">
      <c r="A1022" s="1">
        <v>40087</v>
      </c>
      <c r="B1022" t="s">
        <v>40</v>
      </c>
      <c r="C1022">
        <v>18</v>
      </c>
      <c r="D1022">
        <f ca="1">SUMIF(B$2:C1022,B1022,C$2:C1022)</f>
        <v>22</v>
      </c>
      <c r="E1022">
        <f t="shared" ca="1" si="45"/>
        <v>0</v>
      </c>
      <c r="F1022" s="14">
        <f t="shared" ca="1" si="46"/>
        <v>38.339999999999996</v>
      </c>
      <c r="G1022" s="13">
        <f t="shared" ca="1" si="47"/>
        <v>0</v>
      </c>
    </row>
    <row r="1023" spans="1:7" x14ac:dyDescent="0.25">
      <c r="A1023" s="1">
        <v>40088</v>
      </c>
      <c r="B1023" t="s">
        <v>53</v>
      </c>
      <c r="C1023">
        <v>4</v>
      </c>
      <c r="D1023">
        <f ca="1">SUMIF(B$2:C1023,B1023,C$2:C1023)</f>
        <v>13</v>
      </c>
      <c r="E1023">
        <f t="shared" ca="1" si="45"/>
        <v>0</v>
      </c>
      <c r="F1023" s="14">
        <f t="shared" ca="1" si="46"/>
        <v>8.52</v>
      </c>
      <c r="G1023" s="13">
        <f t="shared" ca="1" si="47"/>
        <v>0</v>
      </c>
    </row>
    <row r="1024" spans="1:7" x14ac:dyDescent="0.25">
      <c r="A1024" s="1">
        <v>40088</v>
      </c>
      <c r="B1024" t="s">
        <v>35</v>
      </c>
      <c r="C1024">
        <v>1</v>
      </c>
      <c r="D1024">
        <f ca="1">SUMIF(B$2:C1024,B1024,C$2:C1024)</f>
        <v>28</v>
      </c>
      <c r="E1024">
        <f t="shared" ca="1" si="45"/>
        <v>0</v>
      </c>
      <c r="F1024" s="14">
        <f t="shared" ca="1" si="46"/>
        <v>2.13</v>
      </c>
      <c r="G1024" s="13">
        <f t="shared" ca="1" si="47"/>
        <v>0</v>
      </c>
    </row>
    <row r="1025" spans="1:7" x14ac:dyDescent="0.25">
      <c r="A1025" s="1">
        <v>40089</v>
      </c>
      <c r="B1025" t="s">
        <v>33</v>
      </c>
      <c r="C1025">
        <v>86</v>
      </c>
      <c r="D1025">
        <f ca="1">SUMIF(B$2:C1025,B1025,C$2:C1025)</f>
        <v>1293</v>
      </c>
      <c r="E1025">
        <f t="shared" ca="1" si="45"/>
        <v>0.1</v>
      </c>
      <c r="F1025" s="14">
        <f t="shared" ca="1" si="46"/>
        <v>174.57999999999998</v>
      </c>
      <c r="G1025" s="13">
        <f t="shared" ca="1" si="47"/>
        <v>8.6</v>
      </c>
    </row>
    <row r="1026" spans="1:7" x14ac:dyDescent="0.25">
      <c r="A1026" s="1">
        <v>40090</v>
      </c>
      <c r="B1026" t="s">
        <v>16</v>
      </c>
      <c r="C1026">
        <v>290</v>
      </c>
      <c r="D1026">
        <f ca="1">SUMIF(B$2:C1026,B1026,C$2:C1026)</f>
        <v>11165</v>
      </c>
      <c r="E1026">
        <f t="shared" ref="E1026:E1089" ca="1" si="48">VLOOKUP(D1026,$K$1:$L$4,2,TRUE)</f>
        <v>0.2</v>
      </c>
      <c r="F1026" s="14">
        <f t="shared" ref="F1026:F1089" ca="1" si="49">VLOOKUP(YEAR(A1026),$P$2:$Q$11,2,FALSE) * C1026 - (E1026*C1026)</f>
        <v>559.69999999999993</v>
      </c>
      <c r="G1026" s="13">
        <f t="shared" ref="G1026:G1089" ca="1" si="50">E1026*C1026</f>
        <v>58</v>
      </c>
    </row>
    <row r="1027" spans="1:7" x14ac:dyDescent="0.25">
      <c r="A1027" s="1">
        <v>40092</v>
      </c>
      <c r="B1027" t="s">
        <v>186</v>
      </c>
      <c r="C1027">
        <v>14</v>
      </c>
      <c r="D1027">
        <f ca="1">SUMIF(B$2:C1027,B1027,C$2:C1027)</f>
        <v>18</v>
      </c>
      <c r="E1027">
        <f t="shared" ca="1" si="48"/>
        <v>0</v>
      </c>
      <c r="F1027" s="14">
        <f t="shared" ca="1" si="49"/>
        <v>29.82</v>
      </c>
      <c r="G1027" s="13">
        <f t="shared" ca="1" si="50"/>
        <v>0</v>
      </c>
    </row>
    <row r="1028" spans="1:7" x14ac:dyDescent="0.25">
      <c r="A1028" s="1">
        <v>40094</v>
      </c>
      <c r="B1028" t="s">
        <v>41</v>
      </c>
      <c r="C1028">
        <v>120</v>
      </c>
      <c r="D1028">
        <f ca="1">SUMIF(B$2:C1028,B1028,C$2:C1028)</f>
        <v>960</v>
      </c>
      <c r="E1028">
        <f t="shared" ca="1" si="48"/>
        <v>0.05</v>
      </c>
      <c r="F1028" s="14">
        <f t="shared" ca="1" si="49"/>
        <v>249.6</v>
      </c>
      <c r="G1028" s="13">
        <f t="shared" ca="1" si="50"/>
        <v>6</v>
      </c>
    </row>
    <row r="1029" spans="1:7" x14ac:dyDescent="0.25">
      <c r="A1029" s="1">
        <v>40094</v>
      </c>
      <c r="B1029" t="s">
        <v>125</v>
      </c>
      <c r="C1029">
        <v>28</v>
      </c>
      <c r="D1029">
        <f ca="1">SUMIF(B$2:C1029,B1029,C$2:C1029)</f>
        <v>352</v>
      </c>
      <c r="E1029">
        <f t="shared" ca="1" si="48"/>
        <v>0.05</v>
      </c>
      <c r="F1029" s="14">
        <f t="shared" ca="1" si="49"/>
        <v>58.24</v>
      </c>
      <c r="G1029" s="13">
        <f t="shared" ca="1" si="50"/>
        <v>1.4000000000000001</v>
      </c>
    </row>
    <row r="1030" spans="1:7" x14ac:dyDescent="0.25">
      <c r="A1030" s="1">
        <v>40095</v>
      </c>
      <c r="B1030" t="s">
        <v>11</v>
      </c>
      <c r="C1030">
        <v>213</v>
      </c>
      <c r="D1030">
        <f ca="1">SUMIF(B$2:C1030,B1030,C$2:C1030)</f>
        <v>12690</v>
      </c>
      <c r="E1030">
        <f t="shared" ca="1" si="48"/>
        <v>0.2</v>
      </c>
      <c r="F1030" s="14">
        <f t="shared" ca="1" si="49"/>
        <v>411.09</v>
      </c>
      <c r="G1030" s="13">
        <f t="shared" ca="1" si="50"/>
        <v>42.6</v>
      </c>
    </row>
    <row r="1031" spans="1:7" x14ac:dyDescent="0.25">
      <c r="A1031" s="1">
        <v>40101</v>
      </c>
      <c r="B1031" t="s">
        <v>110</v>
      </c>
      <c r="C1031">
        <v>10</v>
      </c>
      <c r="D1031">
        <f ca="1">SUMIF(B$2:C1031,B1031,C$2:C1031)</f>
        <v>29</v>
      </c>
      <c r="E1031">
        <f t="shared" ca="1" si="48"/>
        <v>0</v>
      </c>
      <c r="F1031" s="14">
        <f t="shared" ca="1" si="49"/>
        <v>21.299999999999997</v>
      </c>
      <c r="G1031" s="13">
        <f t="shared" ca="1" si="50"/>
        <v>0</v>
      </c>
    </row>
    <row r="1032" spans="1:7" x14ac:dyDescent="0.25">
      <c r="A1032" s="1">
        <v>40102</v>
      </c>
      <c r="B1032" t="s">
        <v>71</v>
      </c>
      <c r="C1032">
        <v>53</v>
      </c>
      <c r="D1032">
        <f ca="1">SUMIF(B$2:C1032,B1032,C$2:C1032)</f>
        <v>2069</v>
      </c>
      <c r="E1032">
        <f t="shared" ca="1" si="48"/>
        <v>0.1</v>
      </c>
      <c r="F1032" s="14">
        <f t="shared" ca="1" si="49"/>
        <v>107.59</v>
      </c>
      <c r="G1032" s="13">
        <f t="shared" ca="1" si="50"/>
        <v>5.3000000000000007</v>
      </c>
    </row>
    <row r="1033" spans="1:7" x14ac:dyDescent="0.25">
      <c r="A1033" s="1">
        <v>40103</v>
      </c>
      <c r="B1033" t="s">
        <v>32</v>
      </c>
      <c r="C1033">
        <v>178</v>
      </c>
      <c r="D1033">
        <f ca="1">SUMIF(B$2:C1033,B1033,C$2:C1033)</f>
        <v>2723</v>
      </c>
      <c r="E1033">
        <f t="shared" ca="1" si="48"/>
        <v>0.1</v>
      </c>
      <c r="F1033" s="14">
        <f t="shared" ca="1" si="49"/>
        <v>361.34</v>
      </c>
      <c r="G1033" s="13">
        <f t="shared" ca="1" si="50"/>
        <v>17.8</v>
      </c>
    </row>
    <row r="1034" spans="1:7" x14ac:dyDescent="0.25">
      <c r="A1034" s="1">
        <v>40103</v>
      </c>
      <c r="B1034" t="s">
        <v>76</v>
      </c>
      <c r="C1034">
        <v>6</v>
      </c>
      <c r="D1034">
        <f ca="1">SUMIF(B$2:C1034,B1034,C$2:C1034)</f>
        <v>17</v>
      </c>
      <c r="E1034">
        <f t="shared" ca="1" si="48"/>
        <v>0</v>
      </c>
      <c r="F1034" s="14">
        <f t="shared" ca="1" si="49"/>
        <v>12.78</v>
      </c>
      <c r="G1034" s="13">
        <f t="shared" ca="1" si="50"/>
        <v>0</v>
      </c>
    </row>
    <row r="1035" spans="1:7" x14ac:dyDescent="0.25">
      <c r="A1035" s="1">
        <v>40107</v>
      </c>
      <c r="B1035" t="s">
        <v>11</v>
      </c>
      <c r="C1035">
        <v>118</v>
      </c>
      <c r="D1035">
        <f ca="1">SUMIF(B$2:C1035,B1035,C$2:C1035)</f>
        <v>12808</v>
      </c>
      <c r="E1035">
        <f t="shared" ca="1" si="48"/>
        <v>0.2</v>
      </c>
      <c r="F1035" s="14">
        <f t="shared" ca="1" si="49"/>
        <v>227.73999999999998</v>
      </c>
      <c r="G1035" s="13">
        <f t="shared" ca="1" si="50"/>
        <v>23.6</v>
      </c>
    </row>
    <row r="1036" spans="1:7" x14ac:dyDescent="0.25">
      <c r="A1036" s="1">
        <v>40107</v>
      </c>
      <c r="B1036" t="s">
        <v>72</v>
      </c>
      <c r="C1036">
        <v>5</v>
      </c>
      <c r="D1036">
        <f ca="1">SUMIF(B$2:C1036,B1036,C$2:C1036)</f>
        <v>22</v>
      </c>
      <c r="E1036">
        <f t="shared" ca="1" si="48"/>
        <v>0</v>
      </c>
      <c r="F1036" s="14">
        <f t="shared" ca="1" si="49"/>
        <v>10.649999999999999</v>
      </c>
      <c r="G1036" s="13">
        <f t="shared" ca="1" si="50"/>
        <v>0</v>
      </c>
    </row>
    <row r="1037" spans="1:7" x14ac:dyDescent="0.25">
      <c r="A1037" s="1">
        <v>40108</v>
      </c>
      <c r="B1037" t="s">
        <v>20</v>
      </c>
      <c r="C1037">
        <v>89</v>
      </c>
      <c r="D1037">
        <f ca="1">SUMIF(B$2:C1037,B1037,C$2:C1037)</f>
        <v>3265</v>
      </c>
      <c r="E1037">
        <f t="shared" ca="1" si="48"/>
        <v>0.1</v>
      </c>
      <c r="F1037" s="14">
        <f t="shared" ca="1" si="49"/>
        <v>180.67</v>
      </c>
      <c r="G1037" s="13">
        <f t="shared" ca="1" si="50"/>
        <v>8.9</v>
      </c>
    </row>
    <row r="1038" spans="1:7" x14ac:dyDescent="0.25">
      <c r="A1038" s="1">
        <v>40113</v>
      </c>
      <c r="B1038" t="s">
        <v>37</v>
      </c>
      <c r="C1038">
        <v>22</v>
      </c>
      <c r="D1038">
        <f ca="1">SUMIF(B$2:C1038,B1038,C$2:C1038)</f>
        <v>1339</v>
      </c>
      <c r="E1038">
        <f t="shared" ca="1" si="48"/>
        <v>0.1</v>
      </c>
      <c r="F1038" s="14">
        <f t="shared" ca="1" si="49"/>
        <v>44.66</v>
      </c>
      <c r="G1038" s="13">
        <f t="shared" ca="1" si="50"/>
        <v>2.2000000000000002</v>
      </c>
    </row>
    <row r="1039" spans="1:7" x14ac:dyDescent="0.25">
      <c r="A1039" s="1">
        <v>40114</v>
      </c>
      <c r="B1039" t="s">
        <v>20</v>
      </c>
      <c r="C1039">
        <v>199</v>
      </c>
      <c r="D1039">
        <f ca="1">SUMIF(B$2:C1039,B1039,C$2:C1039)</f>
        <v>3464</v>
      </c>
      <c r="E1039">
        <f t="shared" ca="1" si="48"/>
        <v>0.1</v>
      </c>
      <c r="F1039" s="14">
        <f t="shared" ca="1" si="49"/>
        <v>403.97</v>
      </c>
      <c r="G1039" s="13">
        <f t="shared" ca="1" si="50"/>
        <v>19.900000000000002</v>
      </c>
    </row>
    <row r="1040" spans="1:7" x14ac:dyDescent="0.25">
      <c r="A1040" s="1">
        <v>40120</v>
      </c>
      <c r="B1040" t="s">
        <v>111</v>
      </c>
      <c r="C1040">
        <v>8</v>
      </c>
      <c r="D1040">
        <f ca="1">SUMIF(B$2:C1040,B1040,C$2:C1040)</f>
        <v>38</v>
      </c>
      <c r="E1040">
        <f t="shared" ca="1" si="48"/>
        <v>0</v>
      </c>
      <c r="F1040" s="14">
        <f t="shared" ca="1" si="49"/>
        <v>17.04</v>
      </c>
      <c r="G1040" s="13">
        <f t="shared" ca="1" si="50"/>
        <v>0</v>
      </c>
    </row>
    <row r="1041" spans="1:7" x14ac:dyDescent="0.25">
      <c r="A1041" s="1">
        <v>40120</v>
      </c>
      <c r="B1041" t="s">
        <v>20</v>
      </c>
      <c r="C1041">
        <v>198</v>
      </c>
      <c r="D1041">
        <f ca="1">SUMIF(B$2:C1041,B1041,C$2:C1041)</f>
        <v>3662</v>
      </c>
      <c r="E1041">
        <f t="shared" ca="1" si="48"/>
        <v>0.1</v>
      </c>
      <c r="F1041" s="14">
        <f t="shared" ca="1" si="49"/>
        <v>401.93999999999994</v>
      </c>
      <c r="G1041" s="13">
        <f t="shared" ca="1" si="50"/>
        <v>19.8</v>
      </c>
    </row>
    <row r="1042" spans="1:7" x14ac:dyDescent="0.25">
      <c r="A1042" s="1">
        <v>40121</v>
      </c>
      <c r="B1042" t="s">
        <v>97</v>
      </c>
      <c r="C1042">
        <v>6</v>
      </c>
      <c r="D1042">
        <f ca="1">SUMIF(B$2:C1042,B1042,C$2:C1042)</f>
        <v>8</v>
      </c>
      <c r="E1042">
        <f t="shared" ca="1" si="48"/>
        <v>0</v>
      </c>
      <c r="F1042" s="14">
        <f t="shared" ca="1" si="49"/>
        <v>12.78</v>
      </c>
      <c r="G1042" s="13">
        <f t="shared" ca="1" si="50"/>
        <v>0</v>
      </c>
    </row>
    <row r="1043" spans="1:7" x14ac:dyDescent="0.25">
      <c r="A1043" s="1">
        <v>40121</v>
      </c>
      <c r="B1043" t="s">
        <v>25</v>
      </c>
      <c r="C1043">
        <v>68</v>
      </c>
      <c r="D1043">
        <f ca="1">SUMIF(B$2:C1043,B1043,C$2:C1043)</f>
        <v>2404</v>
      </c>
      <c r="E1043">
        <f t="shared" ca="1" si="48"/>
        <v>0.1</v>
      </c>
      <c r="F1043" s="14">
        <f t="shared" ca="1" si="49"/>
        <v>138.04</v>
      </c>
      <c r="G1043" s="13">
        <f t="shared" ca="1" si="50"/>
        <v>6.8000000000000007</v>
      </c>
    </row>
    <row r="1044" spans="1:7" x14ac:dyDescent="0.25">
      <c r="A1044" s="1">
        <v>40121</v>
      </c>
      <c r="B1044" t="s">
        <v>104</v>
      </c>
      <c r="C1044">
        <v>200</v>
      </c>
      <c r="D1044">
        <f ca="1">SUMIF(B$2:C1044,B1044,C$2:C1044)</f>
        <v>3286</v>
      </c>
      <c r="E1044">
        <f t="shared" ca="1" si="48"/>
        <v>0.1</v>
      </c>
      <c r="F1044" s="14">
        <f t="shared" ca="1" si="49"/>
        <v>406</v>
      </c>
      <c r="G1044" s="13">
        <f t="shared" ca="1" si="50"/>
        <v>20</v>
      </c>
    </row>
    <row r="1045" spans="1:7" x14ac:dyDescent="0.25">
      <c r="A1045" s="1">
        <v>40122</v>
      </c>
      <c r="B1045" t="s">
        <v>7</v>
      </c>
      <c r="C1045">
        <v>426</v>
      </c>
      <c r="D1045">
        <f ca="1">SUMIF(B$2:C1045,B1045,C$2:C1045)</f>
        <v>7573</v>
      </c>
      <c r="E1045">
        <f t="shared" ca="1" si="48"/>
        <v>0.1</v>
      </c>
      <c r="F1045" s="14">
        <f t="shared" ca="1" si="49"/>
        <v>864.78</v>
      </c>
      <c r="G1045" s="13">
        <f t="shared" ca="1" si="50"/>
        <v>42.6</v>
      </c>
    </row>
    <row r="1046" spans="1:7" x14ac:dyDescent="0.25">
      <c r="A1046" s="1">
        <v>40122</v>
      </c>
      <c r="B1046" t="s">
        <v>80</v>
      </c>
      <c r="C1046">
        <v>142</v>
      </c>
      <c r="D1046">
        <f ca="1">SUMIF(B$2:C1046,B1046,C$2:C1046)</f>
        <v>1600</v>
      </c>
      <c r="E1046">
        <f t="shared" ca="1" si="48"/>
        <v>0.1</v>
      </c>
      <c r="F1046" s="14">
        <f t="shared" ca="1" si="49"/>
        <v>288.26</v>
      </c>
      <c r="G1046" s="13">
        <f t="shared" ca="1" si="50"/>
        <v>14.200000000000001</v>
      </c>
    </row>
    <row r="1047" spans="1:7" x14ac:dyDescent="0.25">
      <c r="A1047" s="1">
        <v>40122</v>
      </c>
      <c r="B1047" t="s">
        <v>9</v>
      </c>
      <c r="C1047">
        <v>298</v>
      </c>
      <c r="D1047">
        <f ca="1">SUMIF(B$2:C1047,B1047,C$2:C1047)</f>
        <v>13656</v>
      </c>
      <c r="E1047">
        <f t="shared" ca="1" si="48"/>
        <v>0.2</v>
      </c>
      <c r="F1047" s="14">
        <f t="shared" ca="1" si="49"/>
        <v>575.14</v>
      </c>
      <c r="G1047" s="13">
        <f t="shared" ca="1" si="50"/>
        <v>59.6</v>
      </c>
    </row>
    <row r="1048" spans="1:7" x14ac:dyDescent="0.25">
      <c r="A1048" s="1">
        <v>40124</v>
      </c>
      <c r="B1048" t="s">
        <v>19</v>
      </c>
      <c r="C1048">
        <v>224</v>
      </c>
      <c r="D1048">
        <f ca="1">SUMIF(B$2:C1048,B1048,C$2:C1048)</f>
        <v>9624</v>
      </c>
      <c r="E1048">
        <f t="shared" ca="1" si="48"/>
        <v>0.1</v>
      </c>
      <c r="F1048" s="14">
        <f t="shared" ca="1" si="49"/>
        <v>454.72</v>
      </c>
      <c r="G1048" s="13">
        <f t="shared" ca="1" si="50"/>
        <v>22.400000000000002</v>
      </c>
    </row>
    <row r="1049" spans="1:7" x14ac:dyDescent="0.25">
      <c r="A1049" s="1">
        <v>40126</v>
      </c>
      <c r="B1049" t="s">
        <v>7</v>
      </c>
      <c r="C1049">
        <v>133</v>
      </c>
      <c r="D1049">
        <f ca="1">SUMIF(B$2:C1049,B1049,C$2:C1049)</f>
        <v>7706</v>
      </c>
      <c r="E1049">
        <f t="shared" ca="1" si="48"/>
        <v>0.1</v>
      </c>
      <c r="F1049" s="14">
        <f t="shared" ca="1" si="49"/>
        <v>269.98999999999995</v>
      </c>
      <c r="G1049" s="13">
        <f t="shared" ca="1" si="50"/>
        <v>13.3</v>
      </c>
    </row>
    <row r="1050" spans="1:7" x14ac:dyDescent="0.25">
      <c r="A1050" s="1">
        <v>40128</v>
      </c>
      <c r="B1050" t="s">
        <v>47</v>
      </c>
      <c r="C1050">
        <v>326</v>
      </c>
      <c r="D1050">
        <f ca="1">SUMIF(B$2:C1050,B1050,C$2:C1050)</f>
        <v>13283</v>
      </c>
      <c r="E1050">
        <f t="shared" ca="1" si="48"/>
        <v>0.2</v>
      </c>
      <c r="F1050" s="14">
        <f t="shared" ca="1" si="49"/>
        <v>629.17999999999995</v>
      </c>
      <c r="G1050" s="13">
        <f t="shared" ca="1" si="50"/>
        <v>65.2</v>
      </c>
    </row>
    <row r="1051" spans="1:7" x14ac:dyDescent="0.25">
      <c r="A1051" s="1">
        <v>40128</v>
      </c>
      <c r="B1051" t="s">
        <v>122</v>
      </c>
      <c r="C1051">
        <v>102</v>
      </c>
      <c r="D1051">
        <f ca="1">SUMIF(B$2:C1051,B1051,C$2:C1051)</f>
        <v>449</v>
      </c>
      <c r="E1051">
        <f t="shared" ca="1" si="48"/>
        <v>0.05</v>
      </c>
      <c r="F1051" s="14">
        <f t="shared" ca="1" si="49"/>
        <v>212.16</v>
      </c>
      <c r="G1051" s="13">
        <f t="shared" ca="1" si="50"/>
        <v>5.1000000000000005</v>
      </c>
    </row>
    <row r="1052" spans="1:7" x14ac:dyDescent="0.25">
      <c r="A1052" s="1">
        <v>40129</v>
      </c>
      <c r="B1052" t="s">
        <v>9</v>
      </c>
      <c r="C1052">
        <v>332</v>
      </c>
      <c r="D1052">
        <f ca="1">SUMIF(B$2:C1052,B1052,C$2:C1052)</f>
        <v>13988</v>
      </c>
      <c r="E1052">
        <f t="shared" ca="1" si="48"/>
        <v>0.2</v>
      </c>
      <c r="F1052" s="14">
        <f t="shared" ca="1" si="49"/>
        <v>640.76</v>
      </c>
      <c r="G1052" s="13">
        <f t="shared" ca="1" si="50"/>
        <v>66.400000000000006</v>
      </c>
    </row>
    <row r="1053" spans="1:7" x14ac:dyDescent="0.25">
      <c r="A1053" s="1">
        <v>40130</v>
      </c>
      <c r="B1053" t="s">
        <v>21</v>
      </c>
      <c r="C1053">
        <v>95</v>
      </c>
      <c r="D1053">
        <f ca="1">SUMIF(B$2:C1053,B1053,C$2:C1053)</f>
        <v>1878</v>
      </c>
      <c r="E1053">
        <f t="shared" ca="1" si="48"/>
        <v>0.1</v>
      </c>
      <c r="F1053" s="14">
        <f t="shared" ca="1" si="49"/>
        <v>192.85</v>
      </c>
      <c r="G1053" s="13">
        <f t="shared" ca="1" si="50"/>
        <v>9.5</v>
      </c>
    </row>
    <row r="1054" spans="1:7" x14ac:dyDescent="0.25">
      <c r="A1054" s="1">
        <v>40134</v>
      </c>
      <c r="B1054" t="s">
        <v>138</v>
      </c>
      <c r="C1054">
        <v>7</v>
      </c>
      <c r="D1054">
        <f ca="1">SUMIF(B$2:C1054,B1054,C$2:C1054)</f>
        <v>26</v>
      </c>
      <c r="E1054">
        <f t="shared" ca="1" si="48"/>
        <v>0</v>
      </c>
      <c r="F1054" s="14">
        <f t="shared" ca="1" si="49"/>
        <v>14.91</v>
      </c>
      <c r="G1054" s="13">
        <f t="shared" ca="1" si="50"/>
        <v>0</v>
      </c>
    </row>
    <row r="1055" spans="1:7" x14ac:dyDescent="0.25">
      <c r="A1055" s="1">
        <v>40134</v>
      </c>
      <c r="B1055" t="s">
        <v>16</v>
      </c>
      <c r="C1055">
        <v>276</v>
      </c>
      <c r="D1055">
        <f ca="1">SUMIF(B$2:C1055,B1055,C$2:C1055)</f>
        <v>11441</v>
      </c>
      <c r="E1055">
        <f t="shared" ca="1" si="48"/>
        <v>0.2</v>
      </c>
      <c r="F1055" s="14">
        <f t="shared" ca="1" si="49"/>
        <v>532.67999999999995</v>
      </c>
      <c r="G1055" s="13">
        <f t="shared" ca="1" si="50"/>
        <v>55.2</v>
      </c>
    </row>
    <row r="1056" spans="1:7" x14ac:dyDescent="0.25">
      <c r="A1056" s="1">
        <v>40134</v>
      </c>
      <c r="B1056" t="s">
        <v>141</v>
      </c>
      <c r="C1056">
        <v>6</v>
      </c>
      <c r="D1056">
        <f ca="1">SUMIF(B$2:C1056,B1056,C$2:C1056)</f>
        <v>18</v>
      </c>
      <c r="E1056">
        <f t="shared" ca="1" si="48"/>
        <v>0</v>
      </c>
      <c r="F1056" s="14">
        <f t="shared" ca="1" si="49"/>
        <v>12.78</v>
      </c>
      <c r="G1056" s="13">
        <f t="shared" ca="1" si="50"/>
        <v>0</v>
      </c>
    </row>
    <row r="1057" spans="1:7" x14ac:dyDescent="0.25">
      <c r="A1057" s="1">
        <v>40136</v>
      </c>
      <c r="B1057" t="s">
        <v>47</v>
      </c>
      <c r="C1057">
        <v>232</v>
      </c>
      <c r="D1057">
        <f ca="1">SUMIF(B$2:C1057,B1057,C$2:C1057)</f>
        <v>13515</v>
      </c>
      <c r="E1057">
        <f t="shared" ca="1" si="48"/>
        <v>0.2</v>
      </c>
      <c r="F1057" s="14">
        <f t="shared" ca="1" si="49"/>
        <v>447.76</v>
      </c>
      <c r="G1057" s="13">
        <f t="shared" ca="1" si="50"/>
        <v>46.400000000000006</v>
      </c>
    </row>
    <row r="1058" spans="1:7" x14ac:dyDescent="0.25">
      <c r="A1058" s="1">
        <v>40136</v>
      </c>
      <c r="B1058" t="s">
        <v>68</v>
      </c>
      <c r="C1058">
        <v>162</v>
      </c>
      <c r="D1058">
        <f ca="1">SUMIF(B$2:C1058,B1058,C$2:C1058)</f>
        <v>2073</v>
      </c>
      <c r="E1058">
        <f t="shared" ca="1" si="48"/>
        <v>0.1</v>
      </c>
      <c r="F1058" s="14">
        <f t="shared" ca="1" si="49"/>
        <v>328.86</v>
      </c>
      <c r="G1058" s="13">
        <f t="shared" ca="1" si="50"/>
        <v>16.2</v>
      </c>
    </row>
    <row r="1059" spans="1:7" x14ac:dyDescent="0.25">
      <c r="A1059" s="1">
        <v>40139</v>
      </c>
      <c r="B1059" t="s">
        <v>12</v>
      </c>
      <c r="C1059">
        <v>66</v>
      </c>
      <c r="D1059">
        <f ca="1">SUMIF(B$2:C1059,B1059,C$2:C1059)</f>
        <v>1767</v>
      </c>
      <c r="E1059">
        <f t="shared" ca="1" si="48"/>
        <v>0.1</v>
      </c>
      <c r="F1059" s="14">
        <f t="shared" ca="1" si="49"/>
        <v>133.97999999999999</v>
      </c>
      <c r="G1059" s="13">
        <f t="shared" ca="1" si="50"/>
        <v>6.6000000000000005</v>
      </c>
    </row>
    <row r="1060" spans="1:7" x14ac:dyDescent="0.25">
      <c r="A1060" s="1">
        <v>40139</v>
      </c>
      <c r="B1060" t="s">
        <v>159</v>
      </c>
      <c r="C1060">
        <v>2</v>
      </c>
      <c r="D1060">
        <f ca="1">SUMIF(B$2:C1060,B1060,C$2:C1060)</f>
        <v>4</v>
      </c>
      <c r="E1060">
        <f t="shared" ca="1" si="48"/>
        <v>0</v>
      </c>
      <c r="F1060" s="14">
        <f t="shared" ca="1" si="49"/>
        <v>4.26</v>
      </c>
      <c r="G1060" s="13">
        <f t="shared" ca="1" si="50"/>
        <v>0</v>
      </c>
    </row>
    <row r="1061" spans="1:7" x14ac:dyDescent="0.25">
      <c r="A1061" s="1">
        <v>40139</v>
      </c>
      <c r="B1061" t="s">
        <v>14</v>
      </c>
      <c r="C1061">
        <v>152</v>
      </c>
      <c r="D1061">
        <f ca="1">SUMIF(B$2:C1061,B1061,C$2:C1061)</f>
        <v>2441</v>
      </c>
      <c r="E1061">
        <f t="shared" ca="1" si="48"/>
        <v>0.1</v>
      </c>
      <c r="F1061" s="14">
        <f t="shared" ca="1" si="49"/>
        <v>308.56</v>
      </c>
      <c r="G1061" s="13">
        <f t="shared" ca="1" si="50"/>
        <v>15.200000000000001</v>
      </c>
    </row>
    <row r="1062" spans="1:7" x14ac:dyDescent="0.25">
      <c r="A1062" s="1">
        <v>40139</v>
      </c>
      <c r="B1062" t="s">
        <v>203</v>
      </c>
      <c r="C1062">
        <v>2</v>
      </c>
      <c r="D1062">
        <f ca="1">SUMIF(B$2:C1062,B1062,C$2:C1062)</f>
        <v>2</v>
      </c>
      <c r="E1062">
        <f t="shared" ca="1" si="48"/>
        <v>0</v>
      </c>
      <c r="F1062" s="14">
        <f t="shared" ca="1" si="49"/>
        <v>4.26</v>
      </c>
      <c r="G1062" s="13">
        <f t="shared" ca="1" si="50"/>
        <v>0</v>
      </c>
    </row>
    <row r="1063" spans="1:7" x14ac:dyDescent="0.25">
      <c r="A1063" s="1">
        <v>40142</v>
      </c>
      <c r="B1063" t="s">
        <v>22</v>
      </c>
      <c r="C1063">
        <v>115</v>
      </c>
      <c r="D1063">
        <f ca="1">SUMIF(B$2:C1063,B1063,C$2:C1063)</f>
        <v>714</v>
      </c>
      <c r="E1063">
        <f t="shared" ca="1" si="48"/>
        <v>0.05</v>
      </c>
      <c r="F1063" s="14">
        <f t="shared" ca="1" si="49"/>
        <v>239.2</v>
      </c>
      <c r="G1063" s="13">
        <f t="shared" ca="1" si="50"/>
        <v>5.75</v>
      </c>
    </row>
    <row r="1064" spans="1:7" x14ac:dyDescent="0.25">
      <c r="A1064" s="1">
        <v>40142</v>
      </c>
      <c r="B1064" t="s">
        <v>39</v>
      </c>
      <c r="C1064">
        <v>29</v>
      </c>
      <c r="D1064">
        <f ca="1">SUMIF(B$2:C1064,B1064,C$2:C1064)</f>
        <v>2448</v>
      </c>
      <c r="E1064">
        <f t="shared" ca="1" si="48"/>
        <v>0.1</v>
      </c>
      <c r="F1064" s="14">
        <f t="shared" ca="1" si="49"/>
        <v>58.87</v>
      </c>
      <c r="G1064" s="13">
        <f t="shared" ca="1" si="50"/>
        <v>2.9000000000000004</v>
      </c>
    </row>
    <row r="1065" spans="1:7" x14ac:dyDescent="0.25">
      <c r="A1065" s="1">
        <v>40142</v>
      </c>
      <c r="B1065" t="s">
        <v>37</v>
      </c>
      <c r="C1065">
        <v>91</v>
      </c>
      <c r="D1065">
        <f ca="1">SUMIF(B$2:C1065,B1065,C$2:C1065)</f>
        <v>1430</v>
      </c>
      <c r="E1065">
        <f t="shared" ca="1" si="48"/>
        <v>0.1</v>
      </c>
      <c r="F1065" s="14">
        <f t="shared" ca="1" si="49"/>
        <v>184.73</v>
      </c>
      <c r="G1065" s="13">
        <f t="shared" ca="1" si="50"/>
        <v>9.1</v>
      </c>
    </row>
    <row r="1066" spans="1:7" x14ac:dyDescent="0.25">
      <c r="A1066" s="1">
        <v>40144</v>
      </c>
      <c r="B1066" t="s">
        <v>21</v>
      </c>
      <c r="C1066">
        <v>125</v>
      </c>
      <c r="D1066">
        <f ca="1">SUMIF(B$2:C1066,B1066,C$2:C1066)</f>
        <v>2003</v>
      </c>
      <c r="E1066">
        <f t="shared" ca="1" si="48"/>
        <v>0.1</v>
      </c>
      <c r="F1066" s="14">
        <f t="shared" ca="1" si="49"/>
        <v>253.75</v>
      </c>
      <c r="G1066" s="13">
        <f t="shared" ca="1" si="50"/>
        <v>12.5</v>
      </c>
    </row>
    <row r="1067" spans="1:7" x14ac:dyDescent="0.25">
      <c r="A1067" s="1">
        <v>40146</v>
      </c>
      <c r="B1067" t="s">
        <v>63</v>
      </c>
      <c r="C1067">
        <v>40</v>
      </c>
      <c r="D1067">
        <f ca="1">SUMIF(B$2:C1067,B1067,C$2:C1067)</f>
        <v>1722</v>
      </c>
      <c r="E1067">
        <f t="shared" ca="1" si="48"/>
        <v>0.1</v>
      </c>
      <c r="F1067" s="14">
        <f t="shared" ca="1" si="49"/>
        <v>81.199999999999989</v>
      </c>
      <c r="G1067" s="13">
        <f t="shared" ca="1" si="50"/>
        <v>4</v>
      </c>
    </row>
    <row r="1068" spans="1:7" x14ac:dyDescent="0.25">
      <c r="A1068" s="1">
        <v>40146</v>
      </c>
      <c r="B1068" t="s">
        <v>11</v>
      </c>
      <c r="C1068">
        <v>279</v>
      </c>
      <c r="D1068">
        <f ca="1">SUMIF(B$2:C1068,B1068,C$2:C1068)</f>
        <v>13087</v>
      </c>
      <c r="E1068">
        <f t="shared" ca="1" si="48"/>
        <v>0.2</v>
      </c>
      <c r="F1068" s="14">
        <f t="shared" ca="1" si="49"/>
        <v>538.47</v>
      </c>
      <c r="G1068" s="13">
        <f t="shared" ca="1" si="50"/>
        <v>55.800000000000004</v>
      </c>
    </row>
    <row r="1069" spans="1:7" x14ac:dyDescent="0.25">
      <c r="A1069" s="1">
        <v>40147</v>
      </c>
      <c r="B1069" t="s">
        <v>13</v>
      </c>
      <c r="C1069">
        <v>8</v>
      </c>
      <c r="D1069">
        <f ca="1">SUMIF(B$2:C1069,B1069,C$2:C1069)</f>
        <v>25</v>
      </c>
      <c r="E1069">
        <f t="shared" ca="1" si="48"/>
        <v>0</v>
      </c>
      <c r="F1069" s="14">
        <f t="shared" ca="1" si="49"/>
        <v>17.04</v>
      </c>
      <c r="G1069" s="13">
        <f t="shared" ca="1" si="50"/>
        <v>0</v>
      </c>
    </row>
    <row r="1070" spans="1:7" x14ac:dyDescent="0.25">
      <c r="A1070" s="1">
        <v>40151</v>
      </c>
      <c r="B1070" t="s">
        <v>73</v>
      </c>
      <c r="C1070">
        <v>194</v>
      </c>
      <c r="D1070">
        <f ca="1">SUMIF(B$2:C1070,B1070,C$2:C1070)</f>
        <v>1423</v>
      </c>
      <c r="E1070">
        <f t="shared" ca="1" si="48"/>
        <v>0.1</v>
      </c>
      <c r="F1070" s="14">
        <f t="shared" ca="1" si="49"/>
        <v>393.82</v>
      </c>
      <c r="G1070" s="13">
        <f t="shared" ca="1" si="50"/>
        <v>19.400000000000002</v>
      </c>
    </row>
    <row r="1071" spans="1:7" x14ac:dyDescent="0.25">
      <c r="A1071" s="1">
        <v>40152</v>
      </c>
      <c r="B1071" t="s">
        <v>8</v>
      </c>
      <c r="C1071">
        <v>168</v>
      </c>
      <c r="D1071">
        <f ca="1">SUMIF(B$2:C1071,B1071,C$2:C1071)</f>
        <v>1553</v>
      </c>
      <c r="E1071">
        <f t="shared" ca="1" si="48"/>
        <v>0.1</v>
      </c>
      <c r="F1071" s="14">
        <f t="shared" ca="1" si="49"/>
        <v>341.03999999999996</v>
      </c>
      <c r="G1071" s="13">
        <f t="shared" ca="1" si="50"/>
        <v>16.8</v>
      </c>
    </row>
    <row r="1072" spans="1:7" x14ac:dyDescent="0.25">
      <c r="A1072" s="1">
        <v>40153</v>
      </c>
      <c r="B1072" t="s">
        <v>16</v>
      </c>
      <c r="C1072">
        <v>211</v>
      </c>
      <c r="D1072">
        <f ca="1">SUMIF(B$2:C1072,B1072,C$2:C1072)</f>
        <v>11652</v>
      </c>
      <c r="E1072">
        <f t="shared" ca="1" si="48"/>
        <v>0.2</v>
      </c>
      <c r="F1072" s="14">
        <f t="shared" ca="1" si="49"/>
        <v>407.22999999999996</v>
      </c>
      <c r="G1072" s="13">
        <f t="shared" ca="1" si="50"/>
        <v>42.2</v>
      </c>
    </row>
    <row r="1073" spans="1:7" x14ac:dyDescent="0.25">
      <c r="A1073" s="1">
        <v>40153</v>
      </c>
      <c r="B1073" t="s">
        <v>157</v>
      </c>
      <c r="C1073">
        <v>19</v>
      </c>
      <c r="D1073">
        <f ca="1">SUMIF(B$2:C1073,B1073,C$2:C1073)</f>
        <v>34</v>
      </c>
      <c r="E1073">
        <f t="shared" ca="1" si="48"/>
        <v>0</v>
      </c>
      <c r="F1073" s="14">
        <f t="shared" ca="1" si="49"/>
        <v>40.47</v>
      </c>
      <c r="G1073" s="13">
        <f t="shared" ca="1" si="50"/>
        <v>0</v>
      </c>
    </row>
    <row r="1074" spans="1:7" x14ac:dyDescent="0.25">
      <c r="A1074" s="1">
        <v>40155</v>
      </c>
      <c r="B1074" t="s">
        <v>155</v>
      </c>
      <c r="C1074">
        <v>16</v>
      </c>
      <c r="D1074">
        <f ca="1">SUMIF(B$2:C1074,B1074,C$2:C1074)</f>
        <v>21</v>
      </c>
      <c r="E1074">
        <f t="shared" ca="1" si="48"/>
        <v>0</v>
      </c>
      <c r="F1074" s="14">
        <f t="shared" ca="1" si="49"/>
        <v>34.08</v>
      </c>
      <c r="G1074" s="13">
        <f t="shared" ca="1" si="50"/>
        <v>0</v>
      </c>
    </row>
    <row r="1075" spans="1:7" x14ac:dyDescent="0.25">
      <c r="A1075" s="1">
        <v>40158</v>
      </c>
      <c r="B1075" t="s">
        <v>29</v>
      </c>
      <c r="C1075">
        <v>18</v>
      </c>
      <c r="D1075">
        <f ca="1">SUMIF(B$2:C1075,B1075,C$2:C1075)</f>
        <v>66</v>
      </c>
      <c r="E1075">
        <f t="shared" ca="1" si="48"/>
        <v>0</v>
      </c>
      <c r="F1075" s="14">
        <f t="shared" ca="1" si="49"/>
        <v>38.339999999999996</v>
      </c>
      <c r="G1075" s="13">
        <f t="shared" ca="1" si="50"/>
        <v>0</v>
      </c>
    </row>
    <row r="1076" spans="1:7" x14ac:dyDescent="0.25">
      <c r="A1076" s="1">
        <v>40158</v>
      </c>
      <c r="B1076" t="s">
        <v>9</v>
      </c>
      <c r="C1076">
        <v>399</v>
      </c>
      <c r="D1076">
        <f ca="1">SUMIF(B$2:C1076,B1076,C$2:C1076)</f>
        <v>14387</v>
      </c>
      <c r="E1076">
        <f t="shared" ca="1" si="48"/>
        <v>0.2</v>
      </c>
      <c r="F1076" s="14">
        <f t="shared" ca="1" si="49"/>
        <v>770.06999999999994</v>
      </c>
      <c r="G1076" s="13">
        <f t="shared" ca="1" si="50"/>
        <v>79.800000000000011</v>
      </c>
    </row>
    <row r="1077" spans="1:7" x14ac:dyDescent="0.25">
      <c r="A1077" s="1">
        <v>40160</v>
      </c>
      <c r="B1077" t="s">
        <v>204</v>
      </c>
      <c r="C1077">
        <v>11</v>
      </c>
      <c r="D1077">
        <f ca="1">SUMIF(B$2:C1077,B1077,C$2:C1077)</f>
        <v>11</v>
      </c>
      <c r="E1077">
        <f t="shared" ca="1" si="48"/>
        <v>0</v>
      </c>
      <c r="F1077" s="14">
        <f t="shared" ca="1" si="49"/>
        <v>23.43</v>
      </c>
      <c r="G1077" s="13">
        <f t="shared" ca="1" si="50"/>
        <v>0</v>
      </c>
    </row>
    <row r="1078" spans="1:7" x14ac:dyDescent="0.25">
      <c r="A1078" s="1">
        <v>40164</v>
      </c>
      <c r="B1078" t="s">
        <v>25</v>
      </c>
      <c r="C1078">
        <v>131</v>
      </c>
      <c r="D1078">
        <f ca="1">SUMIF(B$2:C1078,B1078,C$2:C1078)</f>
        <v>2535</v>
      </c>
      <c r="E1078">
        <f t="shared" ca="1" si="48"/>
        <v>0.1</v>
      </c>
      <c r="F1078" s="14">
        <f t="shared" ca="1" si="49"/>
        <v>265.92999999999995</v>
      </c>
      <c r="G1078" s="13">
        <f t="shared" ca="1" si="50"/>
        <v>13.100000000000001</v>
      </c>
    </row>
    <row r="1079" spans="1:7" x14ac:dyDescent="0.25">
      <c r="A1079" s="1">
        <v>40165</v>
      </c>
      <c r="B1079" t="s">
        <v>41</v>
      </c>
      <c r="C1079">
        <v>67</v>
      </c>
      <c r="D1079">
        <f ca="1">SUMIF(B$2:C1079,B1079,C$2:C1079)</f>
        <v>1027</v>
      </c>
      <c r="E1079">
        <f t="shared" ca="1" si="48"/>
        <v>0.1</v>
      </c>
      <c r="F1079" s="14">
        <f t="shared" ca="1" si="49"/>
        <v>136.01</v>
      </c>
      <c r="G1079" s="13">
        <f t="shared" ca="1" si="50"/>
        <v>6.7</v>
      </c>
    </row>
    <row r="1080" spans="1:7" x14ac:dyDescent="0.25">
      <c r="A1080" s="1">
        <v>40166</v>
      </c>
      <c r="B1080" t="s">
        <v>12</v>
      </c>
      <c r="C1080">
        <v>151</v>
      </c>
      <c r="D1080">
        <f ca="1">SUMIF(B$2:C1080,B1080,C$2:C1080)</f>
        <v>1918</v>
      </c>
      <c r="E1080">
        <f t="shared" ca="1" si="48"/>
        <v>0.1</v>
      </c>
      <c r="F1080" s="14">
        <f t="shared" ca="1" si="49"/>
        <v>306.52999999999997</v>
      </c>
      <c r="G1080" s="13">
        <f t="shared" ca="1" si="50"/>
        <v>15.100000000000001</v>
      </c>
    </row>
    <row r="1081" spans="1:7" x14ac:dyDescent="0.25">
      <c r="A1081" s="1">
        <v>40171</v>
      </c>
      <c r="B1081" t="s">
        <v>25</v>
      </c>
      <c r="C1081">
        <v>105</v>
      </c>
      <c r="D1081">
        <f ca="1">SUMIF(B$2:C1081,B1081,C$2:C1081)</f>
        <v>2640</v>
      </c>
      <c r="E1081">
        <f t="shared" ca="1" si="48"/>
        <v>0.1</v>
      </c>
      <c r="F1081" s="14">
        <f t="shared" ca="1" si="49"/>
        <v>213.14999999999998</v>
      </c>
      <c r="G1081" s="13">
        <f t="shared" ca="1" si="50"/>
        <v>10.5</v>
      </c>
    </row>
    <row r="1082" spans="1:7" x14ac:dyDescent="0.25">
      <c r="A1082" s="1">
        <v>40172</v>
      </c>
      <c r="B1082" t="s">
        <v>73</v>
      </c>
      <c r="C1082">
        <v>132</v>
      </c>
      <c r="D1082">
        <f ca="1">SUMIF(B$2:C1082,B1082,C$2:C1082)</f>
        <v>1555</v>
      </c>
      <c r="E1082">
        <f t="shared" ca="1" si="48"/>
        <v>0.1</v>
      </c>
      <c r="F1082" s="14">
        <f t="shared" ca="1" si="49"/>
        <v>267.95999999999998</v>
      </c>
      <c r="G1082" s="13">
        <f t="shared" ca="1" si="50"/>
        <v>13.200000000000001</v>
      </c>
    </row>
    <row r="1083" spans="1:7" x14ac:dyDescent="0.25">
      <c r="A1083" s="1">
        <v>40172</v>
      </c>
      <c r="B1083" t="s">
        <v>19</v>
      </c>
      <c r="C1083">
        <v>142</v>
      </c>
      <c r="D1083">
        <f ca="1">SUMIF(B$2:C1083,B1083,C$2:C1083)</f>
        <v>9766</v>
      </c>
      <c r="E1083">
        <f t="shared" ca="1" si="48"/>
        <v>0.1</v>
      </c>
      <c r="F1083" s="14">
        <f t="shared" ca="1" si="49"/>
        <v>288.26</v>
      </c>
      <c r="G1083" s="13">
        <f t="shared" ca="1" si="50"/>
        <v>14.200000000000001</v>
      </c>
    </row>
    <row r="1084" spans="1:7" x14ac:dyDescent="0.25">
      <c r="A1084" s="1">
        <v>40172</v>
      </c>
      <c r="B1084" t="s">
        <v>205</v>
      </c>
      <c r="C1084">
        <v>17</v>
      </c>
      <c r="D1084">
        <f ca="1">SUMIF(B$2:C1084,B1084,C$2:C1084)</f>
        <v>17</v>
      </c>
      <c r="E1084">
        <f t="shared" ca="1" si="48"/>
        <v>0</v>
      </c>
      <c r="F1084" s="14">
        <f t="shared" ca="1" si="49"/>
        <v>36.21</v>
      </c>
      <c r="G1084" s="13">
        <f t="shared" ca="1" si="50"/>
        <v>0</v>
      </c>
    </row>
    <row r="1085" spans="1:7" x14ac:dyDescent="0.25">
      <c r="A1085" s="1">
        <v>40173</v>
      </c>
      <c r="B1085" t="s">
        <v>9</v>
      </c>
      <c r="C1085">
        <v>444</v>
      </c>
      <c r="D1085">
        <f ca="1">SUMIF(B$2:C1085,B1085,C$2:C1085)</f>
        <v>14831</v>
      </c>
      <c r="E1085">
        <f t="shared" ca="1" si="48"/>
        <v>0.2</v>
      </c>
      <c r="F1085" s="14">
        <f t="shared" ca="1" si="49"/>
        <v>856.91999999999985</v>
      </c>
      <c r="G1085" s="13">
        <f t="shared" ca="1" si="50"/>
        <v>88.800000000000011</v>
      </c>
    </row>
    <row r="1086" spans="1:7" x14ac:dyDescent="0.25">
      <c r="A1086" s="1">
        <v>40173</v>
      </c>
      <c r="B1086" t="s">
        <v>52</v>
      </c>
      <c r="C1086">
        <v>294</v>
      </c>
      <c r="D1086">
        <f ca="1">SUMIF(B$2:C1086,B1086,C$2:C1086)</f>
        <v>14310</v>
      </c>
      <c r="E1086">
        <f t="shared" ca="1" si="48"/>
        <v>0.2</v>
      </c>
      <c r="F1086" s="14">
        <f t="shared" ca="1" si="49"/>
        <v>567.41999999999996</v>
      </c>
      <c r="G1086" s="13">
        <f t="shared" ca="1" si="50"/>
        <v>58.800000000000004</v>
      </c>
    </row>
    <row r="1087" spans="1:7" x14ac:dyDescent="0.25">
      <c r="A1087" s="1">
        <v>40174</v>
      </c>
      <c r="B1087" t="s">
        <v>9</v>
      </c>
      <c r="C1087">
        <v>274</v>
      </c>
      <c r="D1087">
        <f ca="1">SUMIF(B$2:C1087,B1087,C$2:C1087)</f>
        <v>15105</v>
      </c>
      <c r="E1087">
        <f t="shared" ca="1" si="48"/>
        <v>0.2</v>
      </c>
      <c r="F1087" s="14">
        <f t="shared" ca="1" si="49"/>
        <v>528.82000000000005</v>
      </c>
      <c r="G1087" s="13">
        <f t="shared" ca="1" si="50"/>
        <v>54.800000000000004</v>
      </c>
    </row>
    <row r="1088" spans="1:7" x14ac:dyDescent="0.25">
      <c r="A1088" s="1">
        <v>40176</v>
      </c>
      <c r="B1088" t="s">
        <v>37</v>
      </c>
      <c r="C1088">
        <v>168</v>
      </c>
      <c r="D1088">
        <f ca="1">SUMIF(B$2:C1088,B1088,C$2:C1088)</f>
        <v>1598</v>
      </c>
      <c r="E1088">
        <f t="shared" ca="1" si="48"/>
        <v>0.1</v>
      </c>
      <c r="F1088" s="14">
        <f t="shared" ca="1" si="49"/>
        <v>341.03999999999996</v>
      </c>
      <c r="G1088" s="13">
        <f t="shared" ca="1" si="50"/>
        <v>16.8</v>
      </c>
    </row>
    <row r="1089" spans="1:7" x14ac:dyDescent="0.25">
      <c r="A1089" s="1">
        <v>40177</v>
      </c>
      <c r="B1089" t="s">
        <v>10</v>
      </c>
      <c r="C1089">
        <v>115</v>
      </c>
      <c r="D1089">
        <f ca="1">SUMIF(B$2:C1089,B1089,C$2:C1089)</f>
        <v>1918</v>
      </c>
      <c r="E1089">
        <f t="shared" ca="1" si="48"/>
        <v>0.1</v>
      </c>
      <c r="F1089" s="14">
        <f t="shared" ca="1" si="49"/>
        <v>233.45</v>
      </c>
      <c r="G1089" s="13">
        <f t="shared" ca="1" si="50"/>
        <v>11.5</v>
      </c>
    </row>
    <row r="1090" spans="1:7" x14ac:dyDescent="0.25">
      <c r="A1090" s="1">
        <v>40177</v>
      </c>
      <c r="B1090" t="s">
        <v>32</v>
      </c>
      <c r="C1090">
        <v>126</v>
      </c>
      <c r="D1090">
        <f ca="1">SUMIF(B$2:C1090,B1090,C$2:C1090)</f>
        <v>2849</v>
      </c>
      <c r="E1090">
        <f t="shared" ref="E1090:E1153" ca="1" si="51">VLOOKUP(D1090,$K$1:$L$4,2,TRUE)</f>
        <v>0.1</v>
      </c>
      <c r="F1090" s="14">
        <f t="shared" ref="F1090:F1153" ca="1" si="52">VLOOKUP(YEAR(A1090),$P$2:$Q$11,2,FALSE) * C1090 - (E1090*C1090)</f>
        <v>255.78</v>
      </c>
      <c r="G1090" s="13">
        <f t="shared" ref="G1090:G1153" ca="1" si="53">E1090*C1090</f>
        <v>12.600000000000001</v>
      </c>
    </row>
    <row r="1091" spans="1:7" x14ac:dyDescent="0.25">
      <c r="A1091" s="1">
        <v>40180</v>
      </c>
      <c r="B1091" t="s">
        <v>30</v>
      </c>
      <c r="C1091">
        <v>73</v>
      </c>
      <c r="D1091">
        <f ca="1">SUMIF(B$2:C1091,B1091,C$2:C1091)</f>
        <v>2122</v>
      </c>
      <c r="E1091">
        <f t="shared" ca="1" si="51"/>
        <v>0.1</v>
      </c>
      <c r="F1091" s="14">
        <f t="shared" ca="1" si="52"/>
        <v>146</v>
      </c>
      <c r="G1091" s="13">
        <f t="shared" ca="1" si="53"/>
        <v>7.3000000000000007</v>
      </c>
    </row>
    <row r="1092" spans="1:7" x14ac:dyDescent="0.25">
      <c r="A1092" s="1">
        <v>40180</v>
      </c>
      <c r="B1092" t="s">
        <v>24</v>
      </c>
      <c r="C1092">
        <v>413</v>
      </c>
      <c r="D1092">
        <f ca="1">SUMIF(B$2:C1092,B1092,C$2:C1092)</f>
        <v>11507</v>
      </c>
      <c r="E1092">
        <f t="shared" ca="1" si="51"/>
        <v>0.2</v>
      </c>
      <c r="F1092" s="14">
        <f t="shared" ca="1" si="52"/>
        <v>784.7</v>
      </c>
      <c r="G1092" s="13">
        <f t="shared" ca="1" si="53"/>
        <v>82.600000000000009</v>
      </c>
    </row>
    <row r="1093" spans="1:7" x14ac:dyDescent="0.25">
      <c r="A1093" s="1">
        <v>40181</v>
      </c>
      <c r="B1093" t="s">
        <v>9</v>
      </c>
      <c r="C1093">
        <v>393</v>
      </c>
      <c r="D1093">
        <f ca="1">SUMIF(B$2:C1093,B1093,C$2:C1093)</f>
        <v>15498</v>
      </c>
      <c r="E1093">
        <f t="shared" ca="1" si="51"/>
        <v>0.2</v>
      </c>
      <c r="F1093" s="14">
        <f t="shared" ca="1" si="52"/>
        <v>746.7</v>
      </c>
      <c r="G1093" s="13">
        <f t="shared" ca="1" si="53"/>
        <v>78.600000000000009</v>
      </c>
    </row>
    <row r="1094" spans="1:7" x14ac:dyDescent="0.25">
      <c r="A1094" s="1">
        <v>40184</v>
      </c>
      <c r="B1094" t="s">
        <v>145</v>
      </c>
      <c r="C1094">
        <v>13</v>
      </c>
      <c r="D1094">
        <f ca="1">SUMIF(B$2:C1094,B1094,C$2:C1094)</f>
        <v>22</v>
      </c>
      <c r="E1094">
        <f t="shared" ca="1" si="51"/>
        <v>0</v>
      </c>
      <c r="F1094" s="14">
        <f t="shared" ca="1" si="52"/>
        <v>27.3</v>
      </c>
      <c r="G1094" s="13">
        <f t="shared" ca="1" si="53"/>
        <v>0</v>
      </c>
    </row>
    <row r="1095" spans="1:7" x14ac:dyDescent="0.25">
      <c r="A1095" s="1">
        <v>40185</v>
      </c>
      <c r="B1095" t="s">
        <v>24</v>
      </c>
      <c r="C1095">
        <v>211</v>
      </c>
      <c r="D1095">
        <f ca="1">SUMIF(B$2:C1095,B1095,C$2:C1095)</f>
        <v>11718</v>
      </c>
      <c r="E1095">
        <f t="shared" ca="1" si="51"/>
        <v>0.2</v>
      </c>
      <c r="F1095" s="14">
        <f t="shared" ca="1" si="52"/>
        <v>400.90000000000003</v>
      </c>
      <c r="G1095" s="13">
        <f t="shared" ca="1" si="53"/>
        <v>42.2</v>
      </c>
    </row>
    <row r="1096" spans="1:7" x14ac:dyDescent="0.25">
      <c r="A1096" s="1">
        <v>40189</v>
      </c>
      <c r="B1096" t="s">
        <v>63</v>
      </c>
      <c r="C1096">
        <v>116</v>
      </c>
      <c r="D1096">
        <f ca="1">SUMIF(B$2:C1096,B1096,C$2:C1096)</f>
        <v>1838</v>
      </c>
      <c r="E1096">
        <f t="shared" ca="1" si="51"/>
        <v>0.1</v>
      </c>
      <c r="F1096" s="14">
        <f t="shared" ca="1" si="52"/>
        <v>232.00000000000003</v>
      </c>
      <c r="G1096" s="13">
        <f t="shared" ca="1" si="53"/>
        <v>11.600000000000001</v>
      </c>
    </row>
    <row r="1097" spans="1:7" x14ac:dyDescent="0.25">
      <c r="A1097" s="1">
        <v>40189</v>
      </c>
      <c r="B1097" t="s">
        <v>2</v>
      </c>
      <c r="C1097">
        <v>9</v>
      </c>
      <c r="D1097">
        <f ca="1">SUMIF(B$2:C1097,B1097,C$2:C1097)</f>
        <v>39</v>
      </c>
      <c r="E1097">
        <f t="shared" ca="1" si="51"/>
        <v>0</v>
      </c>
      <c r="F1097" s="14">
        <f t="shared" ca="1" si="52"/>
        <v>18.900000000000002</v>
      </c>
      <c r="G1097" s="13">
        <f t="shared" ca="1" si="53"/>
        <v>0</v>
      </c>
    </row>
    <row r="1098" spans="1:7" x14ac:dyDescent="0.25">
      <c r="A1098" s="1">
        <v>40193</v>
      </c>
      <c r="B1098" t="s">
        <v>47</v>
      </c>
      <c r="C1098">
        <v>117</v>
      </c>
      <c r="D1098">
        <f ca="1">SUMIF(B$2:C1098,B1098,C$2:C1098)</f>
        <v>13632</v>
      </c>
      <c r="E1098">
        <f t="shared" ca="1" si="51"/>
        <v>0.2</v>
      </c>
      <c r="F1098" s="14">
        <f t="shared" ca="1" si="52"/>
        <v>222.3</v>
      </c>
      <c r="G1098" s="13">
        <f t="shared" ca="1" si="53"/>
        <v>23.400000000000002</v>
      </c>
    </row>
    <row r="1099" spans="1:7" x14ac:dyDescent="0.25">
      <c r="A1099" s="1">
        <v>40194</v>
      </c>
      <c r="B1099" t="s">
        <v>52</v>
      </c>
      <c r="C1099">
        <v>221</v>
      </c>
      <c r="D1099">
        <f ca="1">SUMIF(B$2:C1099,B1099,C$2:C1099)</f>
        <v>14531</v>
      </c>
      <c r="E1099">
        <f t="shared" ca="1" si="51"/>
        <v>0.2</v>
      </c>
      <c r="F1099" s="14">
        <f t="shared" ca="1" si="52"/>
        <v>419.90000000000003</v>
      </c>
      <c r="G1099" s="13">
        <f t="shared" ca="1" si="53"/>
        <v>44.2</v>
      </c>
    </row>
    <row r="1100" spans="1:7" x14ac:dyDescent="0.25">
      <c r="A1100" s="1">
        <v>40198</v>
      </c>
      <c r="B1100" t="s">
        <v>154</v>
      </c>
      <c r="C1100">
        <v>9</v>
      </c>
      <c r="D1100">
        <f ca="1">SUMIF(B$2:C1100,B1100,C$2:C1100)</f>
        <v>21</v>
      </c>
      <c r="E1100">
        <f t="shared" ca="1" si="51"/>
        <v>0</v>
      </c>
      <c r="F1100" s="14">
        <f t="shared" ca="1" si="52"/>
        <v>18.900000000000002</v>
      </c>
      <c r="G1100" s="13">
        <f t="shared" ca="1" si="53"/>
        <v>0</v>
      </c>
    </row>
    <row r="1101" spans="1:7" x14ac:dyDescent="0.25">
      <c r="A1101" s="1">
        <v>40199</v>
      </c>
      <c r="B1101" t="s">
        <v>19</v>
      </c>
      <c r="C1101">
        <v>214</v>
      </c>
      <c r="D1101">
        <f ca="1">SUMIF(B$2:C1101,B1101,C$2:C1101)</f>
        <v>9980</v>
      </c>
      <c r="E1101">
        <f t="shared" ca="1" si="51"/>
        <v>0.1</v>
      </c>
      <c r="F1101" s="14">
        <f t="shared" ca="1" si="52"/>
        <v>428.00000000000006</v>
      </c>
      <c r="G1101" s="13">
        <f t="shared" ca="1" si="53"/>
        <v>21.400000000000002</v>
      </c>
    </row>
    <row r="1102" spans="1:7" x14ac:dyDescent="0.25">
      <c r="A1102" s="1">
        <v>40200</v>
      </c>
      <c r="B1102" t="s">
        <v>39</v>
      </c>
      <c r="C1102">
        <v>138</v>
      </c>
      <c r="D1102">
        <f ca="1">SUMIF(B$2:C1102,B1102,C$2:C1102)</f>
        <v>2586</v>
      </c>
      <c r="E1102">
        <f t="shared" ca="1" si="51"/>
        <v>0.1</v>
      </c>
      <c r="F1102" s="14">
        <f t="shared" ca="1" si="52"/>
        <v>276</v>
      </c>
      <c r="G1102" s="13">
        <f t="shared" ca="1" si="53"/>
        <v>13.8</v>
      </c>
    </row>
    <row r="1103" spans="1:7" x14ac:dyDescent="0.25">
      <c r="A1103" s="1">
        <v>40201</v>
      </c>
      <c r="B1103" t="s">
        <v>83</v>
      </c>
      <c r="C1103">
        <v>11</v>
      </c>
      <c r="D1103">
        <f ca="1">SUMIF(B$2:C1103,B1103,C$2:C1103)</f>
        <v>28</v>
      </c>
      <c r="E1103">
        <f t="shared" ca="1" si="51"/>
        <v>0</v>
      </c>
      <c r="F1103" s="14">
        <f t="shared" ca="1" si="52"/>
        <v>23.1</v>
      </c>
      <c r="G1103" s="13">
        <f t="shared" ca="1" si="53"/>
        <v>0</v>
      </c>
    </row>
    <row r="1104" spans="1:7" x14ac:dyDescent="0.25">
      <c r="A1104" s="1">
        <v>40201</v>
      </c>
      <c r="B1104" t="s">
        <v>54</v>
      </c>
      <c r="C1104">
        <v>128</v>
      </c>
      <c r="D1104">
        <f ca="1">SUMIF(B$2:C1104,B1104,C$2:C1104)</f>
        <v>2030</v>
      </c>
      <c r="E1104">
        <f t="shared" ca="1" si="51"/>
        <v>0.1</v>
      </c>
      <c r="F1104" s="14">
        <f t="shared" ca="1" si="52"/>
        <v>256</v>
      </c>
      <c r="G1104" s="13">
        <f t="shared" ca="1" si="53"/>
        <v>12.8</v>
      </c>
    </row>
    <row r="1105" spans="1:7" x14ac:dyDescent="0.25">
      <c r="A1105" s="1">
        <v>40202</v>
      </c>
      <c r="B1105" t="s">
        <v>19</v>
      </c>
      <c r="C1105">
        <v>376</v>
      </c>
      <c r="D1105">
        <f ca="1">SUMIF(B$2:C1105,B1105,C$2:C1105)</f>
        <v>10356</v>
      </c>
      <c r="E1105">
        <f t="shared" ca="1" si="51"/>
        <v>0.2</v>
      </c>
      <c r="F1105" s="14">
        <f t="shared" ca="1" si="52"/>
        <v>714.4</v>
      </c>
      <c r="G1105" s="13">
        <f t="shared" ca="1" si="53"/>
        <v>75.2</v>
      </c>
    </row>
    <row r="1106" spans="1:7" x14ac:dyDescent="0.25">
      <c r="A1106" s="1">
        <v>40203</v>
      </c>
      <c r="B1106" t="s">
        <v>19</v>
      </c>
      <c r="C1106">
        <v>121</v>
      </c>
      <c r="D1106">
        <f ca="1">SUMIF(B$2:C1106,B1106,C$2:C1106)</f>
        <v>10477</v>
      </c>
      <c r="E1106">
        <f t="shared" ca="1" si="51"/>
        <v>0.2</v>
      </c>
      <c r="F1106" s="14">
        <f t="shared" ca="1" si="52"/>
        <v>229.90000000000003</v>
      </c>
      <c r="G1106" s="13">
        <f t="shared" ca="1" si="53"/>
        <v>24.200000000000003</v>
      </c>
    </row>
    <row r="1107" spans="1:7" x14ac:dyDescent="0.25">
      <c r="A1107" s="1">
        <v>40203</v>
      </c>
      <c r="B1107" t="s">
        <v>16</v>
      </c>
      <c r="C1107">
        <v>200</v>
      </c>
      <c r="D1107">
        <f ca="1">SUMIF(B$2:C1107,B1107,C$2:C1107)</f>
        <v>11852</v>
      </c>
      <c r="E1107">
        <f t="shared" ca="1" si="51"/>
        <v>0.2</v>
      </c>
      <c r="F1107" s="14">
        <f t="shared" ca="1" si="52"/>
        <v>380</v>
      </c>
      <c r="G1107" s="13">
        <f t="shared" ca="1" si="53"/>
        <v>40</v>
      </c>
    </row>
    <row r="1108" spans="1:7" x14ac:dyDescent="0.25">
      <c r="A1108" s="1">
        <v>40204</v>
      </c>
      <c r="B1108" t="s">
        <v>19</v>
      </c>
      <c r="C1108">
        <v>500</v>
      </c>
      <c r="D1108">
        <f ca="1">SUMIF(B$2:C1108,B1108,C$2:C1108)</f>
        <v>10977</v>
      </c>
      <c r="E1108">
        <f t="shared" ca="1" si="51"/>
        <v>0.2</v>
      </c>
      <c r="F1108" s="14">
        <f t="shared" ca="1" si="52"/>
        <v>950</v>
      </c>
      <c r="G1108" s="13">
        <f t="shared" ca="1" si="53"/>
        <v>100</v>
      </c>
    </row>
    <row r="1109" spans="1:7" x14ac:dyDescent="0.25">
      <c r="A1109" s="1">
        <v>40206</v>
      </c>
      <c r="B1109" t="s">
        <v>73</v>
      </c>
      <c r="C1109">
        <v>108</v>
      </c>
      <c r="D1109">
        <f ca="1">SUMIF(B$2:C1109,B1109,C$2:C1109)</f>
        <v>1663</v>
      </c>
      <c r="E1109">
        <f t="shared" ca="1" si="51"/>
        <v>0.1</v>
      </c>
      <c r="F1109" s="14">
        <f t="shared" ca="1" si="52"/>
        <v>216</v>
      </c>
      <c r="G1109" s="13">
        <f t="shared" ca="1" si="53"/>
        <v>10.8</v>
      </c>
    </row>
    <row r="1110" spans="1:7" x14ac:dyDescent="0.25">
      <c r="A1110" s="1">
        <v>40207</v>
      </c>
      <c r="B1110" t="s">
        <v>27</v>
      </c>
      <c r="C1110">
        <v>59</v>
      </c>
      <c r="D1110">
        <f ca="1">SUMIF(B$2:C1110,B1110,C$2:C1110)</f>
        <v>1141</v>
      </c>
      <c r="E1110">
        <f t="shared" ca="1" si="51"/>
        <v>0.1</v>
      </c>
      <c r="F1110" s="14">
        <f t="shared" ca="1" si="52"/>
        <v>118</v>
      </c>
      <c r="G1110" s="13">
        <f t="shared" ca="1" si="53"/>
        <v>5.9</v>
      </c>
    </row>
    <row r="1111" spans="1:7" x14ac:dyDescent="0.25">
      <c r="A1111" s="1">
        <v>40208</v>
      </c>
      <c r="B1111" t="s">
        <v>12</v>
      </c>
      <c r="C1111">
        <v>191</v>
      </c>
      <c r="D1111">
        <f ca="1">SUMIF(B$2:C1111,B1111,C$2:C1111)</f>
        <v>2109</v>
      </c>
      <c r="E1111">
        <f t="shared" ca="1" si="51"/>
        <v>0.1</v>
      </c>
      <c r="F1111" s="14">
        <f t="shared" ca="1" si="52"/>
        <v>382</v>
      </c>
      <c r="G1111" s="13">
        <f t="shared" ca="1" si="53"/>
        <v>19.100000000000001</v>
      </c>
    </row>
    <row r="1112" spans="1:7" x14ac:dyDescent="0.25">
      <c r="A1112" s="1">
        <v>40209</v>
      </c>
      <c r="B1112" t="s">
        <v>21</v>
      </c>
      <c r="C1112">
        <v>189</v>
      </c>
      <c r="D1112">
        <f ca="1">SUMIF(B$2:C1112,B1112,C$2:C1112)</f>
        <v>2192</v>
      </c>
      <c r="E1112">
        <f t="shared" ca="1" si="51"/>
        <v>0.1</v>
      </c>
      <c r="F1112" s="14">
        <f t="shared" ca="1" si="52"/>
        <v>378.00000000000006</v>
      </c>
      <c r="G1112" s="13">
        <f t="shared" ca="1" si="53"/>
        <v>18.900000000000002</v>
      </c>
    </row>
    <row r="1113" spans="1:7" x14ac:dyDescent="0.25">
      <c r="A1113" s="1">
        <v>40211</v>
      </c>
      <c r="B1113" t="s">
        <v>47</v>
      </c>
      <c r="C1113">
        <v>247</v>
      </c>
      <c r="D1113">
        <f ca="1">SUMIF(B$2:C1113,B1113,C$2:C1113)</f>
        <v>13879</v>
      </c>
      <c r="E1113">
        <f t="shared" ca="1" si="51"/>
        <v>0.2</v>
      </c>
      <c r="F1113" s="14">
        <f t="shared" ca="1" si="52"/>
        <v>469.30000000000007</v>
      </c>
      <c r="G1113" s="13">
        <f t="shared" ca="1" si="53"/>
        <v>49.400000000000006</v>
      </c>
    </row>
    <row r="1114" spans="1:7" x14ac:dyDescent="0.25">
      <c r="A1114" s="1">
        <v>40211</v>
      </c>
      <c r="B1114" t="s">
        <v>37</v>
      </c>
      <c r="C1114">
        <v>195</v>
      </c>
      <c r="D1114">
        <f ca="1">SUMIF(B$2:C1114,B1114,C$2:C1114)</f>
        <v>1793</v>
      </c>
      <c r="E1114">
        <f t="shared" ca="1" si="51"/>
        <v>0.1</v>
      </c>
      <c r="F1114" s="14">
        <f t="shared" ca="1" si="52"/>
        <v>390</v>
      </c>
      <c r="G1114" s="13">
        <f t="shared" ca="1" si="53"/>
        <v>19.5</v>
      </c>
    </row>
    <row r="1115" spans="1:7" x14ac:dyDescent="0.25">
      <c r="A1115" s="1">
        <v>40212</v>
      </c>
      <c r="B1115" t="s">
        <v>206</v>
      </c>
      <c r="C1115">
        <v>6</v>
      </c>
      <c r="D1115">
        <f ca="1">SUMIF(B$2:C1115,B1115,C$2:C1115)</f>
        <v>6</v>
      </c>
      <c r="E1115">
        <f t="shared" ca="1" si="51"/>
        <v>0</v>
      </c>
      <c r="F1115" s="14">
        <f t="shared" ca="1" si="52"/>
        <v>12.600000000000001</v>
      </c>
      <c r="G1115" s="13">
        <f t="shared" ca="1" si="53"/>
        <v>0</v>
      </c>
    </row>
    <row r="1116" spans="1:7" x14ac:dyDescent="0.25">
      <c r="A1116" s="1">
        <v>40213</v>
      </c>
      <c r="B1116" t="s">
        <v>207</v>
      </c>
      <c r="C1116">
        <v>1</v>
      </c>
      <c r="D1116">
        <f ca="1">SUMIF(B$2:C1116,B1116,C$2:C1116)</f>
        <v>1</v>
      </c>
      <c r="E1116">
        <f t="shared" ca="1" si="51"/>
        <v>0</v>
      </c>
      <c r="F1116" s="14">
        <f t="shared" ca="1" si="52"/>
        <v>2.1</v>
      </c>
      <c r="G1116" s="13">
        <f t="shared" ca="1" si="53"/>
        <v>0</v>
      </c>
    </row>
    <row r="1117" spans="1:7" x14ac:dyDescent="0.25">
      <c r="A1117" s="1">
        <v>40214</v>
      </c>
      <c r="B1117" t="s">
        <v>52</v>
      </c>
      <c r="C1117">
        <v>347</v>
      </c>
      <c r="D1117">
        <f ca="1">SUMIF(B$2:C1117,B1117,C$2:C1117)</f>
        <v>14878</v>
      </c>
      <c r="E1117">
        <f t="shared" ca="1" si="51"/>
        <v>0.2</v>
      </c>
      <c r="F1117" s="14">
        <f t="shared" ca="1" si="52"/>
        <v>659.30000000000007</v>
      </c>
      <c r="G1117" s="13">
        <f t="shared" ca="1" si="53"/>
        <v>69.400000000000006</v>
      </c>
    </row>
    <row r="1118" spans="1:7" x14ac:dyDescent="0.25">
      <c r="A1118" s="1">
        <v>40217</v>
      </c>
      <c r="B1118" t="s">
        <v>16</v>
      </c>
      <c r="C1118">
        <v>317</v>
      </c>
      <c r="D1118">
        <f ca="1">SUMIF(B$2:C1118,B1118,C$2:C1118)</f>
        <v>12169</v>
      </c>
      <c r="E1118">
        <f t="shared" ca="1" si="51"/>
        <v>0.2</v>
      </c>
      <c r="F1118" s="14">
        <f t="shared" ca="1" si="52"/>
        <v>602.30000000000007</v>
      </c>
      <c r="G1118" s="13">
        <f t="shared" ca="1" si="53"/>
        <v>63.400000000000006</v>
      </c>
    </row>
    <row r="1119" spans="1:7" x14ac:dyDescent="0.25">
      <c r="A1119" s="1">
        <v>40218</v>
      </c>
      <c r="B1119" t="s">
        <v>47</v>
      </c>
      <c r="C1119">
        <v>271</v>
      </c>
      <c r="D1119">
        <f ca="1">SUMIF(B$2:C1119,B1119,C$2:C1119)</f>
        <v>14150</v>
      </c>
      <c r="E1119">
        <f t="shared" ca="1" si="51"/>
        <v>0.2</v>
      </c>
      <c r="F1119" s="14">
        <f t="shared" ca="1" si="52"/>
        <v>514.9</v>
      </c>
      <c r="G1119" s="13">
        <f t="shared" ca="1" si="53"/>
        <v>54.2</v>
      </c>
    </row>
    <row r="1120" spans="1:7" x14ac:dyDescent="0.25">
      <c r="A1120" s="1">
        <v>40218</v>
      </c>
      <c r="B1120" t="s">
        <v>87</v>
      </c>
      <c r="C1120">
        <v>4</v>
      </c>
      <c r="D1120">
        <f ca="1">SUMIF(B$2:C1120,B1120,C$2:C1120)</f>
        <v>14</v>
      </c>
      <c r="E1120">
        <f t="shared" ca="1" si="51"/>
        <v>0</v>
      </c>
      <c r="F1120" s="14">
        <f t="shared" ca="1" si="52"/>
        <v>8.4</v>
      </c>
      <c r="G1120" s="13">
        <f t="shared" ca="1" si="53"/>
        <v>0</v>
      </c>
    </row>
    <row r="1121" spans="1:7" x14ac:dyDescent="0.25">
      <c r="A1121" s="1">
        <v>40220</v>
      </c>
      <c r="B1121" t="s">
        <v>30</v>
      </c>
      <c r="C1121">
        <v>121</v>
      </c>
      <c r="D1121">
        <f ca="1">SUMIF(B$2:C1121,B1121,C$2:C1121)</f>
        <v>2243</v>
      </c>
      <c r="E1121">
        <f t="shared" ca="1" si="51"/>
        <v>0.1</v>
      </c>
      <c r="F1121" s="14">
        <f t="shared" ca="1" si="52"/>
        <v>242.00000000000003</v>
      </c>
      <c r="G1121" s="13">
        <f t="shared" ca="1" si="53"/>
        <v>12.100000000000001</v>
      </c>
    </row>
    <row r="1122" spans="1:7" x14ac:dyDescent="0.25">
      <c r="A1122" s="1">
        <v>40221</v>
      </c>
      <c r="B1122" t="s">
        <v>8</v>
      </c>
      <c r="C1122">
        <v>81</v>
      </c>
      <c r="D1122">
        <f ca="1">SUMIF(B$2:C1122,B1122,C$2:C1122)</f>
        <v>1634</v>
      </c>
      <c r="E1122">
        <f t="shared" ca="1" si="51"/>
        <v>0.1</v>
      </c>
      <c r="F1122" s="14">
        <f t="shared" ca="1" si="52"/>
        <v>162</v>
      </c>
      <c r="G1122" s="13">
        <f t="shared" ca="1" si="53"/>
        <v>8.1</v>
      </c>
    </row>
    <row r="1123" spans="1:7" x14ac:dyDescent="0.25">
      <c r="A1123" s="1">
        <v>40221</v>
      </c>
      <c r="B1123" t="s">
        <v>86</v>
      </c>
      <c r="C1123">
        <v>1</v>
      </c>
      <c r="D1123">
        <f ca="1">SUMIF(B$2:C1123,B1123,C$2:C1123)</f>
        <v>11</v>
      </c>
      <c r="E1123">
        <f t="shared" ca="1" si="51"/>
        <v>0</v>
      </c>
      <c r="F1123" s="14">
        <f t="shared" ca="1" si="52"/>
        <v>2.1</v>
      </c>
      <c r="G1123" s="13">
        <f t="shared" ca="1" si="53"/>
        <v>0</v>
      </c>
    </row>
    <row r="1124" spans="1:7" x14ac:dyDescent="0.25">
      <c r="A1124" s="1">
        <v>40223</v>
      </c>
      <c r="B1124" t="s">
        <v>32</v>
      </c>
      <c r="C1124">
        <v>142</v>
      </c>
      <c r="D1124">
        <f ca="1">SUMIF(B$2:C1124,B1124,C$2:C1124)</f>
        <v>2991</v>
      </c>
      <c r="E1124">
        <f t="shared" ca="1" si="51"/>
        <v>0.1</v>
      </c>
      <c r="F1124" s="14">
        <f t="shared" ca="1" si="52"/>
        <v>284</v>
      </c>
      <c r="G1124" s="13">
        <f t="shared" ca="1" si="53"/>
        <v>14.200000000000001</v>
      </c>
    </row>
    <row r="1125" spans="1:7" x14ac:dyDescent="0.25">
      <c r="A1125" s="1">
        <v>40224</v>
      </c>
      <c r="B1125" t="s">
        <v>24</v>
      </c>
      <c r="C1125">
        <v>265</v>
      </c>
      <c r="D1125">
        <f ca="1">SUMIF(B$2:C1125,B1125,C$2:C1125)</f>
        <v>11983</v>
      </c>
      <c r="E1125">
        <f t="shared" ca="1" si="51"/>
        <v>0.2</v>
      </c>
      <c r="F1125" s="14">
        <f t="shared" ca="1" si="52"/>
        <v>503.5</v>
      </c>
      <c r="G1125" s="13">
        <f t="shared" ca="1" si="53"/>
        <v>53</v>
      </c>
    </row>
    <row r="1126" spans="1:7" x14ac:dyDescent="0.25">
      <c r="A1126" s="1">
        <v>40225</v>
      </c>
      <c r="B1126" t="s">
        <v>8</v>
      </c>
      <c r="C1126">
        <v>194</v>
      </c>
      <c r="D1126">
        <f ca="1">SUMIF(B$2:C1126,B1126,C$2:C1126)</f>
        <v>1828</v>
      </c>
      <c r="E1126">
        <f t="shared" ca="1" si="51"/>
        <v>0.1</v>
      </c>
      <c r="F1126" s="14">
        <f t="shared" ca="1" si="52"/>
        <v>388.00000000000006</v>
      </c>
      <c r="G1126" s="13">
        <f t="shared" ca="1" si="53"/>
        <v>19.400000000000002</v>
      </c>
    </row>
    <row r="1127" spans="1:7" x14ac:dyDescent="0.25">
      <c r="A1127" s="1">
        <v>40225</v>
      </c>
      <c r="B1127" t="s">
        <v>163</v>
      </c>
      <c r="C1127">
        <v>15</v>
      </c>
      <c r="D1127">
        <f ca="1">SUMIF(B$2:C1127,B1127,C$2:C1127)</f>
        <v>25</v>
      </c>
      <c r="E1127">
        <f t="shared" ca="1" si="51"/>
        <v>0</v>
      </c>
      <c r="F1127" s="14">
        <f t="shared" ca="1" si="52"/>
        <v>31.5</v>
      </c>
      <c r="G1127" s="13">
        <f t="shared" ca="1" si="53"/>
        <v>0</v>
      </c>
    </row>
    <row r="1128" spans="1:7" x14ac:dyDescent="0.25">
      <c r="A1128" s="1">
        <v>40227</v>
      </c>
      <c r="B1128" t="s">
        <v>12</v>
      </c>
      <c r="C1128">
        <v>23</v>
      </c>
      <c r="D1128">
        <f ca="1">SUMIF(B$2:C1128,B1128,C$2:C1128)</f>
        <v>2132</v>
      </c>
      <c r="E1128">
        <f t="shared" ca="1" si="51"/>
        <v>0.1</v>
      </c>
      <c r="F1128" s="14">
        <f t="shared" ca="1" si="52"/>
        <v>46.000000000000007</v>
      </c>
      <c r="G1128" s="13">
        <f t="shared" ca="1" si="53"/>
        <v>2.3000000000000003</v>
      </c>
    </row>
    <row r="1129" spans="1:7" x14ac:dyDescent="0.25">
      <c r="A1129" s="1">
        <v>40227</v>
      </c>
      <c r="B1129" t="s">
        <v>24</v>
      </c>
      <c r="C1129">
        <v>279</v>
      </c>
      <c r="D1129">
        <f ca="1">SUMIF(B$2:C1129,B1129,C$2:C1129)</f>
        <v>12262</v>
      </c>
      <c r="E1129">
        <f t="shared" ca="1" si="51"/>
        <v>0.2</v>
      </c>
      <c r="F1129" s="14">
        <f t="shared" ca="1" si="52"/>
        <v>530.1</v>
      </c>
      <c r="G1129" s="13">
        <f t="shared" ca="1" si="53"/>
        <v>55.800000000000004</v>
      </c>
    </row>
    <row r="1130" spans="1:7" x14ac:dyDescent="0.25">
      <c r="A1130" s="1">
        <v>40229</v>
      </c>
      <c r="B1130" t="s">
        <v>208</v>
      </c>
      <c r="C1130">
        <v>1</v>
      </c>
      <c r="D1130">
        <f ca="1">SUMIF(B$2:C1130,B1130,C$2:C1130)</f>
        <v>1</v>
      </c>
      <c r="E1130">
        <f t="shared" ca="1" si="51"/>
        <v>0</v>
      </c>
      <c r="F1130" s="14">
        <f t="shared" ca="1" si="52"/>
        <v>2.1</v>
      </c>
      <c r="G1130" s="13">
        <f t="shared" ca="1" si="53"/>
        <v>0</v>
      </c>
    </row>
    <row r="1131" spans="1:7" x14ac:dyDescent="0.25">
      <c r="A1131" s="1">
        <v>40234</v>
      </c>
      <c r="B1131" t="s">
        <v>24</v>
      </c>
      <c r="C1131">
        <v>487</v>
      </c>
      <c r="D1131">
        <f ca="1">SUMIF(B$2:C1131,B1131,C$2:C1131)</f>
        <v>12749</v>
      </c>
      <c r="E1131">
        <f t="shared" ca="1" si="51"/>
        <v>0.2</v>
      </c>
      <c r="F1131" s="14">
        <f t="shared" ca="1" si="52"/>
        <v>925.30000000000007</v>
      </c>
      <c r="G1131" s="13">
        <f t="shared" ca="1" si="53"/>
        <v>97.4</v>
      </c>
    </row>
    <row r="1132" spans="1:7" x14ac:dyDescent="0.25">
      <c r="A1132" s="1">
        <v>40234</v>
      </c>
      <c r="B1132" t="s">
        <v>9</v>
      </c>
      <c r="C1132">
        <v>395</v>
      </c>
      <c r="D1132">
        <f ca="1">SUMIF(B$2:C1132,B1132,C$2:C1132)</f>
        <v>15893</v>
      </c>
      <c r="E1132">
        <f t="shared" ca="1" si="51"/>
        <v>0.2</v>
      </c>
      <c r="F1132" s="14">
        <f t="shared" ca="1" si="52"/>
        <v>750.5</v>
      </c>
      <c r="G1132" s="13">
        <f t="shared" ca="1" si="53"/>
        <v>79</v>
      </c>
    </row>
    <row r="1133" spans="1:7" x14ac:dyDescent="0.25">
      <c r="A1133" s="1">
        <v>40236</v>
      </c>
      <c r="B1133" t="s">
        <v>73</v>
      </c>
      <c r="C1133">
        <v>91</v>
      </c>
      <c r="D1133">
        <f ca="1">SUMIF(B$2:C1133,B1133,C$2:C1133)</f>
        <v>1754</v>
      </c>
      <c r="E1133">
        <f t="shared" ca="1" si="51"/>
        <v>0.1</v>
      </c>
      <c r="F1133" s="14">
        <f t="shared" ca="1" si="52"/>
        <v>182</v>
      </c>
      <c r="G1133" s="13">
        <f t="shared" ca="1" si="53"/>
        <v>9.1</v>
      </c>
    </row>
    <row r="1134" spans="1:7" x14ac:dyDescent="0.25">
      <c r="A1134" s="1">
        <v>40236</v>
      </c>
      <c r="B1134" t="s">
        <v>27</v>
      </c>
      <c r="C1134">
        <v>39</v>
      </c>
      <c r="D1134">
        <f ca="1">SUMIF(B$2:C1134,B1134,C$2:C1134)</f>
        <v>1180</v>
      </c>
      <c r="E1134">
        <f t="shared" ca="1" si="51"/>
        <v>0.1</v>
      </c>
      <c r="F1134" s="14">
        <f t="shared" ca="1" si="52"/>
        <v>78</v>
      </c>
      <c r="G1134" s="13">
        <f t="shared" ca="1" si="53"/>
        <v>3.9000000000000004</v>
      </c>
    </row>
    <row r="1135" spans="1:7" x14ac:dyDescent="0.25">
      <c r="A1135" s="1">
        <v>40236</v>
      </c>
      <c r="B1135" t="s">
        <v>24</v>
      </c>
      <c r="C1135">
        <v>312</v>
      </c>
      <c r="D1135">
        <f ca="1">SUMIF(B$2:C1135,B1135,C$2:C1135)</f>
        <v>13061</v>
      </c>
      <c r="E1135">
        <f t="shared" ca="1" si="51"/>
        <v>0.2</v>
      </c>
      <c r="F1135" s="14">
        <f t="shared" ca="1" si="52"/>
        <v>592.80000000000007</v>
      </c>
      <c r="G1135" s="13">
        <f t="shared" ca="1" si="53"/>
        <v>62.400000000000006</v>
      </c>
    </row>
    <row r="1136" spans="1:7" x14ac:dyDescent="0.25">
      <c r="A1136" s="1">
        <v>40237</v>
      </c>
      <c r="B1136" t="s">
        <v>209</v>
      </c>
      <c r="C1136">
        <v>20</v>
      </c>
      <c r="D1136">
        <f ca="1">SUMIF(B$2:C1136,B1136,C$2:C1136)</f>
        <v>20</v>
      </c>
      <c r="E1136">
        <f t="shared" ca="1" si="51"/>
        <v>0</v>
      </c>
      <c r="F1136" s="14">
        <f t="shared" ca="1" si="52"/>
        <v>42</v>
      </c>
      <c r="G1136" s="13">
        <f t="shared" ca="1" si="53"/>
        <v>0</v>
      </c>
    </row>
    <row r="1137" spans="1:7" x14ac:dyDescent="0.25">
      <c r="A1137" s="1">
        <v>40240</v>
      </c>
      <c r="B1137" t="s">
        <v>30</v>
      </c>
      <c r="C1137">
        <v>35</v>
      </c>
      <c r="D1137">
        <f ca="1">SUMIF(B$2:C1137,B1137,C$2:C1137)</f>
        <v>2278</v>
      </c>
      <c r="E1137">
        <f t="shared" ca="1" si="51"/>
        <v>0.1</v>
      </c>
      <c r="F1137" s="14">
        <f t="shared" ca="1" si="52"/>
        <v>70</v>
      </c>
      <c r="G1137" s="13">
        <f t="shared" ca="1" si="53"/>
        <v>3.5</v>
      </c>
    </row>
    <row r="1138" spans="1:7" x14ac:dyDescent="0.25">
      <c r="A1138" s="1">
        <v>40242</v>
      </c>
      <c r="B1138" t="s">
        <v>205</v>
      </c>
      <c r="C1138">
        <v>20</v>
      </c>
      <c r="D1138">
        <f ca="1">SUMIF(B$2:C1138,B1138,C$2:C1138)</f>
        <v>37</v>
      </c>
      <c r="E1138">
        <f t="shared" ca="1" si="51"/>
        <v>0</v>
      </c>
      <c r="F1138" s="14">
        <f t="shared" ca="1" si="52"/>
        <v>42</v>
      </c>
      <c r="G1138" s="13">
        <f t="shared" ca="1" si="53"/>
        <v>0</v>
      </c>
    </row>
    <row r="1139" spans="1:7" x14ac:dyDescent="0.25">
      <c r="A1139" s="1">
        <v>40245</v>
      </c>
      <c r="B1139" t="s">
        <v>32</v>
      </c>
      <c r="C1139">
        <v>125</v>
      </c>
      <c r="D1139">
        <f ca="1">SUMIF(B$2:C1139,B1139,C$2:C1139)</f>
        <v>3116</v>
      </c>
      <c r="E1139">
        <f t="shared" ca="1" si="51"/>
        <v>0.1</v>
      </c>
      <c r="F1139" s="14">
        <f t="shared" ca="1" si="52"/>
        <v>250</v>
      </c>
      <c r="G1139" s="13">
        <f t="shared" ca="1" si="53"/>
        <v>12.5</v>
      </c>
    </row>
    <row r="1140" spans="1:7" x14ac:dyDescent="0.25">
      <c r="A1140" s="1">
        <v>40245</v>
      </c>
      <c r="B1140" t="s">
        <v>47</v>
      </c>
      <c r="C1140">
        <v>396</v>
      </c>
      <c r="D1140">
        <f ca="1">SUMIF(B$2:C1140,B1140,C$2:C1140)</f>
        <v>14546</v>
      </c>
      <c r="E1140">
        <f t="shared" ca="1" si="51"/>
        <v>0.2</v>
      </c>
      <c r="F1140" s="14">
        <f t="shared" ca="1" si="52"/>
        <v>752.4</v>
      </c>
      <c r="G1140" s="13">
        <f t="shared" ca="1" si="53"/>
        <v>79.2</v>
      </c>
    </row>
    <row r="1141" spans="1:7" x14ac:dyDescent="0.25">
      <c r="A1141" s="1">
        <v>40246</v>
      </c>
      <c r="B1141" t="s">
        <v>210</v>
      </c>
      <c r="C1141">
        <v>7</v>
      </c>
      <c r="D1141">
        <f ca="1">SUMIF(B$2:C1141,B1141,C$2:C1141)</f>
        <v>7</v>
      </c>
      <c r="E1141">
        <f t="shared" ca="1" si="51"/>
        <v>0</v>
      </c>
      <c r="F1141" s="14">
        <f t="shared" ca="1" si="52"/>
        <v>14.700000000000001</v>
      </c>
      <c r="G1141" s="13">
        <f t="shared" ca="1" si="53"/>
        <v>0</v>
      </c>
    </row>
    <row r="1142" spans="1:7" x14ac:dyDescent="0.25">
      <c r="A1142" s="1">
        <v>40247</v>
      </c>
      <c r="B1142" t="s">
        <v>80</v>
      </c>
      <c r="C1142">
        <v>59</v>
      </c>
      <c r="D1142">
        <f ca="1">SUMIF(B$2:C1142,B1142,C$2:C1142)</f>
        <v>1659</v>
      </c>
      <c r="E1142">
        <f t="shared" ca="1" si="51"/>
        <v>0.1</v>
      </c>
      <c r="F1142" s="14">
        <f t="shared" ca="1" si="52"/>
        <v>118</v>
      </c>
      <c r="G1142" s="13">
        <f t="shared" ca="1" si="53"/>
        <v>5.9</v>
      </c>
    </row>
    <row r="1143" spans="1:7" x14ac:dyDescent="0.25">
      <c r="A1143" s="1">
        <v>40250</v>
      </c>
      <c r="B1143" t="s">
        <v>16</v>
      </c>
      <c r="C1143">
        <v>417</v>
      </c>
      <c r="D1143">
        <f ca="1">SUMIF(B$2:C1143,B1143,C$2:C1143)</f>
        <v>12586</v>
      </c>
      <c r="E1143">
        <f t="shared" ca="1" si="51"/>
        <v>0.2</v>
      </c>
      <c r="F1143" s="14">
        <f t="shared" ca="1" si="52"/>
        <v>792.30000000000007</v>
      </c>
      <c r="G1143" s="13">
        <f t="shared" ca="1" si="53"/>
        <v>83.4</v>
      </c>
    </row>
    <row r="1144" spans="1:7" x14ac:dyDescent="0.25">
      <c r="A1144" s="1">
        <v>40250</v>
      </c>
      <c r="B1144" t="s">
        <v>47</v>
      </c>
      <c r="C1144">
        <v>115</v>
      </c>
      <c r="D1144">
        <f ca="1">SUMIF(B$2:C1144,B1144,C$2:C1144)</f>
        <v>14661</v>
      </c>
      <c r="E1144">
        <f t="shared" ca="1" si="51"/>
        <v>0.2</v>
      </c>
      <c r="F1144" s="14">
        <f t="shared" ca="1" si="52"/>
        <v>218.5</v>
      </c>
      <c r="G1144" s="13">
        <f t="shared" ca="1" si="53"/>
        <v>23</v>
      </c>
    </row>
    <row r="1145" spans="1:7" x14ac:dyDescent="0.25">
      <c r="A1145" s="1">
        <v>40253</v>
      </c>
      <c r="B1145" t="s">
        <v>56</v>
      </c>
      <c r="C1145">
        <v>6</v>
      </c>
      <c r="D1145">
        <f ca="1">SUMIF(B$2:C1145,B1145,C$2:C1145)</f>
        <v>26</v>
      </c>
      <c r="E1145">
        <f t="shared" ca="1" si="51"/>
        <v>0</v>
      </c>
      <c r="F1145" s="14">
        <f t="shared" ca="1" si="52"/>
        <v>12.600000000000001</v>
      </c>
      <c r="G1145" s="13">
        <f t="shared" ca="1" si="53"/>
        <v>0</v>
      </c>
    </row>
    <row r="1146" spans="1:7" x14ac:dyDescent="0.25">
      <c r="A1146" s="1">
        <v>40254</v>
      </c>
      <c r="B1146" t="s">
        <v>21</v>
      </c>
      <c r="C1146">
        <v>69</v>
      </c>
      <c r="D1146">
        <f ca="1">SUMIF(B$2:C1146,B1146,C$2:C1146)</f>
        <v>2261</v>
      </c>
      <c r="E1146">
        <f t="shared" ca="1" si="51"/>
        <v>0.1</v>
      </c>
      <c r="F1146" s="14">
        <f t="shared" ca="1" si="52"/>
        <v>138</v>
      </c>
      <c r="G1146" s="13">
        <f t="shared" ca="1" si="53"/>
        <v>6.9</v>
      </c>
    </row>
    <row r="1147" spans="1:7" x14ac:dyDescent="0.25">
      <c r="A1147" s="1">
        <v>40256</v>
      </c>
      <c r="B1147" t="s">
        <v>14</v>
      </c>
      <c r="C1147">
        <v>58</v>
      </c>
      <c r="D1147">
        <f ca="1">SUMIF(B$2:C1147,B1147,C$2:C1147)</f>
        <v>2499</v>
      </c>
      <c r="E1147">
        <f t="shared" ca="1" si="51"/>
        <v>0.1</v>
      </c>
      <c r="F1147" s="14">
        <f t="shared" ca="1" si="52"/>
        <v>116.00000000000001</v>
      </c>
      <c r="G1147" s="13">
        <f t="shared" ca="1" si="53"/>
        <v>5.8000000000000007</v>
      </c>
    </row>
    <row r="1148" spans="1:7" x14ac:dyDescent="0.25">
      <c r="A1148" s="1">
        <v>40256</v>
      </c>
      <c r="B1148" t="s">
        <v>27</v>
      </c>
      <c r="C1148">
        <v>159</v>
      </c>
      <c r="D1148">
        <f ca="1">SUMIF(B$2:C1148,B1148,C$2:C1148)</f>
        <v>1339</v>
      </c>
      <c r="E1148">
        <f t="shared" ca="1" si="51"/>
        <v>0.1</v>
      </c>
      <c r="F1148" s="14">
        <f t="shared" ca="1" si="52"/>
        <v>318.00000000000006</v>
      </c>
      <c r="G1148" s="13">
        <f t="shared" ca="1" si="53"/>
        <v>15.9</v>
      </c>
    </row>
    <row r="1149" spans="1:7" x14ac:dyDescent="0.25">
      <c r="A1149" s="1">
        <v>40258</v>
      </c>
      <c r="B1149" t="s">
        <v>211</v>
      </c>
      <c r="C1149">
        <v>6</v>
      </c>
      <c r="D1149">
        <f ca="1">SUMIF(B$2:C1149,B1149,C$2:C1149)</f>
        <v>6</v>
      </c>
      <c r="E1149">
        <f t="shared" ca="1" si="51"/>
        <v>0</v>
      </c>
      <c r="F1149" s="14">
        <f t="shared" ca="1" si="52"/>
        <v>12.600000000000001</v>
      </c>
      <c r="G1149" s="13">
        <f t="shared" ca="1" si="53"/>
        <v>0</v>
      </c>
    </row>
    <row r="1150" spans="1:7" x14ac:dyDescent="0.25">
      <c r="A1150" s="1">
        <v>40259</v>
      </c>
      <c r="B1150" t="s">
        <v>14</v>
      </c>
      <c r="C1150">
        <v>103</v>
      </c>
      <c r="D1150">
        <f ca="1">SUMIF(B$2:C1150,B1150,C$2:C1150)</f>
        <v>2602</v>
      </c>
      <c r="E1150">
        <f t="shared" ca="1" si="51"/>
        <v>0.1</v>
      </c>
      <c r="F1150" s="14">
        <f t="shared" ca="1" si="52"/>
        <v>206</v>
      </c>
      <c r="G1150" s="13">
        <f t="shared" ca="1" si="53"/>
        <v>10.3</v>
      </c>
    </row>
    <row r="1151" spans="1:7" x14ac:dyDescent="0.25">
      <c r="A1151" s="1">
        <v>40263</v>
      </c>
      <c r="B1151" t="s">
        <v>9</v>
      </c>
      <c r="C1151">
        <v>155</v>
      </c>
      <c r="D1151">
        <f ca="1">SUMIF(B$2:C1151,B1151,C$2:C1151)</f>
        <v>16048</v>
      </c>
      <c r="E1151">
        <f t="shared" ca="1" si="51"/>
        <v>0.2</v>
      </c>
      <c r="F1151" s="14">
        <f t="shared" ca="1" si="52"/>
        <v>294.5</v>
      </c>
      <c r="G1151" s="13">
        <f t="shared" ca="1" si="53"/>
        <v>31</v>
      </c>
    </row>
    <row r="1152" spans="1:7" x14ac:dyDescent="0.25">
      <c r="A1152" s="1">
        <v>40263</v>
      </c>
      <c r="B1152" t="s">
        <v>83</v>
      </c>
      <c r="C1152">
        <v>10</v>
      </c>
      <c r="D1152">
        <f ca="1">SUMIF(B$2:C1152,B1152,C$2:C1152)</f>
        <v>38</v>
      </c>
      <c r="E1152">
        <f t="shared" ca="1" si="51"/>
        <v>0</v>
      </c>
      <c r="F1152" s="14">
        <f t="shared" ca="1" si="52"/>
        <v>21</v>
      </c>
      <c r="G1152" s="13">
        <f t="shared" ca="1" si="53"/>
        <v>0</v>
      </c>
    </row>
    <row r="1153" spans="1:7" x14ac:dyDescent="0.25">
      <c r="A1153" s="1">
        <v>40265</v>
      </c>
      <c r="B1153" t="s">
        <v>30</v>
      </c>
      <c r="C1153">
        <v>158</v>
      </c>
      <c r="D1153">
        <f ca="1">SUMIF(B$2:C1153,B1153,C$2:C1153)</f>
        <v>2436</v>
      </c>
      <c r="E1153">
        <f t="shared" ca="1" si="51"/>
        <v>0.1</v>
      </c>
      <c r="F1153" s="14">
        <f t="shared" ca="1" si="52"/>
        <v>316</v>
      </c>
      <c r="G1153" s="13">
        <f t="shared" ca="1" si="53"/>
        <v>15.8</v>
      </c>
    </row>
    <row r="1154" spans="1:7" x14ac:dyDescent="0.25">
      <c r="A1154" s="1">
        <v>40267</v>
      </c>
      <c r="B1154" t="s">
        <v>57</v>
      </c>
      <c r="C1154">
        <v>146</v>
      </c>
      <c r="D1154">
        <f ca="1">SUMIF(B$2:C1154,B1154,C$2:C1154)</f>
        <v>3013</v>
      </c>
      <c r="E1154">
        <f t="shared" ref="E1154:E1217" ca="1" si="54">VLOOKUP(D1154,$K$1:$L$4,2,TRUE)</f>
        <v>0.1</v>
      </c>
      <c r="F1154" s="14">
        <f t="shared" ref="F1154:F1217" ca="1" si="55">VLOOKUP(YEAR(A1154),$P$2:$Q$11,2,FALSE) * C1154 - (E1154*C1154)</f>
        <v>292</v>
      </c>
      <c r="G1154" s="13">
        <f t="shared" ref="G1154:G1217" ca="1" si="56">E1154*C1154</f>
        <v>14.600000000000001</v>
      </c>
    </row>
    <row r="1155" spans="1:7" x14ac:dyDescent="0.25">
      <c r="A1155" s="1">
        <v>40268</v>
      </c>
      <c r="B1155" t="s">
        <v>24</v>
      </c>
      <c r="C1155">
        <v>230</v>
      </c>
      <c r="D1155">
        <f ca="1">SUMIF(B$2:C1155,B1155,C$2:C1155)</f>
        <v>13291</v>
      </c>
      <c r="E1155">
        <f t="shared" ca="1" si="54"/>
        <v>0.2</v>
      </c>
      <c r="F1155" s="14">
        <f t="shared" ca="1" si="55"/>
        <v>437</v>
      </c>
      <c r="G1155" s="13">
        <f t="shared" ca="1" si="56"/>
        <v>46</v>
      </c>
    </row>
    <row r="1156" spans="1:7" x14ac:dyDescent="0.25">
      <c r="A1156" s="1">
        <v>40270</v>
      </c>
      <c r="B1156" t="s">
        <v>41</v>
      </c>
      <c r="C1156">
        <v>143</v>
      </c>
      <c r="D1156">
        <f ca="1">SUMIF(B$2:C1156,B1156,C$2:C1156)</f>
        <v>1170</v>
      </c>
      <c r="E1156">
        <f t="shared" ca="1" si="54"/>
        <v>0.1</v>
      </c>
      <c r="F1156" s="14">
        <f t="shared" ca="1" si="55"/>
        <v>286</v>
      </c>
      <c r="G1156" s="13">
        <f t="shared" ca="1" si="56"/>
        <v>14.3</v>
      </c>
    </row>
    <row r="1157" spans="1:7" x14ac:dyDescent="0.25">
      <c r="A1157" s="1">
        <v>40270</v>
      </c>
      <c r="B1157" t="s">
        <v>63</v>
      </c>
      <c r="C1157">
        <v>167</v>
      </c>
      <c r="D1157">
        <f ca="1">SUMIF(B$2:C1157,B1157,C$2:C1157)</f>
        <v>2005</v>
      </c>
      <c r="E1157">
        <f t="shared" ca="1" si="54"/>
        <v>0.1</v>
      </c>
      <c r="F1157" s="14">
        <f t="shared" ca="1" si="55"/>
        <v>334</v>
      </c>
      <c r="G1157" s="13">
        <f t="shared" ca="1" si="56"/>
        <v>16.7</v>
      </c>
    </row>
    <row r="1158" spans="1:7" x14ac:dyDescent="0.25">
      <c r="A1158" s="1">
        <v>40270</v>
      </c>
      <c r="B1158" t="s">
        <v>54</v>
      </c>
      <c r="C1158">
        <v>119</v>
      </c>
      <c r="D1158">
        <f ca="1">SUMIF(B$2:C1158,B1158,C$2:C1158)</f>
        <v>2149</v>
      </c>
      <c r="E1158">
        <f t="shared" ca="1" si="54"/>
        <v>0.1</v>
      </c>
      <c r="F1158" s="14">
        <f t="shared" ca="1" si="55"/>
        <v>238</v>
      </c>
      <c r="G1158" s="13">
        <f t="shared" ca="1" si="56"/>
        <v>11.9</v>
      </c>
    </row>
    <row r="1159" spans="1:7" x14ac:dyDescent="0.25">
      <c r="A1159" s="1">
        <v>40272</v>
      </c>
      <c r="B1159" t="s">
        <v>16</v>
      </c>
      <c r="C1159">
        <v>400</v>
      </c>
      <c r="D1159">
        <f ca="1">SUMIF(B$2:C1159,B1159,C$2:C1159)</f>
        <v>12986</v>
      </c>
      <c r="E1159">
        <f t="shared" ca="1" si="54"/>
        <v>0.2</v>
      </c>
      <c r="F1159" s="14">
        <f t="shared" ca="1" si="55"/>
        <v>760</v>
      </c>
      <c r="G1159" s="13">
        <f t="shared" ca="1" si="56"/>
        <v>80</v>
      </c>
    </row>
    <row r="1160" spans="1:7" x14ac:dyDescent="0.25">
      <c r="A1160" s="1">
        <v>40274</v>
      </c>
      <c r="B1160" t="s">
        <v>39</v>
      </c>
      <c r="C1160">
        <v>172</v>
      </c>
      <c r="D1160">
        <f ca="1">SUMIF(B$2:C1160,B1160,C$2:C1160)</f>
        <v>2758</v>
      </c>
      <c r="E1160">
        <f t="shared" ca="1" si="54"/>
        <v>0.1</v>
      </c>
      <c r="F1160" s="14">
        <f t="shared" ca="1" si="55"/>
        <v>344</v>
      </c>
      <c r="G1160" s="13">
        <f t="shared" ca="1" si="56"/>
        <v>17.2</v>
      </c>
    </row>
    <row r="1161" spans="1:7" x14ac:dyDescent="0.25">
      <c r="A1161" s="1">
        <v>40275</v>
      </c>
      <c r="B1161" t="s">
        <v>100</v>
      </c>
      <c r="C1161">
        <v>19</v>
      </c>
      <c r="D1161">
        <f ca="1">SUMIF(B$2:C1161,B1161,C$2:C1161)</f>
        <v>31</v>
      </c>
      <c r="E1161">
        <f t="shared" ca="1" si="54"/>
        <v>0</v>
      </c>
      <c r="F1161" s="14">
        <f t="shared" ca="1" si="55"/>
        <v>39.9</v>
      </c>
      <c r="G1161" s="13">
        <f t="shared" ca="1" si="56"/>
        <v>0</v>
      </c>
    </row>
    <row r="1162" spans="1:7" x14ac:dyDescent="0.25">
      <c r="A1162" s="1">
        <v>40277</v>
      </c>
      <c r="B1162" t="s">
        <v>9</v>
      </c>
      <c r="C1162">
        <v>116</v>
      </c>
      <c r="D1162">
        <f ca="1">SUMIF(B$2:C1162,B1162,C$2:C1162)</f>
        <v>16164</v>
      </c>
      <c r="E1162">
        <f t="shared" ca="1" si="54"/>
        <v>0.2</v>
      </c>
      <c r="F1162" s="14">
        <f t="shared" ca="1" si="55"/>
        <v>220.40000000000003</v>
      </c>
      <c r="G1162" s="13">
        <f t="shared" ca="1" si="56"/>
        <v>23.200000000000003</v>
      </c>
    </row>
    <row r="1163" spans="1:7" x14ac:dyDescent="0.25">
      <c r="A1163" s="1">
        <v>40279</v>
      </c>
      <c r="B1163" t="s">
        <v>24</v>
      </c>
      <c r="C1163">
        <v>143</v>
      </c>
      <c r="D1163">
        <f ca="1">SUMIF(B$2:C1163,B1163,C$2:C1163)</f>
        <v>13434</v>
      </c>
      <c r="E1163">
        <f t="shared" ca="1" si="54"/>
        <v>0.2</v>
      </c>
      <c r="F1163" s="14">
        <f t="shared" ca="1" si="55"/>
        <v>271.7</v>
      </c>
      <c r="G1163" s="13">
        <f t="shared" ca="1" si="56"/>
        <v>28.6</v>
      </c>
    </row>
    <row r="1164" spans="1:7" x14ac:dyDescent="0.25">
      <c r="A1164" s="1">
        <v>40280</v>
      </c>
      <c r="B1164" t="s">
        <v>11</v>
      </c>
      <c r="C1164">
        <v>222</v>
      </c>
      <c r="D1164">
        <f ca="1">SUMIF(B$2:C1164,B1164,C$2:C1164)</f>
        <v>13309</v>
      </c>
      <c r="E1164">
        <f t="shared" ca="1" si="54"/>
        <v>0.2</v>
      </c>
      <c r="F1164" s="14">
        <f t="shared" ca="1" si="55"/>
        <v>421.80000000000007</v>
      </c>
      <c r="G1164" s="13">
        <f t="shared" ca="1" si="56"/>
        <v>44.400000000000006</v>
      </c>
    </row>
    <row r="1165" spans="1:7" x14ac:dyDescent="0.25">
      <c r="A1165" s="1">
        <v>40282</v>
      </c>
      <c r="B1165" t="s">
        <v>11</v>
      </c>
      <c r="C1165">
        <v>352</v>
      </c>
      <c r="D1165">
        <f ca="1">SUMIF(B$2:C1165,B1165,C$2:C1165)</f>
        <v>13661</v>
      </c>
      <c r="E1165">
        <f t="shared" ca="1" si="54"/>
        <v>0.2</v>
      </c>
      <c r="F1165" s="14">
        <f t="shared" ca="1" si="55"/>
        <v>668.80000000000007</v>
      </c>
      <c r="G1165" s="13">
        <f t="shared" ca="1" si="56"/>
        <v>70.400000000000006</v>
      </c>
    </row>
    <row r="1166" spans="1:7" x14ac:dyDescent="0.25">
      <c r="A1166" s="1">
        <v>40282</v>
      </c>
      <c r="B1166" t="s">
        <v>54</v>
      </c>
      <c r="C1166">
        <v>69</v>
      </c>
      <c r="D1166">
        <f ca="1">SUMIF(B$2:C1166,B1166,C$2:C1166)</f>
        <v>2218</v>
      </c>
      <c r="E1166">
        <f t="shared" ca="1" si="54"/>
        <v>0.1</v>
      </c>
      <c r="F1166" s="14">
        <f t="shared" ca="1" si="55"/>
        <v>138</v>
      </c>
      <c r="G1166" s="13">
        <f t="shared" ca="1" si="56"/>
        <v>6.9</v>
      </c>
    </row>
    <row r="1167" spans="1:7" x14ac:dyDescent="0.25">
      <c r="A1167" s="1">
        <v>40283</v>
      </c>
      <c r="B1167" t="s">
        <v>47</v>
      </c>
      <c r="C1167">
        <v>182</v>
      </c>
      <c r="D1167">
        <f ca="1">SUMIF(B$2:C1167,B1167,C$2:C1167)</f>
        <v>14843</v>
      </c>
      <c r="E1167">
        <f t="shared" ca="1" si="54"/>
        <v>0.2</v>
      </c>
      <c r="F1167" s="14">
        <f t="shared" ca="1" si="55"/>
        <v>345.8</v>
      </c>
      <c r="G1167" s="13">
        <f t="shared" ca="1" si="56"/>
        <v>36.4</v>
      </c>
    </row>
    <row r="1168" spans="1:7" x14ac:dyDescent="0.25">
      <c r="A1168" s="1">
        <v>40285</v>
      </c>
      <c r="B1168" t="s">
        <v>11</v>
      </c>
      <c r="C1168">
        <v>182</v>
      </c>
      <c r="D1168">
        <f ca="1">SUMIF(B$2:C1168,B1168,C$2:C1168)</f>
        <v>13843</v>
      </c>
      <c r="E1168">
        <f t="shared" ca="1" si="54"/>
        <v>0.2</v>
      </c>
      <c r="F1168" s="14">
        <f t="shared" ca="1" si="55"/>
        <v>345.8</v>
      </c>
      <c r="G1168" s="13">
        <f t="shared" ca="1" si="56"/>
        <v>36.4</v>
      </c>
    </row>
    <row r="1169" spans="1:7" x14ac:dyDescent="0.25">
      <c r="A1169" s="1">
        <v>40285</v>
      </c>
      <c r="B1169" t="s">
        <v>54</v>
      </c>
      <c r="C1169">
        <v>165</v>
      </c>
      <c r="D1169">
        <f ca="1">SUMIF(B$2:C1169,B1169,C$2:C1169)</f>
        <v>2383</v>
      </c>
      <c r="E1169">
        <f t="shared" ca="1" si="54"/>
        <v>0.1</v>
      </c>
      <c r="F1169" s="14">
        <f t="shared" ca="1" si="55"/>
        <v>330</v>
      </c>
      <c r="G1169" s="13">
        <f t="shared" ca="1" si="56"/>
        <v>16.5</v>
      </c>
    </row>
    <row r="1170" spans="1:7" x14ac:dyDescent="0.25">
      <c r="A1170" s="1">
        <v>40286</v>
      </c>
      <c r="B1170" t="s">
        <v>42</v>
      </c>
      <c r="C1170">
        <v>18</v>
      </c>
      <c r="D1170">
        <f ca="1">SUMIF(B$2:C1170,B1170,C$2:C1170)</f>
        <v>50</v>
      </c>
      <c r="E1170">
        <f t="shared" ca="1" si="54"/>
        <v>0</v>
      </c>
      <c r="F1170" s="14">
        <f t="shared" ca="1" si="55"/>
        <v>37.800000000000004</v>
      </c>
      <c r="G1170" s="13">
        <f t="shared" ca="1" si="56"/>
        <v>0</v>
      </c>
    </row>
    <row r="1171" spans="1:7" x14ac:dyDescent="0.25">
      <c r="A1171" s="1">
        <v>40286</v>
      </c>
      <c r="B1171" t="s">
        <v>212</v>
      </c>
      <c r="C1171">
        <v>2</v>
      </c>
      <c r="D1171">
        <f ca="1">SUMIF(B$2:C1171,B1171,C$2:C1171)</f>
        <v>2</v>
      </c>
      <c r="E1171">
        <f t="shared" ca="1" si="54"/>
        <v>0</v>
      </c>
      <c r="F1171" s="14">
        <f t="shared" ca="1" si="55"/>
        <v>4.2</v>
      </c>
      <c r="G1171" s="13">
        <f t="shared" ca="1" si="56"/>
        <v>0</v>
      </c>
    </row>
    <row r="1172" spans="1:7" x14ac:dyDescent="0.25">
      <c r="A1172" s="1">
        <v>40287</v>
      </c>
      <c r="B1172" t="s">
        <v>186</v>
      </c>
      <c r="C1172">
        <v>15</v>
      </c>
      <c r="D1172">
        <f ca="1">SUMIF(B$2:C1172,B1172,C$2:C1172)</f>
        <v>33</v>
      </c>
      <c r="E1172">
        <f t="shared" ca="1" si="54"/>
        <v>0</v>
      </c>
      <c r="F1172" s="14">
        <f t="shared" ca="1" si="55"/>
        <v>31.5</v>
      </c>
      <c r="G1172" s="13">
        <f t="shared" ca="1" si="56"/>
        <v>0</v>
      </c>
    </row>
    <row r="1173" spans="1:7" x14ac:dyDescent="0.25">
      <c r="A1173" s="1">
        <v>40288</v>
      </c>
      <c r="B1173" t="s">
        <v>213</v>
      </c>
      <c r="C1173">
        <v>19</v>
      </c>
      <c r="D1173">
        <f ca="1">SUMIF(B$2:C1173,B1173,C$2:C1173)</f>
        <v>19</v>
      </c>
      <c r="E1173">
        <f t="shared" ca="1" si="54"/>
        <v>0</v>
      </c>
      <c r="F1173" s="14">
        <f t="shared" ca="1" si="55"/>
        <v>39.9</v>
      </c>
      <c r="G1173" s="13">
        <f t="shared" ca="1" si="56"/>
        <v>0</v>
      </c>
    </row>
    <row r="1174" spans="1:7" x14ac:dyDescent="0.25">
      <c r="A1174" s="1">
        <v>40289</v>
      </c>
      <c r="B1174" t="s">
        <v>39</v>
      </c>
      <c r="C1174">
        <v>66</v>
      </c>
      <c r="D1174">
        <f ca="1">SUMIF(B$2:C1174,B1174,C$2:C1174)</f>
        <v>2824</v>
      </c>
      <c r="E1174">
        <f t="shared" ca="1" si="54"/>
        <v>0.1</v>
      </c>
      <c r="F1174" s="14">
        <f t="shared" ca="1" si="55"/>
        <v>132</v>
      </c>
      <c r="G1174" s="13">
        <f t="shared" ca="1" si="56"/>
        <v>6.6000000000000005</v>
      </c>
    </row>
    <row r="1175" spans="1:7" x14ac:dyDescent="0.25">
      <c r="A1175" s="1">
        <v>40289</v>
      </c>
      <c r="B1175" t="s">
        <v>172</v>
      </c>
      <c r="C1175">
        <v>12</v>
      </c>
      <c r="D1175">
        <f ca="1">SUMIF(B$2:C1175,B1175,C$2:C1175)</f>
        <v>36</v>
      </c>
      <c r="E1175">
        <f t="shared" ca="1" si="54"/>
        <v>0</v>
      </c>
      <c r="F1175" s="14">
        <f t="shared" ca="1" si="55"/>
        <v>25.200000000000003</v>
      </c>
      <c r="G1175" s="13">
        <f t="shared" ca="1" si="56"/>
        <v>0</v>
      </c>
    </row>
    <row r="1176" spans="1:7" x14ac:dyDescent="0.25">
      <c r="A1176" s="1">
        <v>40290</v>
      </c>
      <c r="B1176" t="s">
        <v>120</v>
      </c>
      <c r="C1176">
        <v>19</v>
      </c>
      <c r="D1176">
        <f ca="1">SUMIF(B$2:C1176,B1176,C$2:C1176)</f>
        <v>39</v>
      </c>
      <c r="E1176">
        <f t="shared" ca="1" si="54"/>
        <v>0</v>
      </c>
      <c r="F1176" s="14">
        <f t="shared" ca="1" si="55"/>
        <v>39.9</v>
      </c>
      <c r="G1176" s="13">
        <f t="shared" ca="1" si="56"/>
        <v>0</v>
      </c>
    </row>
    <row r="1177" spans="1:7" x14ac:dyDescent="0.25">
      <c r="A1177" s="1">
        <v>40290</v>
      </c>
      <c r="B1177" t="s">
        <v>25</v>
      </c>
      <c r="C1177">
        <v>96</v>
      </c>
      <c r="D1177">
        <f ca="1">SUMIF(B$2:C1177,B1177,C$2:C1177)</f>
        <v>2736</v>
      </c>
      <c r="E1177">
        <f t="shared" ca="1" si="54"/>
        <v>0.1</v>
      </c>
      <c r="F1177" s="14">
        <f t="shared" ca="1" si="55"/>
        <v>192.00000000000003</v>
      </c>
      <c r="G1177" s="13">
        <f t="shared" ca="1" si="56"/>
        <v>9.6000000000000014</v>
      </c>
    </row>
    <row r="1178" spans="1:7" x14ac:dyDescent="0.25">
      <c r="A1178" s="1">
        <v>40293</v>
      </c>
      <c r="B1178" t="s">
        <v>11</v>
      </c>
      <c r="C1178">
        <v>240</v>
      </c>
      <c r="D1178">
        <f ca="1">SUMIF(B$2:C1178,B1178,C$2:C1178)</f>
        <v>14083</v>
      </c>
      <c r="E1178">
        <f t="shared" ca="1" si="54"/>
        <v>0.2</v>
      </c>
      <c r="F1178" s="14">
        <f t="shared" ca="1" si="55"/>
        <v>456</v>
      </c>
      <c r="G1178" s="13">
        <f t="shared" ca="1" si="56"/>
        <v>48</v>
      </c>
    </row>
    <row r="1179" spans="1:7" x14ac:dyDescent="0.25">
      <c r="A1179" s="1">
        <v>40295</v>
      </c>
      <c r="B1179" t="s">
        <v>30</v>
      </c>
      <c r="C1179">
        <v>57</v>
      </c>
      <c r="D1179">
        <f ca="1">SUMIF(B$2:C1179,B1179,C$2:C1179)</f>
        <v>2493</v>
      </c>
      <c r="E1179">
        <f t="shared" ca="1" si="54"/>
        <v>0.1</v>
      </c>
      <c r="F1179" s="14">
        <f t="shared" ca="1" si="55"/>
        <v>114</v>
      </c>
      <c r="G1179" s="13">
        <f t="shared" ca="1" si="56"/>
        <v>5.7</v>
      </c>
    </row>
    <row r="1180" spans="1:7" x14ac:dyDescent="0.25">
      <c r="A1180" s="1">
        <v>40299</v>
      </c>
      <c r="B1180" t="s">
        <v>16</v>
      </c>
      <c r="C1180">
        <v>475</v>
      </c>
      <c r="D1180">
        <f ca="1">SUMIF(B$2:C1180,B1180,C$2:C1180)</f>
        <v>13461</v>
      </c>
      <c r="E1180">
        <f t="shared" ca="1" si="54"/>
        <v>0.2</v>
      </c>
      <c r="F1180" s="14">
        <f t="shared" ca="1" si="55"/>
        <v>902.5</v>
      </c>
      <c r="G1180" s="13">
        <f t="shared" ca="1" si="56"/>
        <v>95</v>
      </c>
    </row>
    <row r="1181" spans="1:7" x14ac:dyDescent="0.25">
      <c r="A1181" s="1">
        <v>40300</v>
      </c>
      <c r="B1181" t="s">
        <v>9</v>
      </c>
      <c r="C1181">
        <v>162</v>
      </c>
      <c r="D1181">
        <f ca="1">SUMIF(B$2:C1181,B1181,C$2:C1181)</f>
        <v>16326</v>
      </c>
      <c r="E1181">
        <f t="shared" ca="1" si="54"/>
        <v>0.2</v>
      </c>
      <c r="F1181" s="14">
        <f t="shared" ca="1" si="55"/>
        <v>307.8</v>
      </c>
      <c r="G1181" s="13">
        <f t="shared" ca="1" si="56"/>
        <v>32.4</v>
      </c>
    </row>
    <row r="1182" spans="1:7" x14ac:dyDescent="0.25">
      <c r="A1182" s="1">
        <v>40302</v>
      </c>
      <c r="B1182" t="s">
        <v>9</v>
      </c>
      <c r="C1182">
        <v>150</v>
      </c>
      <c r="D1182">
        <f ca="1">SUMIF(B$2:C1182,B1182,C$2:C1182)</f>
        <v>16476</v>
      </c>
      <c r="E1182">
        <f t="shared" ca="1" si="54"/>
        <v>0.2</v>
      </c>
      <c r="F1182" s="14">
        <f t="shared" ca="1" si="55"/>
        <v>285</v>
      </c>
      <c r="G1182" s="13">
        <f t="shared" ca="1" si="56"/>
        <v>30</v>
      </c>
    </row>
    <row r="1183" spans="1:7" x14ac:dyDescent="0.25">
      <c r="A1183" s="1">
        <v>40303</v>
      </c>
      <c r="B1183" t="s">
        <v>52</v>
      </c>
      <c r="C1183">
        <v>139</v>
      </c>
      <c r="D1183">
        <f ca="1">SUMIF(B$2:C1183,B1183,C$2:C1183)</f>
        <v>15017</v>
      </c>
      <c r="E1183">
        <f t="shared" ca="1" si="54"/>
        <v>0.2</v>
      </c>
      <c r="F1183" s="14">
        <f t="shared" ca="1" si="55"/>
        <v>264.10000000000002</v>
      </c>
      <c r="G1183" s="13">
        <f t="shared" ca="1" si="56"/>
        <v>27.8</v>
      </c>
    </row>
    <row r="1184" spans="1:7" x14ac:dyDescent="0.25">
      <c r="A1184" s="1">
        <v>40305</v>
      </c>
      <c r="B1184" t="s">
        <v>21</v>
      </c>
      <c r="C1184">
        <v>183</v>
      </c>
      <c r="D1184">
        <f ca="1">SUMIF(B$2:C1184,B1184,C$2:C1184)</f>
        <v>2444</v>
      </c>
      <c r="E1184">
        <f t="shared" ca="1" si="54"/>
        <v>0.1</v>
      </c>
      <c r="F1184" s="14">
        <f t="shared" ca="1" si="55"/>
        <v>366</v>
      </c>
      <c r="G1184" s="13">
        <f t="shared" ca="1" si="56"/>
        <v>18.3</v>
      </c>
    </row>
    <row r="1185" spans="1:7" x14ac:dyDescent="0.25">
      <c r="A1185" s="1">
        <v>40315</v>
      </c>
      <c r="B1185" t="s">
        <v>9</v>
      </c>
      <c r="C1185">
        <v>214</v>
      </c>
      <c r="D1185">
        <f ca="1">SUMIF(B$2:C1185,B1185,C$2:C1185)</f>
        <v>16690</v>
      </c>
      <c r="E1185">
        <f t="shared" ca="1" si="54"/>
        <v>0.2</v>
      </c>
      <c r="F1185" s="14">
        <f t="shared" ca="1" si="55"/>
        <v>406.6</v>
      </c>
      <c r="G1185" s="13">
        <f t="shared" ca="1" si="56"/>
        <v>42.800000000000004</v>
      </c>
    </row>
    <row r="1186" spans="1:7" x14ac:dyDescent="0.25">
      <c r="A1186" s="1">
        <v>40318</v>
      </c>
      <c r="B1186" t="s">
        <v>177</v>
      </c>
      <c r="C1186">
        <v>14</v>
      </c>
      <c r="D1186">
        <f ca="1">SUMIF(B$2:C1186,B1186,C$2:C1186)</f>
        <v>28</v>
      </c>
      <c r="E1186">
        <f t="shared" ca="1" si="54"/>
        <v>0</v>
      </c>
      <c r="F1186" s="14">
        <f t="shared" ca="1" si="55"/>
        <v>29.400000000000002</v>
      </c>
      <c r="G1186" s="13">
        <f t="shared" ca="1" si="56"/>
        <v>0</v>
      </c>
    </row>
    <row r="1187" spans="1:7" x14ac:dyDescent="0.25">
      <c r="A1187" s="1">
        <v>40319</v>
      </c>
      <c r="B1187" t="s">
        <v>197</v>
      </c>
      <c r="C1187">
        <v>2</v>
      </c>
      <c r="D1187">
        <f ca="1">SUMIF(B$2:C1187,B1187,C$2:C1187)</f>
        <v>11</v>
      </c>
      <c r="E1187">
        <f t="shared" ca="1" si="54"/>
        <v>0</v>
      </c>
      <c r="F1187" s="14">
        <f t="shared" ca="1" si="55"/>
        <v>4.2</v>
      </c>
      <c r="G1187" s="13">
        <f t="shared" ca="1" si="56"/>
        <v>0</v>
      </c>
    </row>
    <row r="1188" spans="1:7" x14ac:dyDescent="0.25">
      <c r="A1188" s="1">
        <v>40320</v>
      </c>
      <c r="B1188" t="s">
        <v>24</v>
      </c>
      <c r="C1188">
        <v>383</v>
      </c>
      <c r="D1188">
        <f ca="1">SUMIF(B$2:C1188,B1188,C$2:C1188)</f>
        <v>13817</v>
      </c>
      <c r="E1188">
        <f t="shared" ca="1" si="54"/>
        <v>0.2</v>
      </c>
      <c r="F1188" s="14">
        <f t="shared" ca="1" si="55"/>
        <v>727.7</v>
      </c>
      <c r="G1188" s="13">
        <f t="shared" ca="1" si="56"/>
        <v>76.600000000000009</v>
      </c>
    </row>
    <row r="1189" spans="1:7" x14ac:dyDescent="0.25">
      <c r="A1189" s="1">
        <v>40321</v>
      </c>
      <c r="B1189" t="s">
        <v>2</v>
      </c>
      <c r="C1189">
        <v>14</v>
      </c>
      <c r="D1189">
        <f ca="1">SUMIF(B$2:C1189,B1189,C$2:C1189)</f>
        <v>53</v>
      </c>
      <c r="E1189">
        <f t="shared" ca="1" si="54"/>
        <v>0</v>
      </c>
      <c r="F1189" s="14">
        <f t="shared" ca="1" si="55"/>
        <v>29.400000000000002</v>
      </c>
      <c r="G1189" s="13">
        <f t="shared" ca="1" si="56"/>
        <v>0</v>
      </c>
    </row>
    <row r="1190" spans="1:7" x14ac:dyDescent="0.25">
      <c r="A1190" s="1">
        <v>40321</v>
      </c>
      <c r="B1190" t="s">
        <v>54</v>
      </c>
      <c r="C1190">
        <v>127</v>
      </c>
      <c r="D1190">
        <f ca="1">SUMIF(B$2:C1190,B1190,C$2:C1190)</f>
        <v>2510</v>
      </c>
      <c r="E1190">
        <f t="shared" ca="1" si="54"/>
        <v>0.1</v>
      </c>
      <c r="F1190" s="14">
        <f t="shared" ca="1" si="55"/>
        <v>254</v>
      </c>
      <c r="G1190" s="13">
        <f t="shared" ca="1" si="56"/>
        <v>12.700000000000001</v>
      </c>
    </row>
    <row r="1191" spans="1:7" x14ac:dyDescent="0.25">
      <c r="A1191" s="1">
        <v>40322</v>
      </c>
      <c r="B1191" t="s">
        <v>32</v>
      </c>
      <c r="C1191">
        <v>179</v>
      </c>
      <c r="D1191">
        <f ca="1">SUMIF(B$2:C1191,B1191,C$2:C1191)</f>
        <v>3295</v>
      </c>
      <c r="E1191">
        <f t="shared" ca="1" si="54"/>
        <v>0.1</v>
      </c>
      <c r="F1191" s="14">
        <f t="shared" ca="1" si="55"/>
        <v>358.00000000000006</v>
      </c>
      <c r="G1191" s="13">
        <f t="shared" ca="1" si="56"/>
        <v>17.900000000000002</v>
      </c>
    </row>
    <row r="1192" spans="1:7" x14ac:dyDescent="0.25">
      <c r="A1192" s="1">
        <v>40323</v>
      </c>
      <c r="B1192" t="s">
        <v>25</v>
      </c>
      <c r="C1192">
        <v>74</v>
      </c>
      <c r="D1192">
        <f ca="1">SUMIF(B$2:C1192,B1192,C$2:C1192)</f>
        <v>2810</v>
      </c>
      <c r="E1192">
        <f t="shared" ca="1" si="54"/>
        <v>0.1</v>
      </c>
      <c r="F1192" s="14">
        <f t="shared" ca="1" si="55"/>
        <v>148</v>
      </c>
      <c r="G1192" s="13">
        <f t="shared" ca="1" si="56"/>
        <v>7.4</v>
      </c>
    </row>
    <row r="1193" spans="1:7" x14ac:dyDescent="0.25">
      <c r="A1193" s="1">
        <v>40323</v>
      </c>
      <c r="B1193" t="s">
        <v>52</v>
      </c>
      <c r="C1193">
        <v>311</v>
      </c>
      <c r="D1193">
        <f ca="1">SUMIF(B$2:C1193,B1193,C$2:C1193)</f>
        <v>15328</v>
      </c>
      <c r="E1193">
        <f t="shared" ca="1" si="54"/>
        <v>0.2</v>
      </c>
      <c r="F1193" s="14">
        <f t="shared" ca="1" si="55"/>
        <v>590.9</v>
      </c>
      <c r="G1193" s="13">
        <f t="shared" ca="1" si="56"/>
        <v>62.2</v>
      </c>
    </row>
    <row r="1194" spans="1:7" x14ac:dyDescent="0.25">
      <c r="A1194" s="1">
        <v>40327</v>
      </c>
      <c r="B1194" t="s">
        <v>68</v>
      </c>
      <c r="C1194">
        <v>190</v>
      </c>
      <c r="D1194">
        <f ca="1">SUMIF(B$2:C1194,B1194,C$2:C1194)</f>
        <v>2263</v>
      </c>
      <c r="E1194">
        <f t="shared" ca="1" si="54"/>
        <v>0.1</v>
      </c>
      <c r="F1194" s="14">
        <f t="shared" ca="1" si="55"/>
        <v>380</v>
      </c>
      <c r="G1194" s="13">
        <f t="shared" ca="1" si="56"/>
        <v>19</v>
      </c>
    </row>
    <row r="1195" spans="1:7" x14ac:dyDescent="0.25">
      <c r="A1195" s="1">
        <v>40329</v>
      </c>
      <c r="B1195" t="s">
        <v>33</v>
      </c>
      <c r="C1195">
        <v>67</v>
      </c>
      <c r="D1195">
        <f ca="1">SUMIF(B$2:C1195,B1195,C$2:C1195)</f>
        <v>1360</v>
      </c>
      <c r="E1195">
        <f t="shared" ca="1" si="54"/>
        <v>0.1</v>
      </c>
      <c r="F1195" s="14">
        <f t="shared" ca="1" si="55"/>
        <v>134.00000000000003</v>
      </c>
      <c r="G1195" s="13">
        <f t="shared" ca="1" si="56"/>
        <v>6.7</v>
      </c>
    </row>
    <row r="1196" spans="1:7" x14ac:dyDescent="0.25">
      <c r="A1196" s="1">
        <v>40331</v>
      </c>
      <c r="B1196" t="s">
        <v>9</v>
      </c>
      <c r="C1196">
        <v>331</v>
      </c>
      <c r="D1196">
        <f ca="1">SUMIF(B$2:C1196,B1196,C$2:C1196)</f>
        <v>17021</v>
      </c>
      <c r="E1196">
        <f t="shared" ca="1" si="54"/>
        <v>0.2</v>
      </c>
      <c r="F1196" s="14">
        <f t="shared" ca="1" si="55"/>
        <v>628.9</v>
      </c>
      <c r="G1196" s="13">
        <f t="shared" ca="1" si="56"/>
        <v>66.2</v>
      </c>
    </row>
    <row r="1197" spans="1:7" x14ac:dyDescent="0.25">
      <c r="A1197" s="1">
        <v>40331</v>
      </c>
      <c r="B1197" t="s">
        <v>41</v>
      </c>
      <c r="C1197">
        <v>114</v>
      </c>
      <c r="D1197">
        <f ca="1">SUMIF(B$2:C1197,B1197,C$2:C1197)</f>
        <v>1284</v>
      </c>
      <c r="E1197">
        <f t="shared" ca="1" si="54"/>
        <v>0.1</v>
      </c>
      <c r="F1197" s="14">
        <f t="shared" ca="1" si="55"/>
        <v>228</v>
      </c>
      <c r="G1197" s="13">
        <f t="shared" ca="1" si="56"/>
        <v>11.4</v>
      </c>
    </row>
    <row r="1198" spans="1:7" x14ac:dyDescent="0.25">
      <c r="A1198" s="1">
        <v>40332</v>
      </c>
      <c r="B1198" t="s">
        <v>54</v>
      </c>
      <c r="C1198">
        <v>79</v>
      </c>
      <c r="D1198">
        <f ca="1">SUMIF(B$2:C1198,B1198,C$2:C1198)</f>
        <v>2589</v>
      </c>
      <c r="E1198">
        <f t="shared" ca="1" si="54"/>
        <v>0.1</v>
      </c>
      <c r="F1198" s="14">
        <f t="shared" ca="1" si="55"/>
        <v>158</v>
      </c>
      <c r="G1198" s="13">
        <f t="shared" ca="1" si="56"/>
        <v>7.9</v>
      </c>
    </row>
    <row r="1199" spans="1:7" x14ac:dyDescent="0.25">
      <c r="A1199" s="1">
        <v>40333</v>
      </c>
      <c r="B1199" t="s">
        <v>73</v>
      </c>
      <c r="C1199">
        <v>22</v>
      </c>
      <c r="D1199">
        <f ca="1">SUMIF(B$2:C1199,B1199,C$2:C1199)</f>
        <v>1776</v>
      </c>
      <c r="E1199">
        <f t="shared" ca="1" si="54"/>
        <v>0.1</v>
      </c>
      <c r="F1199" s="14">
        <f t="shared" ca="1" si="55"/>
        <v>44</v>
      </c>
      <c r="G1199" s="13">
        <f t="shared" ca="1" si="56"/>
        <v>2.2000000000000002</v>
      </c>
    </row>
    <row r="1200" spans="1:7" x14ac:dyDescent="0.25">
      <c r="A1200" s="1">
        <v>40333</v>
      </c>
      <c r="B1200" t="s">
        <v>94</v>
      </c>
      <c r="C1200">
        <v>5</v>
      </c>
      <c r="D1200">
        <f ca="1">SUMIF(B$2:C1200,B1200,C$2:C1200)</f>
        <v>21</v>
      </c>
      <c r="E1200">
        <f t="shared" ca="1" si="54"/>
        <v>0</v>
      </c>
      <c r="F1200" s="14">
        <f t="shared" ca="1" si="55"/>
        <v>10.5</v>
      </c>
      <c r="G1200" s="13">
        <f t="shared" ca="1" si="56"/>
        <v>0</v>
      </c>
    </row>
    <row r="1201" spans="1:7" x14ac:dyDescent="0.25">
      <c r="A1201" s="1">
        <v>40336</v>
      </c>
      <c r="B1201" t="s">
        <v>74</v>
      </c>
      <c r="C1201">
        <v>17</v>
      </c>
      <c r="D1201">
        <f ca="1">SUMIF(B$2:C1201,B1201,C$2:C1201)</f>
        <v>51</v>
      </c>
      <c r="E1201">
        <f t="shared" ca="1" si="54"/>
        <v>0</v>
      </c>
      <c r="F1201" s="14">
        <f t="shared" ca="1" si="55"/>
        <v>35.700000000000003</v>
      </c>
      <c r="G1201" s="13">
        <f t="shared" ca="1" si="56"/>
        <v>0</v>
      </c>
    </row>
    <row r="1202" spans="1:7" x14ac:dyDescent="0.25">
      <c r="A1202" s="1">
        <v>40337</v>
      </c>
      <c r="B1202" t="s">
        <v>47</v>
      </c>
      <c r="C1202">
        <v>344</v>
      </c>
      <c r="D1202">
        <f ca="1">SUMIF(B$2:C1202,B1202,C$2:C1202)</f>
        <v>15187</v>
      </c>
      <c r="E1202">
        <f t="shared" ca="1" si="54"/>
        <v>0.2</v>
      </c>
      <c r="F1202" s="14">
        <f t="shared" ca="1" si="55"/>
        <v>653.6</v>
      </c>
      <c r="G1202" s="13">
        <f t="shared" ca="1" si="56"/>
        <v>68.8</v>
      </c>
    </row>
    <row r="1203" spans="1:7" x14ac:dyDescent="0.25">
      <c r="A1203" s="1">
        <v>40337</v>
      </c>
      <c r="B1203" t="s">
        <v>16</v>
      </c>
      <c r="C1203">
        <v>329</v>
      </c>
      <c r="D1203">
        <f ca="1">SUMIF(B$2:C1203,B1203,C$2:C1203)</f>
        <v>13790</v>
      </c>
      <c r="E1203">
        <f t="shared" ca="1" si="54"/>
        <v>0.2</v>
      </c>
      <c r="F1203" s="14">
        <f t="shared" ca="1" si="55"/>
        <v>625.1</v>
      </c>
      <c r="G1203" s="13">
        <f t="shared" ca="1" si="56"/>
        <v>65.8</v>
      </c>
    </row>
    <row r="1204" spans="1:7" x14ac:dyDescent="0.25">
      <c r="A1204" s="1">
        <v>40337</v>
      </c>
      <c r="B1204" t="s">
        <v>114</v>
      </c>
      <c r="C1204">
        <v>10</v>
      </c>
      <c r="D1204">
        <f ca="1">SUMIF(B$2:C1204,B1204,C$2:C1204)</f>
        <v>69</v>
      </c>
      <c r="E1204">
        <f t="shared" ca="1" si="54"/>
        <v>0</v>
      </c>
      <c r="F1204" s="14">
        <f t="shared" ca="1" si="55"/>
        <v>21</v>
      </c>
      <c r="G1204" s="13">
        <f t="shared" ca="1" si="56"/>
        <v>0</v>
      </c>
    </row>
    <row r="1205" spans="1:7" x14ac:dyDescent="0.25">
      <c r="A1205" s="1">
        <v>40341</v>
      </c>
      <c r="B1205" t="s">
        <v>32</v>
      </c>
      <c r="C1205">
        <v>105</v>
      </c>
      <c r="D1205">
        <f ca="1">SUMIF(B$2:C1205,B1205,C$2:C1205)</f>
        <v>3400</v>
      </c>
      <c r="E1205">
        <f t="shared" ca="1" si="54"/>
        <v>0.1</v>
      </c>
      <c r="F1205" s="14">
        <f t="shared" ca="1" si="55"/>
        <v>210</v>
      </c>
      <c r="G1205" s="13">
        <f t="shared" ca="1" si="56"/>
        <v>10.5</v>
      </c>
    </row>
    <row r="1206" spans="1:7" x14ac:dyDescent="0.25">
      <c r="A1206" s="1">
        <v>40342</v>
      </c>
      <c r="B1206" t="s">
        <v>71</v>
      </c>
      <c r="C1206">
        <v>26</v>
      </c>
      <c r="D1206">
        <f ca="1">SUMIF(B$2:C1206,B1206,C$2:C1206)</f>
        <v>2095</v>
      </c>
      <c r="E1206">
        <f t="shared" ca="1" si="54"/>
        <v>0.1</v>
      </c>
      <c r="F1206" s="14">
        <f t="shared" ca="1" si="55"/>
        <v>52</v>
      </c>
      <c r="G1206" s="13">
        <f t="shared" ca="1" si="56"/>
        <v>2.6</v>
      </c>
    </row>
    <row r="1207" spans="1:7" x14ac:dyDescent="0.25">
      <c r="A1207" s="1">
        <v>40343</v>
      </c>
      <c r="B1207" t="s">
        <v>41</v>
      </c>
      <c r="C1207">
        <v>121</v>
      </c>
      <c r="D1207">
        <f ca="1">SUMIF(B$2:C1207,B1207,C$2:C1207)</f>
        <v>1405</v>
      </c>
      <c r="E1207">
        <f t="shared" ca="1" si="54"/>
        <v>0.1</v>
      </c>
      <c r="F1207" s="14">
        <f t="shared" ca="1" si="55"/>
        <v>242.00000000000003</v>
      </c>
      <c r="G1207" s="13">
        <f t="shared" ca="1" si="56"/>
        <v>12.100000000000001</v>
      </c>
    </row>
    <row r="1208" spans="1:7" x14ac:dyDescent="0.25">
      <c r="A1208" s="1">
        <v>40345</v>
      </c>
      <c r="B1208" t="s">
        <v>10</v>
      </c>
      <c r="C1208">
        <v>174</v>
      </c>
      <c r="D1208">
        <f ca="1">SUMIF(B$2:C1208,B1208,C$2:C1208)</f>
        <v>2092</v>
      </c>
      <c r="E1208">
        <f t="shared" ca="1" si="54"/>
        <v>0.1</v>
      </c>
      <c r="F1208" s="14">
        <f t="shared" ca="1" si="55"/>
        <v>348.00000000000006</v>
      </c>
      <c r="G1208" s="13">
        <f t="shared" ca="1" si="56"/>
        <v>17.400000000000002</v>
      </c>
    </row>
    <row r="1209" spans="1:7" x14ac:dyDescent="0.25">
      <c r="A1209" s="1">
        <v>40346</v>
      </c>
      <c r="B1209" t="s">
        <v>16</v>
      </c>
      <c r="C1209">
        <v>233</v>
      </c>
      <c r="D1209">
        <f ca="1">SUMIF(B$2:C1209,B1209,C$2:C1209)</f>
        <v>14023</v>
      </c>
      <c r="E1209">
        <f t="shared" ca="1" si="54"/>
        <v>0.2</v>
      </c>
      <c r="F1209" s="14">
        <f t="shared" ca="1" si="55"/>
        <v>442.7</v>
      </c>
      <c r="G1209" s="13">
        <f t="shared" ca="1" si="56"/>
        <v>46.6</v>
      </c>
    </row>
    <row r="1210" spans="1:7" x14ac:dyDescent="0.25">
      <c r="A1210" s="1">
        <v>40347</v>
      </c>
      <c r="B1210" t="s">
        <v>12</v>
      </c>
      <c r="C1210">
        <v>117</v>
      </c>
      <c r="D1210">
        <f ca="1">SUMIF(B$2:C1210,B1210,C$2:C1210)</f>
        <v>2249</v>
      </c>
      <c r="E1210">
        <f t="shared" ca="1" si="54"/>
        <v>0.1</v>
      </c>
      <c r="F1210" s="14">
        <f t="shared" ca="1" si="55"/>
        <v>234.00000000000003</v>
      </c>
      <c r="G1210" s="13">
        <f t="shared" ca="1" si="56"/>
        <v>11.700000000000001</v>
      </c>
    </row>
    <row r="1211" spans="1:7" x14ac:dyDescent="0.25">
      <c r="A1211" s="1">
        <v>40348</v>
      </c>
      <c r="B1211" t="s">
        <v>74</v>
      </c>
      <c r="C1211">
        <v>11</v>
      </c>
      <c r="D1211">
        <f ca="1">SUMIF(B$2:C1211,B1211,C$2:C1211)</f>
        <v>62</v>
      </c>
      <c r="E1211">
        <f t="shared" ca="1" si="54"/>
        <v>0</v>
      </c>
      <c r="F1211" s="14">
        <f t="shared" ca="1" si="55"/>
        <v>23.1</v>
      </c>
      <c r="G1211" s="13">
        <f t="shared" ca="1" si="56"/>
        <v>0</v>
      </c>
    </row>
    <row r="1212" spans="1:7" x14ac:dyDescent="0.25">
      <c r="A1212" s="1">
        <v>40348</v>
      </c>
      <c r="B1212" t="s">
        <v>214</v>
      </c>
      <c r="C1212">
        <v>18</v>
      </c>
      <c r="D1212">
        <f ca="1">SUMIF(B$2:C1212,B1212,C$2:C1212)</f>
        <v>18</v>
      </c>
      <c r="E1212">
        <f t="shared" ca="1" si="54"/>
        <v>0</v>
      </c>
      <c r="F1212" s="14">
        <f t="shared" ca="1" si="55"/>
        <v>37.800000000000004</v>
      </c>
      <c r="G1212" s="13">
        <f t="shared" ca="1" si="56"/>
        <v>0</v>
      </c>
    </row>
    <row r="1213" spans="1:7" x14ac:dyDescent="0.25">
      <c r="A1213" s="1">
        <v>40348</v>
      </c>
      <c r="B1213" t="s">
        <v>47</v>
      </c>
      <c r="C1213">
        <v>332</v>
      </c>
      <c r="D1213">
        <f ca="1">SUMIF(B$2:C1213,B1213,C$2:C1213)</f>
        <v>15519</v>
      </c>
      <c r="E1213">
        <f t="shared" ca="1" si="54"/>
        <v>0.2</v>
      </c>
      <c r="F1213" s="14">
        <f t="shared" ca="1" si="55"/>
        <v>630.80000000000007</v>
      </c>
      <c r="G1213" s="13">
        <f t="shared" ca="1" si="56"/>
        <v>66.400000000000006</v>
      </c>
    </row>
    <row r="1214" spans="1:7" x14ac:dyDescent="0.25">
      <c r="A1214" s="1">
        <v>40349</v>
      </c>
      <c r="B1214" t="s">
        <v>158</v>
      </c>
      <c r="C1214">
        <v>6</v>
      </c>
      <c r="D1214">
        <f ca="1">SUMIF(B$2:C1214,B1214,C$2:C1214)</f>
        <v>11</v>
      </c>
      <c r="E1214">
        <f t="shared" ca="1" si="54"/>
        <v>0</v>
      </c>
      <c r="F1214" s="14">
        <f t="shared" ca="1" si="55"/>
        <v>12.600000000000001</v>
      </c>
      <c r="G1214" s="13">
        <f t="shared" ca="1" si="56"/>
        <v>0</v>
      </c>
    </row>
    <row r="1215" spans="1:7" x14ac:dyDescent="0.25">
      <c r="A1215" s="1">
        <v>40350</v>
      </c>
      <c r="B1215" t="s">
        <v>104</v>
      </c>
      <c r="C1215">
        <v>260</v>
      </c>
      <c r="D1215">
        <f ca="1">SUMIF(B$2:C1215,B1215,C$2:C1215)</f>
        <v>3546</v>
      </c>
      <c r="E1215">
        <f t="shared" ca="1" si="54"/>
        <v>0.1</v>
      </c>
      <c r="F1215" s="14">
        <f t="shared" ca="1" si="55"/>
        <v>520</v>
      </c>
      <c r="G1215" s="13">
        <f t="shared" ca="1" si="56"/>
        <v>26</v>
      </c>
    </row>
    <row r="1216" spans="1:7" x14ac:dyDescent="0.25">
      <c r="A1216" s="1">
        <v>40350</v>
      </c>
      <c r="B1216" t="s">
        <v>82</v>
      </c>
      <c r="C1216">
        <v>22</v>
      </c>
      <c r="D1216">
        <f ca="1">SUMIF(B$2:C1216,B1216,C$2:C1216)</f>
        <v>637</v>
      </c>
      <c r="E1216">
        <f t="shared" ca="1" si="54"/>
        <v>0.05</v>
      </c>
      <c r="F1216" s="14">
        <f t="shared" ca="1" si="55"/>
        <v>45.1</v>
      </c>
      <c r="G1216" s="13">
        <f t="shared" ca="1" si="56"/>
        <v>1.1000000000000001</v>
      </c>
    </row>
    <row r="1217" spans="1:7" x14ac:dyDescent="0.25">
      <c r="A1217" s="1">
        <v>40352</v>
      </c>
      <c r="B1217" t="s">
        <v>131</v>
      </c>
      <c r="C1217">
        <v>9</v>
      </c>
      <c r="D1217">
        <f ca="1">SUMIF(B$2:C1217,B1217,C$2:C1217)</f>
        <v>16</v>
      </c>
      <c r="E1217">
        <f t="shared" ca="1" si="54"/>
        <v>0</v>
      </c>
      <c r="F1217" s="14">
        <f t="shared" ca="1" si="55"/>
        <v>18.900000000000002</v>
      </c>
      <c r="G1217" s="13">
        <f t="shared" ca="1" si="56"/>
        <v>0</v>
      </c>
    </row>
    <row r="1218" spans="1:7" x14ac:dyDescent="0.25">
      <c r="A1218" s="1">
        <v>40353</v>
      </c>
      <c r="B1218" t="s">
        <v>68</v>
      </c>
      <c r="C1218">
        <v>79</v>
      </c>
      <c r="D1218">
        <f ca="1">SUMIF(B$2:C1218,B1218,C$2:C1218)</f>
        <v>2342</v>
      </c>
      <c r="E1218">
        <f t="shared" ref="E1218:E1281" ca="1" si="57">VLOOKUP(D1218,$K$1:$L$4,2,TRUE)</f>
        <v>0.1</v>
      </c>
      <c r="F1218" s="14">
        <f t="shared" ref="F1218:F1281" ca="1" si="58">VLOOKUP(YEAR(A1218),$P$2:$Q$11,2,FALSE) * C1218 - (E1218*C1218)</f>
        <v>158</v>
      </c>
      <c r="G1218" s="13">
        <f t="shared" ref="G1218:G1281" ca="1" si="59">E1218*C1218</f>
        <v>7.9</v>
      </c>
    </row>
    <row r="1219" spans="1:7" x14ac:dyDescent="0.25">
      <c r="A1219" s="1">
        <v>40355</v>
      </c>
      <c r="B1219" t="s">
        <v>47</v>
      </c>
      <c r="C1219">
        <v>480</v>
      </c>
      <c r="D1219">
        <f ca="1">SUMIF(B$2:C1219,B1219,C$2:C1219)</f>
        <v>15999</v>
      </c>
      <c r="E1219">
        <f t="shared" ca="1" si="57"/>
        <v>0.2</v>
      </c>
      <c r="F1219" s="14">
        <f t="shared" ca="1" si="58"/>
        <v>912</v>
      </c>
      <c r="G1219" s="13">
        <f t="shared" ca="1" si="59"/>
        <v>96</v>
      </c>
    </row>
    <row r="1220" spans="1:7" x14ac:dyDescent="0.25">
      <c r="A1220" s="1">
        <v>40360</v>
      </c>
      <c r="B1220" t="s">
        <v>11</v>
      </c>
      <c r="C1220">
        <v>154</v>
      </c>
      <c r="D1220">
        <f ca="1">SUMIF(B$2:C1220,B1220,C$2:C1220)</f>
        <v>14237</v>
      </c>
      <c r="E1220">
        <f t="shared" ca="1" si="57"/>
        <v>0.2</v>
      </c>
      <c r="F1220" s="14">
        <f t="shared" ca="1" si="58"/>
        <v>292.60000000000002</v>
      </c>
      <c r="G1220" s="13">
        <f t="shared" ca="1" si="59"/>
        <v>30.8</v>
      </c>
    </row>
    <row r="1221" spans="1:7" x14ac:dyDescent="0.25">
      <c r="A1221" s="1">
        <v>40360</v>
      </c>
      <c r="B1221" t="s">
        <v>37</v>
      </c>
      <c r="C1221">
        <v>170</v>
      </c>
      <c r="D1221">
        <f ca="1">SUMIF(B$2:C1221,B1221,C$2:C1221)</f>
        <v>1963</v>
      </c>
      <c r="E1221">
        <f t="shared" ca="1" si="57"/>
        <v>0.1</v>
      </c>
      <c r="F1221" s="14">
        <f t="shared" ca="1" si="58"/>
        <v>340</v>
      </c>
      <c r="G1221" s="13">
        <f t="shared" ca="1" si="59"/>
        <v>17</v>
      </c>
    </row>
    <row r="1222" spans="1:7" x14ac:dyDescent="0.25">
      <c r="A1222" s="1">
        <v>40361</v>
      </c>
      <c r="B1222" t="s">
        <v>215</v>
      </c>
      <c r="C1222">
        <v>13</v>
      </c>
      <c r="D1222">
        <f ca="1">SUMIF(B$2:C1222,B1222,C$2:C1222)</f>
        <v>13</v>
      </c>
      <c r="E1222">
        <f t="shared" ca="1" si="57"/>
        <v>0</v>
      </c>
      <c r="F1222" s="14">
        <f t="shared" ca="1" si="58"/>
        <v>27.3</v>
      </c>
      <c r="G1222" s="13">
        <f t="shared" ca="1" si="59"/>
        <v>0</v>
      </c>
    </row>
    <row r="1223" spans="1:7" x14ac:dyDescent="0.25">
      <c r="A1223" s="1">
        <v>40364</v>
      </c>
      <c r="B1223" t="s">
        <v>20</v>
      </c>
      <c r="C1223">
        <v>29</v>
      </c>
      <c r="D1223">
        <f ca="1">SUMIF(B$2:C1223,B1223,C$2:C1223)</f>
        <v>3691</v>
      </c>
      <c r="E1223">
        <f t="shared" ca="1" si="57"/>
        <v>0.1</v>
      </c>
      <c r="F1223" s="14">
        <f t="shared" ca="1" si="58"/>
        <v>58.000000000000007</v>
      </c>
      <c r="G1223" s="13">
        <f t="shared" ca="1" si="59"/>
        <v>2.9000000000000004</v>
      </c>
    </row>
    <row r="1224" spans="1:7" x14ac:dyDescent="0.25">
      <c r="A1224" s="1">
        <v>40366</v>
      </c>
      <c r="B1224" t="s">
        <v>21</v>
      </c>
      <c r="C1224">
        <v>80</v>
      </c>
      <c r="D1224">
        <f ca="1">SUMIF(B$2:C1224,B1224,C$2:C1224)</f>
        <v>2524</v>
      </c>
      <c r="E1224">
        <f t="shared" ca="1" si="57"/>
        <v>0.1</v>
      </c>
      <c r="F1224" s="14">
        <f t="shared" ca="1" si="58"/>
        <v>160</v>
      </c>
      <c r="G1224" s="13">
        <f t="shared" ca="1" si="59"/>
        <v>8</v>
      </c>
    </row>
    <row r="1225" spans="1:7" x14ac:dyDescent="0.25">
      <c r="A1225" s="1">
        <v>40370</v>
      </c>
      <c r="B1225" t="s">
        <v>178</v>
      </c>
      <c r="C1225">
        <v>20</v>
      </c>
      <c r="D1225">
        <f ca="1">SUMIF(B$2:C1225,B1225,C$2:C1225)</f>
        <v>37</v>
      </c>
      <c r="E1225">
        <f t="shared" ca="1" si="57"/>
        <v>0</v>
      </c>
      <c r="F1225" s="14">
        <f t="shared" ca="1" si="58"/>
        <v>42</v>
      </c>
      <c r="G1225" s="13">
        <f t="shared" ca="1" si="59"/>
        <v>0</v>
      </c>
    </row>
    <row r="1226" spans="1:7" x14ac:dyDescent="0.25">
      <c r="A1226" s="1">
        <v>40370</v>
      </c>
      <c r="B1226" t="s">
        <v>11</v>
      </c>
      <c r="C1226">
        <v>401</v>
      </c>
      <c r="D1226">
        <f ca="1">SUMIF(B$2:C1226,B1226,C$2:C1226)</f>
        <v>14638</v>
      </c>
      <c r="E1226">
        <f t="shared" ca="1" si="57"/>
        <v>0.2</v>
      </c>
      <c r="F1226" s="14">
        <f t="shared" ca="1" si="58"/>
        <v>761.9</v>
      </c>
      <c r="G1226" s="13">
        <f t="shared" ca="1" si="59"/>
        <v>80.2</v>
      </c>
    </row>
    <row r="1227" spans="1:7" x14ac:dyDescent="0.25">
      <c r="A1227" s="1">
        <v>40372</v>
      </c>
      <c r="B1227" t="s">
        <v>41</v>
      </c>
      <c r="C1227">
        <v>134</v>
      </c>
      <c r="D1227">
        <f ca="1">SUMIF(B$2:C1227,B1227,C$2:C1227)</f>
        <v>1539</v>
      </c>
      <c r="E1227">
        <f t="shared" ca="1" si="57"/>
        <v>0.1</v>
      </c>
      <c r="F1227" s="14">
        <f t="shared" ca="1" si="58"/>
        <v>268.00000000000006</v>
      </c>
      <c r="G1227" s="13">
        <f t="shared" ca="1" si="59"/>
        <v>13.4</v>
      </c>
    </row>
    <row r="1228" spans="1:7" x14ac:dyDescent="0.25">
      <c r="A1228" s="1">
        <v>40374</v>
      </c>
      <c r="B1228" t="s">
        <v>39</v>
      </c>
      <c r="C1228">
        <v>107</v>
      </c>
      <c r="D1228">
        <f ca="1">SUMIF(B$2:C1228,B1228,C$2:C1228)</f>
        <v>2931</v>
      </c>
      <c r="E1228">
        <f t="shared" ca="1" si="57"/>
        <v>0.1</v>
      </c>
      <c r="F1228" s="14">
        <f t="shared" ca="1" si="58"/>
        <v>214.00000000000003</v>
      </c>
      <c r="G1228" s="13">
        <f t="shared" ca="1" si="59"/>
        <v>10.700000000000001</v>
      </c>
    </row>
    <row r="1229" spans="1:7" x14ac:dyDescent="0.25">
      <c r="A1229" s="1">
        <v>40379</v>
      </c>
      <c r="B1229" t="s">
        <v>12</v>
      </c>
      <c r="C1229">
        <v>30</v>
      </c>
      <c r="D1229">
        <f ca="1">SUMIF(B$2:C1229,B1229,C$2:C1229)</f>
        <v>2279</v>
      </c>
      <c r="E1229">
        <f t="shared" ca="1" si="57"/>
        <v>0.1</v>
      </c>
      <c r="F1229" s="14">
        <f t="shared" ca="1" si="58"/>
        <v>60</v>
      </c>
      <c r="G1229" s="13">
        <f t="shared" ca="1" si="59"/>
        <v>3</v>
      </c>
    </row>
    <row r="1230" spans="1:7" x14ac:dyDescent="0.25">
      <c r="A1230" s="1">
        <v>40381</v>
      </c>
      <c r="B1230" t="s">
        <v>26</v>
      </c>
      <c r="C1230">
        <v>138</v>
      </c>
      <c r="D1230">
        <f ca="1">SUMIF(B$2:C1230,B1230,C$2:C1230)</f>
        <v>4003</v>
      </c>
      <c r="E1230">
        <f t="shared" ca="1" si="57"/>
        <v>0.1</v>
      </c>
      <c r="F1230" s="14">
        <f t="shared" ca="1" si="58"/>
        <v>276</v>
      </c>
      <c r="G1230" s="13">
        <f t="shared" ca="1" si="59"/>
        <v>13.8</v>
      </c>
    </row>
    <row r="1231" spans="1:7" x14ac:dyDescent="0.25">
      <c r="A1231" s="1">
        <v>40382</v>
      </c>
      <c r="B1231" t="s">
        <v>24</v>
      </c>
      <c r="C1231">
        <v>404</v>
      </c>
      <c r="D1231">
        <f ca="1">SUMIF(B$2:C1231,B1231,C$2:C1231)</f>
        <v>14221</v>
      </c>
      <c r="E1231">
        <f t="shared" ca="1" si="57"/>
        <v>0.2</v>
      </c>
      <c r="F1231" s="14">
        <f t="shared" ca="1" si="58"/>
        <v>767.60000000000014</v>
      </c>
      <c r="G1231" s="13">
        <f t="shared" ca="1" si="59"/>
        <v>80.800000000000011</v>
      </c>
    </row>
    <row r="1232" spans="1:7" x14ac:dyDescent="0.25">
      <c r="A1232" s="1">
        <v>40386</v>
      </c>
      <c r="B1232" t="s">
        <v>39</v>
      </c>
      <c r="C1232">
        <v>117</v>
      </c>
      <c r="D1232">
        <f ca="1">SUMIF(B$2:C1232,B1232,C$2:C1232)</f>
        <v>3048</v>
      </c>
      <c r="E1232">
        <f t="shared" ca="1" si="57"/>
        <v>0.1</v>
      </c>
      <c r="F1232" s="14">
        <f t="shared" ca="1" si="58"/>
        <v>234.00000000000003</v>
      </c>
      <c r="G1232" s="13">
        <f t="shared" ca="1" si="59"/>
        <v>11.700000000000001</v>
      </c>
    </row>
    <row r="1233" spans="1:7" x14ac:dyDescent="0.25">
      <c r="A1233" s="1">
        <v>40389</v>
      </c>
      <c r="B1233" t="s">
        <v>11</v>
      </c>
      <c r="C1233">
        <v>124</v>
      </c>
      <c r="D1233">
        <f ca="1">SUMIF(B$2:C1233,B1233,C$2:C1233)</f>
        <v>14762</v>
      </c>
      <c r="E1233">
        <f t="shared" ca="1" si="57"/>
        <v>0.2</v>
      </c>
      <c r="F1233" s="14">
        <f t="shared" ca="1" si="58"/>
        <v>235.60000000000002</v>
      </c>
      <c r="G1233" s="13">
        <f t="shared" ca="1" si="59"/>
        <v>24.8</v>
      </c>
    </row>
    <row r="1234" spans="1:7" x14ac:dyDescent="0.25">
      <c r="A1234" s="1">
        <v>40390</v>
      </c>
      <c r="B1234" t="s">
        <v>54</v>
      </c>
      <c r="C1234">
        <v>155</v>
      </c>
      <c r="D1234">
        <f ca="1">SUMIF(B$2:C1234,B1234,C$2:C1234)</f>
        <v>2744</v>
      </c>
      <c r="E1234">
        <f t="shared" ca="1" si="57"/>
        <v>0.1</v>
      </c>
      <c r="F1234" s="14">
        <f t="shared" ca="1" si="58"/>
        <v>310</v>
      </c>
      <c r="G1234" s="13">
        <f t="shared" ca="1" si="59"/>
        <v>15.5</v>
      </c>
    </row>
    <row r="1235" spans="1:7" x14ac:dyDescent="0.25">
      <c r="A1235" s="1">
        <v>40391</v>
      </c>
      <c r="B1235" t="s">
        <v>30</v>
      </c>
      <c r="C1235">
        <v>161</v>
      </c>
      <c r="D1235">
        <f ca="1">SUMIF(B$2:C1235,B1235,C$2:C1235)</f>
        <v>2654</v>
      </c>
      <c r="E1235">
        <f t="shared" ca="1" si="57"/>
        <v>0.1</v>
      </c>
      <c r="F1235" s="14">
        <f t="shared" ca="1" si="58"/>
        <v>322</v>
      </c>
      <c r="G1235" s="13">
        <f t="shared" ca="1" si="59"/>
        <v>16.100000000000001</v>
      </c>
    </row>
    <row r="1236" spans="1:7" x14ac:dyDescent="0.25">
      <c r="A1236" s="1">
        <v>40395</v>
      </c>
      <c r="B1236" t="s">
        <v>14</v>
      </c>
      <c r="C1236">
        <v>80</v>
      </c>
      <c r="D1236">
        <f ca="1">SUMIF(B$2:C1236,B1236,C$2:C1236)</f>
        <v>2682</v>
      </c>
      <c r="E1236">
        <f t="shared" ca="1" si="57"/>
        <v>0.1</v>
      </c>
      <c r="F1236" s="14">
        <f t="shared" ca="1" si="58"/>
        <v>160</v>
      </c>
      <c r="G1236" s="13">
        <f t="shared" ca="1" si="59"/>
        <v>8</v>
      </c>
    </row>
    <row r="1237" spans="1:7" x14ac:dyDescent="0.25">
      <c r="A1237" s="1">
        <v>40395</v>
      </c>
      <c r="B1237" t="s">
        <v>174</v>
      </c>
      <c r="C1237">
        <v>9</v>
      </c>
      <c r="D1237">
        <f ca="1">SUMIF(B$2:C1237,B1237,C$2:C1237)</f>
        <v>34</v>
      </c>
      <c r="E1237">
        <f t="shared" ca="1" si="57"/>
        <v>0</v>
      </c>
      <c r="F1237" s="14">
        <f t="shared" ca="1" si="58"/>
        <v>18.900000000000002</v>
      </c>
      <c r="G1237" s="13">
        <f t="shared" ca="1" si="59"/>
        <v>0</v>
      </c>
    </row>
    <row r="1238" spans="1:7" x14ac:dyDescent="0.25">
      <c r="A1238" s="1">
        <v>40396</v>
      </c>
      <c r="B1238" t="s">
        <v>14</v>
      </c>
      <c r="C1238">
        <v>160</v>
      </c>
      <c r="D1238">
        <f ca="1">SUMIF(B$2:C1238,B1238,C$2:C1238)</f>
        <v>2842</v>
      </c>
      <c r="E1238">
        <f t="shared" ca="1" si="57"/>
        <v>0.1</v>
      </c>
      <c r="F1238" s="14">
        <f t="shared" ca="1" si="58"/>
        <v>320</v>
      </c>
      <c r="G1238" s="13">
        <f t="shared" ca="1" si="59"/>
        <v>16</v>
      </c>
    </row>
    <row r="1239" spans="1:7" x14ac:dyDescent="0.25">
      <c r="A1239" s="1">
        <v>40399</v>
      </c>
      <c r="B1239" t="s">
        <v>115</v>
      </c>
      <c r="C1239">
        <v>18</v>
      </c>
      <c r="D1239">
        <f ca="1">SUMIF(B$2:C1239,B1239,C$2:C1239)</f>
        <v>46</v>
      </c>
      <c r="E1239">
        <f t="shared" ca="1" si="57"/>
        <v>0</v>
      </c>
      <c r="F1239" s="14">
        <f t="shared" ca="1" si="58"/>
        <v>37.800000000000004</v>
      </c>
      <c r="G1239" s="13">
        <f t="shared" ca="1" si="59"/>
        <v>0</v>
      </c>
    </row>
    <row r="1240" spans="1:7" x14ac:dyDescent="0.25">
      <c r="A1240" s="1">
        <v>40401</v>
      </c>
      <c r="B1240" t="s">
        <v>12</v>
      </c>
      <c r="C1240">
        <v>150</v>
      </c>
      <c r="D1240">
        <f ca="1">SUMIF(B$2:C1240,B1240,C$2:C1240)</f>
        <v>2429</v>
      </c>
      <c r="E1240">
        <f t="shared" ca="1" si="57"/>
        <v>0.1</v>
      </c>
      <c r="F1240" s="14">
        <f t="shared" ca="1" si="58"/>
        <v>300</v>
      </c>
      <c r="G1240" s="13">
        <f t="shared" ca="1" si="59"/>
        <v>15</v>
      </c>
    </row>
    <row r="1241" spans="1:7" x14ac:dyDescent="0.25">
      <c r="A1241" s="1">
        <v>40405</v>
      </c>
      <c r="B1241" t="s">
        <v>216</v>
      </c>
      <c r="C1241">
        <v>16</v>
      </c>
      <c r="D1241">
        <f ca="1">SUMIF(B$2:C1241,B1241,C$2:C1241)</f>
        <v>16</v>
      </c>
      <c r="E1241">
        <f t="shared" ca="1" si="57"/>
        <v>0</v>
      </c>
      <c r="F1241" s="14">
        <f t="shared" ca="1" si="58"/>
        <v>33.6</v>
      </c>
      <c r="G1241" s="13">
        <f t="shared" ca="1" si="59"/>
        <v>0</v>
      </c>
    </row>
    <row r="1242" spans="1:7" x14ac:dyDescent="0.25">
      <c r="A1242" s="1">
        <v>40412</v>
      </c>
      <c r="B1242" t="s">
        <v>71</v>
      </c>
      <c r="C1242">
        <v>158</v>
      </c>
      <c r="D1242">
        <f ca="1">SUMIF(B$2:C1242,B1242,C$2:C1242)</f>
        <v>2253</v>
      </c>
      <c r="E1242">
        <f t="shared" ca="1" si="57"/>
        <v>0.1</v>
      </c>
      <c r="F1242" s="14">
        <f t="shared" ca="1" si="58"/>
        <v>316</v>
      </c>
      <c r="G1242" s="13">
        <f t="shared" ca="1" si="59"/>
        <v>15.8</v>
      </c>
    </row>
    <row r="1243" spans="1:7" x14ac:dyDescent="0.25">
      <c r="A1243" s="1">
        <v>40414</v>
      </c>
      <c r="B1243" t="s">
        <v>63</v>
      </c>
      <c r="C1243">
        <v>29</v>
      </c>
      <c r="D1243">
        <f ca="1">SUMIF(B$2:C1243,B1243,C$2:C1243)</f>
        <v>2034</v>
      </c>
      <c r="E1243">
        <f t="shared" ca="1" si="57"/>
        <v>0.1</v>
      </c>
      <c r="F1243" s="14">
        <f t="shared" ca="1" si="58"/>
        <v>58.000000000000007</v>
      </c>
      <c r="G1243" s="13">
        <f t="shared" ca="1" si="59"/>
        <v>2.9000000000000004</v>
      </c>
    </row>
    <row r="1244" spans="1:7" x14ac:dyDescent="0.25">
      <c r="A1244" s="1">
        <v>40423</v>
      </c>
      <c r="B1244" t="s">
        <v>108</v>
      </c>
      <c r="C1244">
        <v>6</v>
      </c>
      <c r="D1244">
        <f ca="1">SUMIF(B$2:C1244,B1244,C$2:C1244)</f>
        <v>26</v>
      </c>
      <c r="E1244">
        <f t="shared" ca="1" si="57"/>
        <v>0</v>
      </c>
      <c r="F1244" s="14">
        <f t="shared" ca="1" si="58"/>
        <v>12.600000000000001</v>
      </c>
      <c r="G1244" s="13">
        <f t="shared" ca="1" si="59"/>
        <v>0</v>
      </c>
    </row>
    <row r="1245" spans="1:7" x14ac:dyDescent="0.25">
      <c r="A1245" s="1">
        <v>40423</v>
      </c>
      <c r="B1245" t="s">
        <v>11</v>
      </c>
      <c r="C1245">
        <v>489</v>
      </c>
      <c r="D1245">
        <f ca="1">SUMIF(B$2:C1245,B1245,C$2:C1245)</f>
        <v>15251</v>
      </c>
      <c r="E1245">
        <f t="shared" ca="1" si="57"/>
        <v>0.2</v>
      </c>
      <c r="F1245" s="14">
        <f t="shared" ca="1" si="58"/>
        <v>929.10000000000014</v>
      </c>
      <c r="G1245" s="13">
        <f t="shared" ca="1" si="59"/>
        <v>97.800000000000011</v>
      </c>
    </row>
    <row r="1246" spans="1:7" x14ac:dyDescent="0.25">
      <c r="A1246" s="1">
        <v>40425</v>
      </c>
      <c r="B1246" t="s">
        <v>37</v>
      </c>
      <c r="C1246">
        <v>200</v>
      </c>
      <c r="D1246">
        <f ca="1">SUMIF(B$2:C1246,B1246,C$2:C1246)</f>
        <v>2163</v>
      </c>
      <c r="E1246">
        <f t="shared" ca="1" si="57"/>
        <v>0.1</v>
      </c>
      <c r="F1246" s="14">
        <f t="shared" ca="1" si="58"/>
        <v>400</v>
      </c>
      <c r="G1246" s="13">
        <f t="shared" ca="1" si="59"/>
        <v>20</v>
      </c>
    </row>
    <row r="1247" spans="1:7" x14ac:dyDescent="0.25">
      <c r="A1247" s="1">
        <v>40427</v>
      </c>
      <c r="B1247" t="s">
        <v>12</v>
      </c>
      <c r="C1247">
        <v>28</v>
      </c>
      <c r="D1247">
        <f ca="1">SUMIF(B$2:C1247,B1247,C$2:C1247)</f>
        <v>2457</v>
      </c>
      <c r="E1247">
        <f t="shared" ca="1" si="57"/>
        <v>0.1</v>
      </c>
      <c r="F1247" s="14">
        <f t="shared" ca="1" si="58"/>
        <v>56.000000000000007</v>
      </c>
      <c r="G1247" s="13">
        <f t="shared" ca="1" si="59"/>
        <v>2.8000000000000003</v>
      </c>
    </row>
    <row r="1248" spans="1:7" x14ac:dyDescent="0.25">
      <c r="A1248" s="1">
        <v>40431</v>
      </c>
      <c r="B1248" t="s">
        <v>12</v>
      </c>
      <c r="C1248">
        <v>28</v>
      </c>
      <c r="D1248">
        <f ca="1">SUMIF(B$2:C1248,B1248,C$2:C1248)</f>
        <v>2485</v>
      </c>
      <c r="E1248">
        <f t="shared" ca="1" si="57"/>
        <v>0.1</v>
      </c>
      <c r="F1248" s="14">
        <f t="shared" ca="1" si="58"/>
        <v>56.000000000000007</v>
      </c>
      <c r="G1248" s="13">
        <f t="shared" ca="1" si="59"/>
        <v>2.8000000000000003</v>
      </c>
    </row>
    <row r="1249" spans="1:7" x14ac:dyDescent="0.25">
      <c r="A1249" s="1">
        <v>40432</v>
      </c>
      <c r="B1249" t="s">
        <v>11</v>
      </c>
      <c r="C1249">
        <v>297</v>
      </c>
      <c r="D1249">
        <f ca="1">SUMIF(B$2:C1249,B1249,C$2:C1249)</f>
        <v>15548</v>
      </c>
      <c r="E1249">
        <f t="shared" ca="1" si="57"/>
        <v>0.2</v>
      </c>
      <c r="F1249" s="14">
        <f t="shared" ca="1" si="58"/>
        <v>564.30000000000007</v>
      </c>
      <c r="G1249" s="13">
        <f t="shared" ca="1" si="59"/>
        <v>59.400000000000006</v>
      </c>
    </row>
    <row r="1250" spans="1:7" x14ac:dyDescent="0.25">
      <c r="A1250" s="1">
        <v>40434</v>
      </c>
      <c r="B1250" t="s">
        <v>19</v>
      </c>
      <c r="C1250">
        <v>227</v>
      </c>
      <c r="D1250">
        <f ca="1">SUMIF(B$2:C1250,B1250,C$2:C1250)</f>
        <v>11204</v>
      </c>
      <c r="E1250">
        <f t="shared" ca="1" si="57"/>
        <v>0.2</v>
      </c>
      <c r="F1250" s="14">
        <f t="shared" ca="1" si="58"/>
        <v>431.30000000000007</v>
      </c>
      <c r="G1250" s="13">
        <f t="shared" ca="1" si="59"/>
        <v>45.400000000000006</v>
      </c>
    </row>
    <row r="1251" spans="1:7" x14ac:dyDescent="0.25">
      <c r="A1251" s="1">
        <v>40434</v>
      </c>
      <c r="B1251" t="s">
        <v>142</v>
      </c>
      <c r="C1251">
        <v>14</v>
      </c>
      <c r="D1251">
        <f ca="1">SUMIF(B$2:C1251,B1251,C$2:C1251)</f>
        <v>40</v>
      </c>
      <c r="E1251">
        <f t="shared" ca="1" si="57"/>
        <v>0</v>
      </c>
      <c r="F1251" s="14">
        <f t="shared" ca="1" si="58"/>
        <v>29.400000000000002</v>
      </c>
      <c r="G1251" s="13">
        <f t="shared" ca="1" si="59"/>
        <v>0</v>
      </c>
    </row>
    <row r="1252" spans="1:7" x14ac:dyDescent="0.25">
      <c r="A1252" s="1">
        <v>40437</v>
      </c>
      <c r="B1252" t="s">
        <v>100</v>
      </c>
      <c r="C1252">
        <v>20</v>
      </c>
      <c r="D1252">
        <f ca="1">SUMIF(B$2:C1252,B1252,C$2:C1252)</f>
        <v>51</v>
      </c>
      <c r="E1252">
        <f t="shared" ca="1" si="57"/>
        <v>0</v>
      </c>
      <c r="F1252" s="14">
        <f t="shared" ca="1" si="58"/>
        <v>42</v>
      </c>
      <c r="G1252" s="13">
        <f t="shared" ca="1" si="59"/>
        <v>0</v>
      </c>
    </row>
    <row r="1253" spans="1:7" x14ac:dyDescent="0.25">
      <c r="A1253" s="1">
        <v>40439</v>
      </c>
      <c r="B1253" t="s">
        <v>65</v>
      </c>
      <c r="C1253">
        <v>194</v>
      </c>
      <c r="D1253">
        <f ca="1">SUMIF(B$2:C1253,B1253,C$2:C1253)</f>
        <v>600</v>
      </c>
      <c r="E1253">
        <f t="shared" ca="1" si="57"/>
        <v>0.05</v>
      </c>
      <c r="F1253" s="14">
        <f t="shared" ca="1" si="58"/>
        <v>397.70000000000005</v>
      </c>
      <c r="G1253" s="13">
        <f t="shared" ca="1" si="59"/>
        <v>9.7000000000000011</v>
      </c>
    </row>
    <row r="1254" spans="1:7" x14ac:dyDescent="0.25">
      <c r="A1254" s="1">
        <v>40439</v>
      </c>
      <c r="B1254" t="s">
        <v>37</v>
      </c>
      <c r="C1254">
        <v>58</v>
      </c>
      <c r="D1254">
        <f ca="1">SUMIF(B$2:C1254,B1254,C$2:C1254)</f>
        <v>2221</v>
      </c>
      <c r="E1254">
        <f t="shared" ca="1" si="57"/>
        <v>0.1</v>
      </c>
      <c r="F1254" s="14">
        <f t="shared" ca="1" si="58"/>
        <v>116.00000000000001</v>
      </c>
      <c r="G1254" s="13">
        <f t="shared" ca="1" si="59"/>
        <v>5.8000000000000007</v>
      </c>
    </row>
    <row r="1255" spans="1:7" x14ac:dyDescent="0.25">
      <c r="A1255" s="1">
        <v>40440</v>
      </c>
      <c r="B1255" t="s">
        <v>68</v>
      </c>
      <c r="C1255">
        <v>30</v>
      </c>
      <c r="D1255">
        <f ca="1">SUMIF(B$2:C1255,B1255,C$2:C1255)</f>
        <v>2372</v>
      </c>
      <c r="E1255">
        <f t="shared" ca="1" si="57"/>
        <v>0.1</v>
      </c>
      <c r="F1255" s="14">
        <f t="shared" ca="1" si="58"/>
        <v>60</v>
      </c>
      <c r="G1255" s="13">
        <f t="shared" ca="1" si="59"/>
        <v>3</v>
      </c>
    </row>
    <row r="1256" spans="1:7" x14ac:dyDescent="0.25">
      <c r="A1256" s="1">
        <v>40440</v>
      </c>
      <c r="B1256" t="s">
        <v>19</v>
      </c>
      <c r="C1256">
        <v>159</v>
      </c>
      <c r="D1256">
        <f ca="1">SUMIF(B$2:C1256,B1256,C$2:C1256)</f>
        <v>11363</v>
      </c>
      <c r="E1256">
        <f t="shared" ca="1" si="57"/>
        <v>0.2</v>
      </c>
      <c r="F1256" s="14">
        <f t="shared" ca="1" si="58"/>
        <v>302.10000000000002</v>
      </c>
      <c r="G1256" s="13">
        <f t="shared" ca="1" si="59"/>
        <v>31.8</v>
      </c>
    </row>
    <row r="1257" spans="1:7" x14ac:dyDescent="0.25">
      <c r="A1257" s="1">
        <v>40443</v>
      </c>
      <c r="B1257" t="s">
        <v>24</v>
      </c>
      <c r="C1257">
        <v>279</v>
      </c>
      <c r="D1257">
        <f ca="1">SUMIF(B$2:C1257,B1257,C$2:C1257)</f>
        <v>14500</v>
      </c>
      <c r="E1257">
        <f t="shared" ca="1" si="57"/>
        <v>0.2</v>
      </c>
      <c r="F1257" s="14">
        <f t="shared" ca="1" si="58"/>
        <v>530.1</v>
      </c>
      <c r="G1257" s="13">
        <f t="shared" ca="1" si="59"/>
        <v>55.800000000000004</v>
      </c>
    </row>
    <row r="1258" spans="1:7" x14ac:dyDescent="0.25">
      <c r="A1258" s="1">
        <v>40444</v>
      </c>
      <c r="B1258" t="s">
        <v>28</v>
      </c>
      <c r="C1258">
        <v>38</v>
      </c>
      <c r="D1258">
        <f ca="1">SUMIF(B$2:C1258,B1258,C$2:C1258)</f>
        <v>674</v>
      </c>
      <c r="E1258">
        <f t="shared" ca="1" si="57"/>
        <v>0.05</v>
      </c>
      <c r="F1258" s="14">
        <f t="shared" ca="1" si="58"/>
        <v>77.899999999999991</v>
      </c>
      <c r="G1258" s="13">
        <f t="shared" ca="1" si="59"/>
        <v>1.9000000000000001</v>
      </c>
    </row>
    <row r="1259" spans="1:7" x14ac:dyDescent="0.25">
      <c r="A1259" s="1">
        <v>40446</v>
      </c>
      <c r="B1259" t="s">
        <v>38</v>
      </c>
      <c r="C1259">
        <v>7</v>
      </c>
      <c r="D1259">
        <f ca="1">SUMIF(B$2:C1259,B1259,C$2:C1259)</f>
        <v>41</v>
      </c>
      <c r="E1259">
        <f t="shared" ca="1" si="57"/>
        <v>0</v>
      </c>
      <c r="F1259" s="14">
        <f t="shared" ca="1" si="58"/>
        <v>14.700000000000001</v>
      </c>
      <c r="G1259" s="13">
        <f t="shared" ca="1" si="59"/>
        <v>0</v>
      </c>
    </row>
    <row r="1260" spans="1:7" x14ac:dyDescent="0.25">
      <c r="A1260" s="1">
        <v>40447</v>
      </c>
      <c r="B1260" t="s">
        <v>24</v>
      </c>
      <c r="C1260">
        <v>154</v>
      </c>
      <c r="D1260">
        <f ca="1">SUMIF(B$2:C1260,B1260,C$2:C1260)</f>
        <v>14654</v>
      </c>
      <c r="E1260">
        <f t="shared" ca="1" si="57"/>
        <v>0.2</v>
      </c>
      <c r="F1260" s="14">
        <f t="shared" ca="1" si="58"/>
        <v>292.60000000000002</v>
      </c>
      <c r="G1260" s="13">
        <f t="shared" ca="1" si="59"/>
        <v>30.8</v>
      </c>
    </row>
    <row r="1261" spans="1:7" x14ac:dyDescent="0.25">
      <c r="A1261" s="1">
        <v>40447</v>
      </c>
      <c r="B1261" t="s">
        <v>52</v>
      </c>
      <c r="C1261">
        <v>274</v>
      </c>
      <c r="D1261">
        <f ca="1">SUMIF(B$2:C1261,B1261,C$2:C1261)</f>
        <v>15602</v>
      </c>
      <c r="E1261">
        <f t="shared" ca="1" si="57"/>
        <v>0.2</v>
      </c>
      <c r="F1261" s="14">
        <f t="shared" ca="1" si="58"/>
        <v>520.6</v>
      </c>
      <c r="G1261" s="13">
        <f t="shared" ca="1" si="59"/>
        <v>54.800000000000004</v>
      </c>
    </row>
    <row r="1262" spans="1:7" x14ac:dyDescent="0.25">
      <c r="A1262" s="1">
        <v>40448</v>
      </c>
      <c r="B1262" t="s">
        <v>16</v>
      </c>
      <c r="C1262">
        <v>219</v>
      </c>
      <c r="D1262">
        <f ca="1">SUMIF(B$2:C1262,B1262,C$2:C1262)</f>
        <v>14242</v>
      </c>
      <c r="E1262">
        <f t="shared" ca="1" si="57"/>
        <v>0.2</v>
      </c>
      <c r="F1262" s="14">
        <f t="shared" ca="1" si="58"/>
        <v>416.1</v>
      </c>
      <c r="G1262" s="13">
        <f t="shared" ca="1" si="59"/>
        <v>43.800000000000004</v>
      </c>
    </row>
    <row r="1263" spans="1:7" x14ac:dyDescent="0.25">
      <c r="A1263" s="1">
        <v>40449</v>
      </c>
      <c r="B1263" t="s">
        <v>32</v>
      </c>
      <c r="C1263">
        <v>57</v>
      </c>
      <c r="D1263">
        <f ca="1">SUMIF(B$2:C1263,B1263,C$2:C1263)</f>
        <v>3457</v>
      </c>
      <c r="E1263">
        <f t="shared" ca="1" si="57"/>
        <v>0.1</v>
      </c>
      <c r="F1263" s="14">
        <f t="shared" ca="1" si="58"/>
        <v>114</v>
      </c>
      <c r="G1263" s="13">
        <f t="shared" ca="1" si="59"/>
        <v>5.7</v>
      </c>
    </row>
    <row r="1264" spans="1:7" x14ac:dyDescent="0.25">
      <c r="A1264" s="1">
        <v>40449</v>
      </c>
      <c r="B1264" t="s">
        <v>14</v>
      </c>
      <c r="C1264">
        <v>152</v>
      </c>
      <c r="D1264">
        <f ca="1">SUMIF(B$2:C1264,B1264,C$2:C1264)</f>
        <v>2994</v>
      </c>
      <c r="E1264">
        <f t="shared" ca="1" si="57"/>
        <v>0.1</v>
      </c>
      <c r="F1264" s="14">
        <f t="shared" ca="1" si="58"/>
        <v>304</v>
      </c>
      <c r="G1264" s="13">
        <f t="shared" ca="1" si="59"/>
        <v>15.200000000000001</v>
      </c>
    </row>
    <row r="1265" spans="1:7" x14ac:dyDescent="0.25">
      <c r="A1265" s="1">
        <v>40454</v>
      </c>
      <c r="B1265" t="s">
        <v>47</v>
      </c>
      <c r="C1265">
        <v>263</v>
      </c>
      <c r="D1265">
        <f ca="1">SUMIF(B$2:C1265,B1265,C$2:C1265)</f>
        <v>16262</v>
      </c>
      <c r="E1265">
        <f t="shared" ca="1" si="57"/>
        <v>0.2</v>
      </c>
      <c r="F1265" s="14">
        <f t="shared" ca="1" si="58"/>
        <v>499.70000000000005</v>
      </c>
      <c r="G1265" s="13">
        <f t="shared" ca="1" si="59"/>
        <v>52.6</v>
      </c>
    </row>
    <row r="1266" spans="1:7" x14ac:dyDescent="0.25">
      <c r="A1266" s="1">
        <v>40456</v>
      </c>
      <c r="B1266" t="s">
        <v>30</v>
      </c>
      <c r="C1266">
        <v>61</v>
      </c>
      <c r="D1266">
        <f ca="1">SUMIF(B$2:C1266,B1266,C$2:C1266)</f>
        <v>2715</v>
      </c>
      <c r="E1266">
        <f t="shared" ca="1" si="57"/>
        <v>0.1</v>
      </c>
      <c r="F1266" s="14">
        <f t="shared" ca="1" si="58"/>
        <v>122</v>
      </c>
      <c r="G1266" s="13">
        <f t="shared" ca="1" si="59"/>
        <v>6.1000000000000005</v>
      </c>
    </row>
    <row r="1267" spans="1:7" x14ac:dyDescent="0.25">
      <c r="A1267" s="1">
        <v>40456</v>
      </c>
      <c r="B1267" t="s">
        <v>52</v>
      </c>
      <c r="C1267">
        <v>217</v>
      </c>
      <c r="D1267">
        <f ca="1">SUMIF(B$2:C1267,B1267,C$2:C1267)</f>
        <v>15819</v>
      </c>
      <c r="E1267">
        <f t="shared" ca="1" si="57"/>
        <v>0.2</v>
      </c>
      <c r="F1267" s="14">
        <f t="shared" ca="1" si="58"/>
        <v>412.30000000000007</v>
      </c>
      <c r="G1267" s="13">
        <f t="shared" ca="1" si="59"/>
        <v>43.400000000000006</v>
      </c>
    </row>
    <row r="1268" spans="1:7" x14ac:dyDescent="0.25">
      <c r="A1268" s="1">
        <v>40457</v>
      </c>
      <c r="B1268" t="s">
        <v>63</v>
      </c>
      <c r="C1268">
        <v>28</v>
      </c>
      <c r="D1268">
        <f ca="1">SUMIF(B$2:C1268,B1268,C$2:C1268)</f>
        <v>2062</v>
      </c>
      <c r="E1268">
        <f t="shared" ca="1" si="57"/>
        <v>0.1</v>
      </c>
      <c r="F1268" s="14">
        <f t="shared" ca="1" si="58"/>
        <v>56.000000000000007</v>
      </c>
      <c r="G1268" s="13">
        <f t="shared" ca="1" si="59"/>
        <v>2.8000000000000003</v>
      </c>
    </row>
    <row r="1269" spans="1:7" x14ac:dyDescent="0.25">
      <c r="A1269" s="1">
        <v>40457</v>
      </c>
      <c r="B1269" t="s">
        <v>47</v>
      </c>
      <c r="C1269">
        <v>299</v>
      </c>
      <c r="D1269">
        <f ca="1">SUMIF(B$2:C1269,B1269,C$2:C1269)</f>
        <v>16561</v>
      </c>
      <c r="E1269">
        <f t="shared" ca="1" si="57"/>
        <v>0.2</v>
      </c>
      <c r="F1269" s="14">
        <f t="shared" ca="1" si="58"/>
        <v>568.1</v>
      </c>
      <c r="G1269" s="13">
        <f t="shared" ca="1" si="59"/>
        <v>59.800000000000004</v>
      </c>
    </row>
    <row r="1270" spans="1:7" x14ac:dyDescent="0.25">
      <c r="A1270" s="1">
        <v>40460</v>
      </c>
      <c r="B1270" t="s">
        <v>16</v>
      </c>
      <c r="C1270">
        <v>429</v>
      </c>
      <c r="D1270">
        <f ca="1">SUMIF(B$2:C1270,B1270,C$2:C1270)</f>
        <v>14671</v>
      </c>
      <c r="E1270">
        <f t="shared" ca="1" si="57"/>
        <v>0.2</v>
      </c>
      <c r="F1270" s="14">
        <f t="shared" ca="1" si="58"/>
        <v>815.10000000000014</v>
      </c>
      <c r="G1270" s="13">
        <f t="shared" ca="1" si="59"/>
        <v>85.800000000000011</v>
      </c>
    </row>
    <row r="1271" spans="1:7" x14ac:dyDescent="0.25">
      <c r="A1271" s="1">
        <v>40463</v>
      </c>
      <c r="B1271" t="s">
        <v>16</v>
      </c>
      <c r="C1271">
        <v>427</v>
      </c>
      <c r="D1271">
        <f ca="1">SUMIF(B$2:C1271,B1271,C$2:C1271)</f>
        <v>15098</v>
      </c>
      <c r="E1271">
        <f t="shared" ca="1" si="57"/>
        <v>0.2</v>
      </c>
      <c r="F1271" s="14">
        <f t="shared" ca="1" si="58"/>
        <v>811.30000000000007</v>
      </c>
      <c r="G1271" s="13">
        <f t="shared" ca="1" si="59"/>
        <v>85.4</v>
      </c>
    </row>
    <row r="1272" spans="1:7" x14ac:dyDescent="0.25">
      <c r="A1272" s="1">
        <v>40463</v>
      </c>
      <c r="B1272" t="s">
        <v>14</v>
      </c>
      <c r="C1272">
        <v>87</v>
      </c>
      <c r="D1272">
        <f ca="1">SUMIF(B$2:C1272,B1272,C$2:C1272)</f>
        <v>3081</v>
      </c>
      <c r="E1272">
        <f t="shared" ca="1" si="57"/>
        <v>0.1</v>
      </c>
      <c r="F1272" s="14">
        <f t="shared" ca="1" si="58"/>
        <v>174.00000000000003</v>
      </c>
      <c r="G1272" s="13">
        <f t="shared" ca="1" si="59"/>
        <v>8.7000000000000011</v>
      </c>
    </row>
    <row r="1273" spans="1:7" x14ac:dyDescent="0.25">
      <c r="A1273" s="1">
        <v>40463</v>
      </c>
      <c r="B1273" t="s">
        <v>143</v>
      </c>
      <c r="C1273">
        <v>17</v>
      </c>
      <c r="D1273">
        <f ca="1">SUMIF(B$2:C1273,B1273,C$2:C1273)</f>
        <v>29</v>
      </c>
      <c r="E1273">
        <f t="shared" ca="1" si="57"/>
        <v>0</v>
      </c>
      <c r="F1273" s="14">
        <f t="shared" ca="1" si="58"/>
        <v>35.700000000000003</v>
      </c>
      <c r="G1273" s="13">
        <f t="shared" ca="1" si="59"/>
        <v>0</v>
      </c>
    </row>
    <row r="1274" spans="1:7" x14ac:dyDescent="0.25">
      <c r="A1274" s="1">
        <v>40465</v>
      </c>
      <c r="B1274" t="s">
        <v>37</v>
      </c>
      <c r="C1274">
        <v>124</v>
      </c>
      <c r="D1274">
        <f ca="1">SUMIF(B$2:C1274,B1274,C$2:C1274)</f>
        <v>2345</v>
      </c>
      <c r="E1274">
        <f t="shared" ca="1" si="57"/>
        <v>0.1</v>
      </c>
      <c r="F1274" s="14">
        <f t="shared" ca="1" si="58"/>
        <v>248.00000000000003</v>
      </c>
      <c r="G1274" s="13">
        <f t="shared" ca="1" si="59"/>
        <v>12.4</v>
      </c>
    </row>
    <row r="1275" spans="1:7" x14ac:dyDescent="0.25">
      <c r="A1275" s="1">
        <v>40467</v>
      </c>
      <c r="B1275" t="s">
        <v>9</v>
      </c>
      <c r="C1275">
        <v>406</v>
      </c>
      <c r="D1275">
        <f ca="1">SUMIF(B$2:C1275,B1275,C$2:C1275)</f>
        <v>17427</v>
      </c>
      <c r="E1275">
        <f t="shared" ca="1" si="57"/>
        <v>0.2</v>
      </c>
      <c r="F1275" s="14">
        <f t="shared" ca="1" si="58"/>
        <v>771.4</v>
      </c>
      <c r="G1275" s="13">
        <f t="shared" ca="1" si="59"/>
        <v>81.2</v>
      </c>
    </row>
    <row r="1276" spans="1:7" x14ac:dyDescent="0.25">
      <c r="A1276" s="1">
        <v>40467</v>
      </c>
      <c r="B1276" t="s">
        <v>54</v>
      </c>
      <c r="C1276">
        <v>136</v>
      </c>
      <c r="D1276">
        <f ca="1">SUMIF(B$2:C1276,B1276,C$2:C1276)</f>
        <v>2880</v>
      </c>
      <c r="E1276">
        <f t="shared" ca="1" si="57"/>
        <v>0.1</v>
      </c>
      <c r="F1276" s="14">
        <f t="shared" ca="1" si="58"/>
        <v>272</v>
      </c>
      <c r="G1276" s="13">
        <f t="shared" ca="1" si="59"/>
        <v>13.600000000000001</v>
      </c>
    </row>
    <row r="1277" spans="1:7" x14ac:dyDescent="0.25">
      <c r="A1277" s="1">
        <v>40468</v>
      </c>
      <c r="B1277" t="s">
        <v>27</v>
      </c>
      <c r="C1277">
        <v>44</v>
      </c>
      <c r="D1277">
        <f ca="1">SUMIF(B$2:C1277,B1277,C$2:C1277)</f>
        <v>1383</v>
      </c>
      <c r="E1277">
        <f t="shared" ca="1" si="57"/>
        <v>0.1</v>
      </c>
      <c r="F1277" s="14">
        <f t="shared" ca="1" si="58"/>
        <v>88</v>
      </c>
      <c r="G1277" s="13">
        <f t="shared" ca="1" si="59"/>
        <v>4.4000000000000004</v>
      </c>
    </row>
    <row r="1278" spans="1:7" x14ac:dyDescent="0.25">
      <c r="A1278" s="1">
        <v>40470</v>
      </c>
      <c r="B1278" t="s">
        <v>41</v>
      </c>
      <c r="C1278">
        <v>76</v>
      </c>
      <c r="D1278">
        <f ca="1">SUMIF(B$2:C1278,B1278,C$2:C1278)</f>
        <v>1615</v>
      </c>
      <c r="E1278">
        <f t="shared" ca="1" si="57"/>
        <v>0.1</v>
      </c>
      <c r="F1278" s="14">
        <f t="shared" ca="1" si="58"/>
        <v>152</v>
      </c>
      <c r="G1278" s="13">
        <f t="shared" ca="1" si="59"/>
        <v>7.6000000000000005</v>
      </c>
    </row>
    <row r="1279" spans="1:7" x14ac:dyDescent="0.25">
      <c r="A1279" s="1">
        <v>40473</v>
      </c>
      <c r="B1279" t="s">
        <v>21</v>
      </c>
      <c r="C1279">
        <v>104</v>
      </c>
      <c r="D1279">
        <f ca="1">SUMIF(B$2:C1279,B1279,C$2:C1279)</f>
        <v>2628</v>
      </c>
      <c r="E1279">
        <f t="shared" ca="1" si="57"/>
        <v>0.1</v>
      </c>
      <c r="F1279" s="14">
        <f t="shared" ca="1" si="58"/>
        <v>208</v>
      </c>
      <c r="G1279" s="13">
        <f t="shared" ca="1" si="59"/>
        <v>10.4</v>
      </c>
    </row>
    <row r="1280" spans="1:7" x14ac:dyDescent="0.25">
      <c r="A1280" s="1">
        <v>40474</v>
      </c>
      <c r="B1280" t="s">
        <v>14</v>
      </c>
      <c r="C1280">
        <v>107</v>
      </c>
      <c r="D1280">
        <f ca="1">SUMIF(B$2:C1280,B1280,C$2:C1280)</f>
        <v>3188</v>
      </c>
      <c r="E1280">
        <f t="shared" ca="1" si="57"/>
        <v>0.1</v>
      </c>
      <c r="F1280" s="14">
        <f t="shared" ca="1" si="58"/>
        <v>214.00000000000003</v>
      </c>
      <c r="G1280" s="13">
        <f t="shared" ca="1" si="59"/>
        <v>10.700000000000001</v>
      </c>
    </row>
    <row r="1281" spans="1:7" x14ac:dyDescent="0.25">
      <c r="A1281" s="1">
        <v>40477</v>
      </c>
      <c r="B1281" t="s">
        <v>24</v>
      </c>
      <c r="C1281">
        <v>339</v>
      </c>
      <c r="D1281">
        <f ca="1">SUMIF(B$2:C1281,B1281,C$2:C1281)</f>
        <v>14993</v>
      </c>
      <c r="E1281">
        <f t="shared" ca="1" si="57"/>
        <v>0.2</v>
      </c>
      <c r="F1281" s="14">
        <f t="shared" ca="1" si="58"/>
        <v>644.1</v>
      </c>
      <c r="G1281" s="13">
        <f t="shared" ca="1" si="59"/>
        <v>67.8</v>
      </c>
    </row>
    <row r="1282" spans="1:7" x14ac:dyDescent="0.25">
      <c r="A1282" s="1">
        <v>40480</v>
      </c>
      <c r="B1282" t="s">
        <v>47</v>
      </c>
      <c r="C1282">
        <v>313</v>
      </c>
      <c r="D1282">
        <f ca="1">SUMIF(B$2:C1282,B1282,C$2:C1282)</f>
        <v>16874</v>
      </c>
      <c r="E1282">
        <f t="shared" ref="E1282:E1345" ca="1" si="60">VLOOKUP(D1282,$K$1:$L$4,2,TRUE)</f>
        <v>0.2</v>
      </c>
      <c r="F1282" s="14">
        <f t="shared" ref="F1282:F1345" ca="1" si="61">VLOOKUP(YEAR(A1282),$P$2:$Q$11,2,FALSE) * C1282 - (E1282*C1282)</f>
        <v>594.70000000000005</v>
      </c>
      <c r="G1282" s="13">
        <f t="shared" ref="G1282:G1345" ca="1" si="62">E1282*C1282</f>
        <v>62.6</v>
      </c>
    </row>
    <row r="1283" spans="1:7" x14ac:dyDescent="0.25">
      <c r="A1283" s="1">
        <v>40481</v>
      </c>
      <c r="B1283" t="s">
        <v>47</v>
      </c>
      <c r="C1283">
        <v>251</v>
      </c>
      <c r="D1283">
        <f ca="1">SUMIF(B$2:C1283,B1283,C$2:C1283)</f>
        <v>17125</v>
      </c>
      <c r="E1283">
        <f t="shared" ca="1" si="60"/>
        <v>0.2</v>
      </c>
      <c r="F1283" s="14">
        <f t="shared" ca="1" si="61"/>
        <v>476.90000000000003</v>
      </c>
      <c r="G1283" s="13">
        <f t="shared" ca="1" si="62"/>
        <v>50.2</v>
      </c>
    </row>
    <row r="1284" spans="1:7" x14ac:dyDescent="0.25">
      <c r="A1284" s="1">
        <v>40481</v>
      </c>
      <c r="B1284" t="s">
        <v>16</v>
      </c>
      <c r="C1284">
        <v>126</v>
      </c>
      <c r="D1284">
        <f ca="1">SUMIF(B$2:C1284,B1284,C$2:C1284)</f>
        <v>15224</v>
      </c>
      <c r="E1284">
        <f t="shared" ca="1" si="60"/>
        <v>0.2</v>
      </c>
      <c r="F1284" s="14">
        <f t="shared" ca="1" si="61"/>
        <v>239.40000000000003</v>
      </c>
      <c r="G1284" s="13">
        <f t="shared" ca="1" si="62"/>
        <v>25.200000000000003</v>
      </c>
    </row>
    <row r="1285" spans="1:7" x14ac:dyDescent="0.25">
      <c r="A1285" s="1">
        <v>40483</v>
      </c>
      <c r="B1285" t="s">
        <v>27</v>
      </c>
      <c r="C1285">
        <v>20</v>
      </c>
      <c r="D1285">
        <f ca="1">SUMIF(B$2:C1285,B1285,C$2:C1285)</f>
        <v>1403</v>
      </c>
      <c r="E1285">
        <f t="shared" ca="1" si="60"/>
        <v>0.1</v>
      </c>
      <c r="F1285" s="14">
        <f t="shared" ca="1" si="61"/>
        <v>40</v>
      </c>
      <c r="G1285" s="13">
        <f t="shared" ca="1" si="62"/>
        <v>2</v>
      </c>
    </row>
    <row r="1286" spans="1:7" x14ac:dyDescent="0.25">
      <c r="A1286" s="1">
        <v>40484</v>
      </c>
      <c r="B1286" t="s">
        <v>71</v>
      </c>
      <c r="C1286">
        <v>80</v>
      </c>
      <c r="D1286">
        <f ca="1">SUMIF(B$2:C1286,B1286,C$2:C1286)</f>
        <v>2333</v>
      </c>
      <c r="E1286">
        <f t="shared" ca="1" si="60"/>
        <v>0.1</v>
      </c>
      <c r="F1286" s="14">
        <f t="shared" ca="1" si="61"/>
        <v>160</v>
      </c>
      <c r="G1286" s="13">
        <f t="shared" ca="1" si="62"/>
        <v>8</v>
      </c>
    </row>
    <row r="1287" spans="1:7" x14ac:dyDescent="0.25">
      <c r="A1287" s="1">
        <v>40485</v>
      </c>
      <c r="B1287" t="s">
        <v>138</v>
      </c>
      <c r="C1287">
        <v>9</v>
      </c>
      <c r="D1287">
        <f ca="1">SUMIF(B$2:C1287,B1287,C$2:C1287)</f>
        <v>35</v>
      </c>
      <c r="E1287">
        <f t="shared" ca="1" si="60"/>
        <v>0</v>
      </c>
      <c r="F1287" s="14">
        <f t="shared" ca="1" si="61"/>
        <v>18.900000000000002</v>
      </c>
      <c r="G1287" s="13">
        <f t="shared" ca="1" si="62"/>
        <v>0</v>
      </c>
    </row>
    <row r="1288" spans="1:7" x14ac:dyDescent="0.25">
      <c r="A1288" s="1">
        <v>40487</v>
      </c>
      <c r="B1288" t="s">
        <v>21</v>
      </c>
      <c r="C1288">
        <v>50</v>
      </c>
      <c r="D1288">
        <f ca="1">SUMIF(B$2:C1288,B1288,C$2:C1288)</f>
        <v>2678</v>
      </c>
      <c r="E1288">
        <f t="shared" ca="1" si="60"/>
        <v>0.1</v>
      </c>
      <c r="F1288" s="14">
        <f t="shared" ca="1" si="61"/>
        <v>100</v>
      </c>
      <c r="G1288" s="13">
        <f t="shared" ca="1" si="62"/>
        <v>5</v>
      </c>
    </row>
    <row r="1289" spans="1:7" x14ac:dyDescent="0.25">
      <c r="A1289" s="1">
        <v>40488</v>
      </c>
      <c r="B1289" t="s">
        <v>25</v>
      </c>
      <c r="C1289">
        <v>100</v>
      </c>
      <c r="D1289">
        <f ca="1">SUMIF(B$2:C1289,B1289,C$2:C1289)</f>
        <v>2910</v>
      </c>
      <c r="E1289">
        <f t="shared" ca="1" si="60"/>
        <v>0.1</v>
      </c>
      <c r="F1289" s="14">
        <f t="shared" ca="1" si="61"/>
        <v>200</v>
      </c>
      <c r="G1289" s="13">
        <f t="shared" ca="1" si="62"/>
        <v>10</v>
      </c>
    </row>
    <row r="1290" spans="1:7" x14ac:dyDescent="0.25">
      <c r="A1290" s="1">
        <v>40489</v>
      </c>
      <c r="B1290" t="s">
        <v>144</v>
      </c>
      <c r="C1290">
        <v>2</v>
      </c>
      <c r="D1290">
        <f ca="1">SUMIF(B$2:C1290,B1290,C$2:C1290)</f>
        <v>30</v>
      </c>
      <c r="E1290">
        <f t="shared" ca="1" si="60"/>
        <v>0</v>
      </c>
      <c r="F1290" s="14">
        <f t="shared" ca="1" si="61"/>
        <v>4.2</v>
      </c>
      <c r="G1290" s="13">
        <f t="shared" ca="1" si="62"/>
        <v>0</v>
      </c>
    </row>
    <row r="1291" spans="1:7" x14ac:dyDescent="0.25">
      <c r="A1291" s="1">
        <v>40490</v>
      </c>
      <c r="B1291" t="s">
        <v>19</v>
      </c>
      <c r="C1291">
        <v>214</v>
      </c>
      <c r="D1291">
        <f ca="1">SUMIF(B$2:C1291,B1291,C$2:C1291)</f>
        <v>11577</v>
      </c>
      <c r="E1291">
        <f t="shared" ca="1" si="60"/>
        <v>0.2</v>
      </c>
      <c r="F1291" s="14">
        <f t="shared" ca="1" si="61"/>
        <v>406.6</v>
      </c>
      <c r="G1291" s="13">
        <f t="shared" ca="1" si="62"/>
        <v>42.800000000000004</v>
      </c>
    </row>
    <row r="1292" spans="1:7" x14ac:dyDescent="0.25">
      <c r="A1292" s="1">
        <v>40491</v>
      </c>
      <c r="B1292" t="s">
        <v>72</v>
      </c>
      <c r="C1292">
        <v>17</v>
      </c>
      <c r="D1292">
        <f ca="1">SUMIF(B$2:C1292,B1292,C$2:C1292)</f>
        <v>39</v>
      </c>
      <c r="E1292">
        <f t="shared" ca="1" si="60"/>
        <v>0</v>
      </c>
      <c r="F1292" s="14">
        <f t="shared" ca="1" si="61"/>
        <v>35.700000000000003</v>
      </c>
      <c r="G1292" s="13">
        <f t="shared" ca="1" si="62"/>
        <v>0</v>
      </c>
    </row>
    <row r="1293" spans="1:7" x14ac:dyDescent="0.25">
      <c r="A1293" s="1">
        <v>40492</v>
      </c>
      <c r="B1293" t="s">
        <v>47</v>
      </c>
      <c r="C1293">
        <v>269</v>
      </c>
      <c r="D1293">
        <f ca="1">SUMIF(B$2:C1293,B1293,C$2:C1293)</f>
        <v>17394</v>
      </c>
      <c r="E1293">
        <f t="shared" ca="1" si="60"/>
        <v>0.2</v>
      </c>
      <c r="F1293" s="14">
        <f t="shared" ca="1" si="61"/>
        <v>511.09999999999997</v>
      </c>
      <c r="G1293" s="13">
        <f t="shared" ca="1" si="62"/>
        <v>53.800000000000004</v>
      </c>
    </row>
    <row r="1294" spans="1:7" x14ac:dyDescent="0.25">
      <c r="A1294" s="1">
        <v>40496</v>
      </c>
      <c r="B1294" t="s">
        <v>174</v>
      </c>
      <c r="C1294">
        <v>2</v>
      </c>
      <c r="D1294">
        <f ca="1">SUMIF(B$2:C1294,B1294,C$2:C1294)</f>
        <v>36</v>
      </c>
      <c r="E1294">
        <f t="shared" ca="1" si="60"/>
        <v>0</v>
      </c>
      <c r="F1294" s="14">
        <f t="shared" ca="1" si="61"/>
        <v>4.2</v>
      </c>
      <c r="G1294" s="13">
        <f t="shared" ca="1" si="62"/>
        <v>0</v>
      </c>
    </row>
    <row r="1295" spans="1:7" x14ac:dyDescent="0.25">
      <c r="A1295" s="1">
        <v>40503</v>
      </c>
      <c r="B1295" t="s">
        <v>14</v>
      </c>
      <c r="C1295">
        <v>159</v>
      </c>
      <c r="D1295">
        <f ca="1">SUMIF(B$2:C1295,B1295,C$2:C1295)</f>
        <v>3347</v>
      </c>
      <c r="E1295">
        <f t="shared" ca="1" si="60"/>
        <v>0.1</v>
      </c>
      <c r="F1295" s="14">
        <f t="shared" ca="1" si="61"/>
        <v>318.00000000000006</v>
      </c>
      <c r="G1295" s="13">
        <f t="shared" ca="1" si="62"/>
        <v>15.9</v>
      </c>
    </row>
    <row r="1296" spans="1:7" x14ac:dyDescent="0.25">
      <c r="A1296" s="1">
        <v>40504</v>
      </c>
      <c r="B1296" t="s">
        <v>30</v>
      </c>
      <c r="C1296">
        <v>167</v>
      </c>
      <c r="D1296">
        <f ca="1">SUMIF(B$2:C1296,B1296,C$2:C1296)</f>
        <v>2882</v>
      </c>
      <c r="E1296">
        <f t="shared" ca="1" si="60"/>
        <v>0.1</v>
      </c>
      <c r="F1296" s="14">
        <f t="shared" ca="1" si="61"/>
        <v>334</v>
      </c>
      <c r="G1296" s="13">
        <f t="shared" ca="1" si="62"/>
        <v>16.7</v>
      </c>
    </row>
    <row r="1297" spans="1:7" x14ac:dyDescent="0.25">
      <c r="A1297" s="1">
        <v>40505</v>
      </c>
      <c r="B1297" t="s">
        <v>39</v>
      </c>
      <c r="C1297">
        <v>123</v>
      </c>
      <c r="D1297">
        <f ca="1">SUMIF(B$2:C1297,B1297,C$2:C1297)</f>
        <v>3171</v>
      </c>
      <c r="E1297">
        <f t="shared" ca="1" si="60"/>
        <v>0.1</v>
      </c>
      <c r="F1297" s="14">
        <f t="shared" ca="1" si="61"/>
        <v>246</v>
      </c>
      <c r="G1297" s="13">
        <f t="shared" ca="1" si="62"/>
        <v>12.3</v>
      </c>
    </row>
    <row r="1298" spans="1:7" x14ac:dyDescent="0.25">
      <c r="A1298" s="1">
        <v>40505</v>
      </c>
      <c r="B1298" t="s">
        <v>30</v>
      </c>
      <c r="C1298">
        <v>32</v>
      </c>
      <c r="D1298">
        <f ca="1">SUMIF(B$2:C1298,B1298,C$2:C1298)</f>
        <v>2914</v>
      </c>
      <c r="E1298">
        <f t="shared" ca="1" si="60"/>
        <v>0.1</v>
      </c>
      <c r="F1298" s="14">
        <f t="shared" ca="1" si="61"/>
        <v>64</v>
      </c>
      <c r="G1298" s="13">
        <f t="shared" ca="1" si="62"/>
        <v>3.2</v>
      </c>
    </row>
    <row r="1299" spans="1:7" x14ac:dyDescent="0.25">
      <c r="A1299" s="1">
        <v>40505</v>
      </c>
      <c r="B1299" t="s">
        <v>9</v>
      </c>
      <c r="C1299">
        <v>276</v>
      </c>
      <c r="D1299">
        <f ca="1">SUMIF(B$2:C1299,B1299,C$2:C1299)</f>
        <v>17703</v>
      </c>
      <c r="E1299">
        <f t="shared" ca="1" si="60"/>
        <v>0.2</v>
      </c>
      <c r="F1299" s="14">
        <f t="shared" ca="1" si="61"/>
        <v>524.4</v>
      </c>
      <c r="G1299" s="13">
        <f t="shared" ca="1" si="62"/>
        <v>55.2</v>
      </c>
    </row>
    <row r="1300" spans="1:7" x14ac:dyDescent="0.25">
      <c r="A1300" s="1">
        <v>40508</v>
      </c>
      <c r="B1300" t="s">
        <v>16</v>
      </c>
      <c r="C1300">
        <v>191</v>
      </c>
      <c r="D1300">
        <f ca="1">SUMIF(B$2:C1300,B1300,C$2:C1300)</f>
        <v>15415</v>
      </c>
      <c r="E1300">
        <f t="shared" ca="1" si="60"/>
        <v>0.2</v>
      </c>
      <c r="F1300" s="14">
        <f t="shared" ca="1" si="61"/>
        <v>362.90000000000003</v>
      </c>
      <c r="G1300" s="13">
        <f t="shared" ca="1" si="62"/>
        <v>38.200000000000003</v>
      </c>
    </row>
    <row r="1301" spans="1:7" x14ac:dyDescent="0.25">
      <c r="A1301" s="1">
        <v>40510</v>
      </c>
      <c r="B1301" t="s">
        <v>217</v>
      </c>
      <c r="C1301">
        <v>9</v>
      </c>
      <c r="D1301">
        <f ca="1">SUMIF(B$2:C1301,B1301,C$2:C1301)</f>
        <v>9</v>
      </c>
      <c r="E1301">
        <f t="shared" ca="1" si="60"/>
        <v>0</v>
      </c>
      <c r="F1301" s="14">
        <f t="shared" ca="1" si="61"/>
        <v>18.900000000000002</v>
      </c>
      <c r="G1301" s="13">
        <f t="shared" ca="1" si="62"/>
        <v>0</v>
      </c>
    </row>
    <row r="1302" spans="1:7" x14ac:dyDescent="0.25">
      <c r="A1302" s="1">
        <v>40511</v>
      </c>
      <c r="B1302" t="s">
        <v>32</v>
      </c>
      <c r="C1302">
        <v>174</v>
      </c>
      <c r="D1302">
        <f ca="1">SUMIF(B$2:C1302,B1302,C$2:C1302)</f>
        <v>3631</v>
      </c>
      <c r="E1302">
        <f t="shared" ca="1" si="60"/>
        <v>0.1</v>
      </c>
      <c r="F1302" s="14">
        <f t="shared" ca="1" si="61"/>
        <v>348.00000000000006</v>
      </c>
      <c r="G1302" s="13">
        <f t="shared" ca="1" si="62"/>
        <v>17.400000000000002</v>
      </c>
    </row>
    <row r="1303" spans="1:7" x14ac:dyDescent="0.25">
      <c r="A1303" s="1">
        <v>40512</v>
      </c>
      <c r="B1303" t="s">
        <v>71</v>
      </c>
      <c r="C1303">
        <v>39</v>
      </c>
      <c r="D1303">
        <f ca="1">SUMIF(B$2:C1303,B1303,C$2:C1303)</f>
        <v>2372</v>
      </c>
      <c r="E1303">
        <f t="shared" ca="1" si="60"/>
        <v>0.1</v>
      </c>
      <c r="F1303" s="14">
        <f t="shared" ca="1" si="61"/>
        <v>78</v>
      </c>
      <c r="G1303" s="13">
        <f t="shared" ca="1" si="62"/>
        <v>3.9000000000000004</v>
      </c>
    </row>
    <row r="1304" spans="1:7" x14ac:dyDescent="0.25">
      <c r="A1304" s="1">
        <v>40513</v>
      </c>
      <c r="B1304" t="s">
        <v>9</v>
      </c>
      <c r="C1304">
        <v>330</v>
      </c>
      <c r="D1304">
        <f ca="1">SUMIF(B$2:C1304,B1304,C$2:C1304)</f>
        <v>18033</v>
      </c>
      <c r="E1304">
        <f t="shared" ca="1" si="60"/>
        <v>0.2</v>
      </c>
      <c r="F1304" s="14">
        <f t="shared" ca="1" si="61"/>
        <v>627</v>
      </c>
      <c r="G1304" s="13">
        <f t="shared" ca="1" si="62"/>
        <v>66</v>
      </c>
    </row>
    <row r="1305" spans="1:7" x14ac:dyDescent="0.25">
      <c r="A1305" s="1">
        <v>40513</v>
      </c>
      <c r="B1305" t="s">
        <v>148</v>
      </c>
      <c r="C1305">
        <v>5</v>
      </c>
      <c r="D1305">
        <f ca="1">SUMIF(B$2:C1305,B1305,C$2:C1305)</f>
        <v>32</v>
      </c>
      <c r="E1305">
        <f t="shared" ca="1" si="60"/>
        <v>0</v>
      </c>
      <c r="F1305" s="14">
        <f t="shared" ca="1" si="61"/>
        <v>10.5</v>
      </c>
      <c r="G1305" s="13">
        <f t="shared" ca="1" si="62"/>
        <v>0</v>
      </c>
    </row>
    <row r="1306" spans="1:7" x14ac:dyDescent="0.25">
      <c r="A1306" s="1">
        <v>40516</v>
      </c>
      <c r="B1306" t="s">
        <v>16</v>
      </c>
      <c r="C1306">
        <v>175</v>
      </c>
      <c r="D1306">
        <f ca="1">SUMIF(B$2:C1306,B1306,C$2:C1306)</f>
        <v>15590</v>
      </c>
      <c r="E1306">
        <f t="shared" ca="1" si="60"/>
        <v>0.2</v>
      </c>
      <c r="F1306" s="14">
        <f t="shared" ca="1" si="61"/>
        <v>332.5</v>
      </c>
      <c r="G1306" s="13">
        <f t="shared" ca="1" si="62"/>
        <v>35</v>
      </c>
    </row>
    <row r="1307" spans="1:7" x14ac:dyDescent="0.25">
      <c r="A1307" s="1">
        <v>40520</v>
      </c>
      <c r="B1307" t="s">
        <v>133</v>
      </c>
      <c r="C1307">
        <v>183</v>
      </c>
      <c r="D1307">
        <f ca="1">SUMIF(B$2:C1307,B1307,C$2:C1307)</f>
        <v>546</v>
      </c>
      <c r="E1307">
        <f t="shared" ca="1" si="60"/>
        <v>0.05</v>
      </c>
      <c r="F1307" s="14">
        <f t="shared" ca="1" si="61"/>
        <v>375.15000000000003</v>
      </c>
      <c r="G1307" s="13">
        <f t="shared" ca="1" si="62"/>
        <v>9.15</v>
      </c>
    </row>
    <row r="1308" spans="1:7" x14ac:dyDescent="0.25">
      <c r="A1308" s="1">
        <v>40520</v>
      </c>
      <c r="B1308" t="s">
        <v>47</v>
      </c>
      <c r="C1308">
        <v>423</v>
      </c>
      <c r="D1308">
        <f ca="1">SUMIF(B$2:C1308,B1308,C$2:C1308)</f>
        <v>17817</v>
      </c>
      <c r="E1308">
        <f t="shared" ca="1" si="60"/>
        <v>0.2</v>
      </c>
      <c r="F1308" s="14">
        <f t="shared" ca="1" si="61"/>
        <v>803.7</v>
      </c>
      <c r="G1308" s="13">
        <f t="shared" ca="1" si="62"/>
        <v>84.600000000000009</v>
      </c>
    </row>
    <row r="1309" spans="1:7" x14ac:dyDescent="0.25">
      <c r="A1309" s="1">
        <v>40520</v>
      </c>
      <c r="B1309" t="s">
        <v>54</v>
      </c>
      <c r="C1309">
        <v>88</v>
      </c>
      <c r="D1309">
        <f ca="1">SUMIF(B$2:C1309,B1309,C$2:C1309)</f>
        <v>2968</v>
      </c>
      <c r="E1309">
        <f t="shared" ca="1" si="60"/>
        <v>0.1</v>
      </c>
      <c r="F1309" s="14">
        <f t="shared" ca="1" si="61"/>
        <v>176</v>
      </c>
      <c r="G1309" s="13">
        <f t="shared" ca="1" si="62"/>
        <v>8.8000000000000007</v>
      </c>
    </row>
    <row r="1310" spans="1:7" x14ac:dyDescent="0.25">
      <c r="A1310" s="1">
        <v>40521</v>
      </c>
      <c r="B1310" t="s">
        <v>19</v>
      </c>
      <c r="C1310">
        <v>241</v>
      </c>
      <c r="D1310">
        <f ca="1">SUMIF(B$2:C1310,B1310,C$2:C1310)</f>
        <v>11818</v>
      </c>
      <c r="E1310">
        <f t="shared" ca="1" si="60"/>
        <v>0.2</v>
      </c>
      <c r="F1310" s="14">
        <f t="shared" ca="1" si="61"/>
        <v>457.90000000000003</v>
      </c>
      <c r="G1310" s="13">
        <f t="shared" ca="1" si="62"/>
        <v>48.2</v>
      </c>
    </row>
    <row r="1311" spans="1:7" x14ac:dyDescent="0.25">
      <c r="A1311" s="1">
        <v>40522</v>
      </c>
      <c r="B1311" t="s">
        <v>14</v>
      </c>
      <c r="C1311">
        <v>37</v>
      </c>
      <c r="D1311">
        <f ca="1">SUMIF(B$2:C1311,B1311,C$2:C1311)</f>
        <v>3384</v>
      </c>
      <c r="E1311">
        <f t="shared" ca="1" si="60"/>
        <v>0.1</v>
      </c>
      <c r="F1311" s="14">
        <f t="shared" ca="1" si="61"/>
        <v>74</v>
      </c>
      <c r="G1311" s="13">
        <f t="shared" ca="1" si="62"/>
        <v>3.7</v>
      </c>
    </row>
    <row r="1312" spans="1:7" x14ac:dyDescent="0.25">
      <c r="A1312" s="1">
        <v>40528</v>
      </c>
      <c r="B1312" t="s">
        <v>80</v>
      </c>
      <c r="C1312">
        <v>164</v>
      </c>
      <c r="D1312">
        <f ca="1">SUMIF(B$2:C1312,B1312,C$2:C1312)</f>
        <v>1823</v>
      </c>
      <c r="E1312">
        <f t="shared" ca="1" si="60"/>
        <v>0.1</v>
      </c>
      <c r="F1312" s="14">
        <f t="shared" ca="1" si="61"/>
        <v>328.00000000000006</v>
      </c>
      <c r="G1312" s="13">
        <f t="shared" ca="1" si="62"/>
        <v>16.400000000000002</v>
      </c>
    </row>
    <row r="1313" spans="1:7" x14ac:dyDescent="0.25">
      <c r="A1313" s="1">
        <v>40529</v>
      </c>
      <c r="B1313" t="s">
        <v>96</v>
      </c>
      <c r="C1313">
        <v>20</v>
      </c>
      <c r="D1313">
        <f ca="1">SUMIF(B$2:C1313,B1313,C$2:C1313)</f>
        <v>69</v>
      </c>
      <c r="E1313">
        <f t="shared" ca="1" si="60"/>
        <v>0</v>
      </c>
      <c r="F1313" s="14">
        <f t="shared" ca="1" si="61"/>
        <v>42</v>
      </c>
      <c r="G1313" s="13">
        <f t="shared" ca="1" si="62"/>
        <v>0</v>
      </c>
    </row>
    <row r="1314" spans="1:7" x14ac:dyDescent="0.25">
      <c r="A1314" s="1">
        <v>40533</v>
      </c>
      <c r="B1314" t="s">
        <v>184</v>
      </c>
      <c r="C1314">
        <v>8</v>
      </c>
      <c r="D1314">
        <f ca="1">SUMIF(B$2:C1314,B1314,C$2:C1314)</f>
        <v>27</v>
      </c>
      <c r="E1314">
        <f t="shared" ca="1" si="60"/>
        <v>0</v>
      </c>
      <c r="F1314" s="14">
        <f t="shared" ca="1" si="61"/>
        <v>16.8</v>
      </c>
      <c r="G1314" s="13">
        <f t="shared" ca="1" si="62"/>
        <v>0</v>
      </c>
    </row>
    <row r="1315" spans="1:7" x14ac:dyDescent="0.25">
      <c r="A1315" s="1">
        <v>40533</v>
      </c>
      <c r="B1315" t="s">
        <v>158</v>
      </c>
      <c r="C1315">
        <v>4</v>
      </c>
      <c r="D1315">
        <f ca="1">SUMIF(B$2:C1315,B1315,C$2:C1315)</f>
        <v>15</v>
      </c>
      <c r="E1315">
        <f t="shared" ca="1" si="60"/>
        <v>0</v>
      </c>
      <c r="F1315" s="14">
        <f t="shared" ca="1" si="61"/>
        <v>8.4</v>
      </c>
      <c r="G1315" s="13">
        <f t="shared" ca="1" si="62"/>
        <v>0</v>
      </c>
    </row>
    <row r="1316" spans="1:7" x14ac:dyDescent="0.25">
      <c r="A1316" s="1">
        <v>40538</v>
      </c>
      <c r="B1316" t="s">
        <v>24</v>
      </c>
      <c r="C1316">
        <v>408</v>
      </c>
      <c r="D1316">
        <f ca="1">SUMIF(B$2:C1316,B1316,C$2:C1316)</f>
        <v>15401</v>
      </c>
      <c r="E1316">
        <f t="shared" ca="1" si="60"/>
        <v>0.2</v>
      </c>
      <c r="F1316" s="14">
        <f t="shared" ca="1" si="61"/>
        <v>775.2</v>
      </c>
      <c r="G1316" s="13">
        <f t="shared" ca="1" si="62"/>
        <v>81.600000000000009</v>
      </c>
    </row>
    <row r="1317" spans="1:7" x14ac:dyDescent="0.25">
      <c r="A1317" s="1">
        <v>40544</v>
      </c>
      <c r="B1317" t="s">
        <v>144</v>
      </c>
      <c r="C1317">
        <v>20</v>
      </c>
      <c r="D1317">
        <f ca="1">SUMIF(B$2:C1317,B1317,C$2:C1317)</f>
        <v>50</v>
      </c>
      <c r="E1317">
        <f t="shared" ca="1" si="60"/>
        <v>0</v>
      </c>
      <c r="F1317" s="14">
        <f t="shared" ca="1" si="61"/>
        <v>44</v>
      </c>
      <c r="G1317" s="13">
        <f t="shared" ca="1" si="62"/>
        <v>0</v>
      </c>
    </row>
    <row r="1318" spans="1:7" x14ac:dyDescent="0.25">
      <c r="A1318" s="1">
        <v>40545</v>
      </c>
      <c r="B1318" t="s">
        <v>33</v>
      </c>
      <c r="C1318">
        <v>102</v>
      </c>
      <c r="D1318">
        <f ca="1">SUMIF(B$2:C1318,B1318,C$2:C1318)</f>
        <v>1462</v>
      </c>
      <c r="E1318">
        <f t="shared" ca="1" si="60"/>
        <v>0.1</v>
      </c>
      <c r="F1318" s="14">
        <f t="shared" ca="1" si="61"/>
        <v>214.20000000000002</v>
      </c>
      <c r="G1318" s="13">
        <f t="shared" ca="1" si="62"/>
        <v>10.200000000000001</v>
      </c>
    </row>
    <row r="1319" spans="1:7" x14ac:dyDescent="0.25">
      <c r="A1319" s="1">
        <v>40546</v>
      </c>
      <c r="B1319" t="s">
        <v>11</v>
      </c>
      <c r="C1319">
        <v>240</v>
      </c>
      <c r="D1319">
        <f ca="1">SUMIF(B$2:C1319,B1319,C$2:C1319)</f>
        <v>15788</v>
      </c>
      <c r="E1319">
        <f t="shared" ca="1" si="60"/>
        <v>0.2</v>
      </c>
      <c r="F1319" s="14">
        <f t="shared" ca="1" si="61"/>
        <v>480</v>
      </c>
      <c r="G1319" s="13">
        <f t="shared" ca="1" si="62"/>
        <v>48</v>
      </c>
    </row>
    <row r="1320" spans="1:7" x14ac:dyDescent="0.25">
      <c r="A1320" s="1">
        <v>40548</v>
      </c>
      <c r="B1320" t="s">
        <v>12</v>
      </c>
      <c r="C1320">
        <v>124</v>
      </c>
      <c r="D1320">
        <f ca="1">SUMIF(B$2:C1320,B1320,C$2:C1320)</f>
        <v>2609</v>
      </c>
      <c r="E1320">
        <f t="shared" ca="1" si="60"/>
        <v>0.1</v>
      </c>
      <c r="F1320" s="14">
        <f t="shared" ca="1" si="61"/>
        <v>260.40000000000003</v>
      </c>
      <c r="G1320" s="13">
        <f t="shared" ca="1" si="62"/>
        <v>12.4</v>
      </c>
    </row>
    <row r="1321" spans="1:7" x14ac:dyDescent="0.25">
      <c r="A1321" s="1">
        <v>40550</v>
      </c>
      <c r="B1321" t="s">
        <v>47</v>
      </c>
      <c r="C1321">
        <v>330</v>
      </c>
      <c r="D1321">
        <f ca="1">SUMIF(B$2:C1321,B1321,C$2:C1321)</f>
        <v>18147</v>
      </c>
      <c r="E1321">
        <f t="shared" ca="1" si="60"/>
        <v>0.2</v>
      </c>
      <c r="F1321" s="14">
        <f t="shared" ca="1" si="61"/>
        <v>660.00000000000011</v>
      </c>
      <c r="G1321" s="13">
        <f t="shared" ca="1" si="62"/>
        <v>66</v>
      </c>
    </row>
    <row r="1322" spans="1:7" x14ac:dyDescent="0.25">
      <c r="A1322" s="1">
        <v>40554</v>
      </c>
      <c r="B1322" t="s">
        <v>28</v>
      </c>
      <c r="C1322">
        <v>187</v>
      </c>
      <c r="D1322">
        <f ca="1">SUMIF(B$2:C1322,B1322,C$2:C1322)</f>
        <v>861</v>
      </c>
      <c r="E1322">
        <f t="shared" ca="1" si="60"/>
        <v>0.05</v>
      </c>
      <c r="F1322" s="14">
        <f t="shared" ca="1" si="61"/>
        <v>402.05</v>
      </c>
      <c r="G1322" s="13">
        <f t="shared" ca="1" si="62"/>
        <v>9.35</v>
      </c>
    </row>
    <row r="1323" spans="1:7" x14ac:dyDescent="0.25">
      <c r="A1323" s="1">
        <v>40561</v>
      </c>
      <c r="B1323" t="s">
        <v>54</v>
      </c>
      <c r="C1323">
        <v>165</v>
      </c>
      <c r="D1323">
        <f ca="1">SUMIF(B$2:C1323,B1323,C$2:C1323)</f>
        <v>3133</v>
      </c>
      <c r="E1323">
        <f t="shared" ca="1" si="60"/>
        <v>0.1</v>
      </c>
      <c r="F1323" s="14">
        <f t="shared" ca="1" si="61"/>
        <v>346.50000000000006</v>
      </c>
      <c r="G1323" s="13">
        <f t="shared" ca="1" si="62"/>
        <v>16.5</v>
      </c>
    </row>
    <row r="1324" spans="1:7" x14ac:dyDescent="0.25">
      <c r="A1324" s="1">
        <v>40562</v>
      </c>
      <c r="B1324" t="s">
        <v>7</v>
      </c>
      <c r="C1324">
        <v>371</v>
      </c>
      <c r="D1324">
        <f ca="1">SUMIF(B$2:C1324,B1324,C$2:C1324)</f>
        <v>8077</v>
      </c>
      <c r="E1324">
        <f t="shared" ca="1" si="60"/>
        <v>0.1</v>
      </c>
      <c r="F1324" s="14">
        <f t="shared" ca="1" si="61"/>
        <v>779.1</v>
      </c>
      <c r="G1324" s="13">
        <f t="shared" ca="1" si="62"/>
        <v>37.1</v>
      </c>
    </row>
    <row r="1325" spans="1:7" x14ac:dyDescent="0.25">
      <c r="A1325" s="1">
        <v>40564</v>
      </c>
      <c r="B1325" t="s">
        <v>41</v>
      </c>
      <c r="C1325">
        <v>185</v>
      </c>
      <c r="D1325">
        <f ca="1">SUMIF(B$2:C1325,B1325,C$2:C1325)</f>
        <v>1800</v>
      </c>
      <c r="E1325">
        <f t="shared" ca="1" si="60"/>
        <v>0.1</v>
      </c>
      <c r="F1325" s="14">
        <f t="shared" ca="1" si="61"/>
        <v>388.50000000000006</v>
      </c>
      <c r="G1325" s="13">
        <f t="shared" ca="1" si="62"/>
        <v>18.5</v>
      </c>
    </row>
    <row r="1326" spans="1:7" x14ac:dyDescent="0.25">
      <c r="A1326" s="1">
        <v>40566</v>
      </c>
      <c r="B1326" t="s">
        <v>11</v>
      </c>
      <c r="C1326">
        <v>401</v>
      </c>
      <c r="D1326">
        <f ca="1">SUMIF(B$2:C1326,B1326,C$2:C1326)</f>
        <v>16189</v>
      </c>
      <c r="E1326">
        <f t="shared" ca="1" si="60"/>
        <v>0.2</v>
      </c>
      <c r="F1326" s="14">
        <f t="shared" ca="1" si="61"/>
        <v>802</v>
      </c>
      <c r="G1326" s="13">
        <f t="shared" ca="1" si="62"/>
        <v>80.2</v>
      </c>
    </row>
    <row r="1327" spans="1:7" x14ac:dyDescent="0.25">
      <c r="A1327" s="1">
        <v>40568</v>
      </c>
      <c r="B1327" t="s">
        <v>57</v>
      </c>
      <c r="C1327">
        <v>25</v>
      </c>
      <c r="D1327">
        <f ca="1">SUMIF(B$2:C1327,B1327,C$2:C1327)</f>
        <v>3038</v>
      </c>
      <c r="E1327">
        <f t="shared" ca="1" si="60"/>
        <v>0.1</v>
      </c>
      <c r="F1327" s="14">
        <f t="shared" ca="1" si="61"/>
        <v>52.500000000000007</v>
      </c>
      <c r="G1327" s="13">
        <f t="shared" ca="1" si="62"/>
        <v>2.5</v>
      </c>
    </row>
    <row r="1328" spans="1:7" x14ac:dyDescent="0.25">
      <c r="A1328" s="1">
        <v>40568</v>
      </c>
      <c r="B1328" t="s">
        <v>95</v>
      </c>
      <c r="C1328">
        <v>3</v>
      </c>
      <c r="D1328">
        <f ca="1">SUMIF(B$2:C1328,B1328,C$2:C1328)</f>
        <v>19</v>
      </c>
      <c r="E1328">
        <f t="shared" ca="1" si="60"/>
        <v>0</v>
      </c>
      <c r="F1328" s="14">
        <f t="shared" ca="1" si="61"/>
        <v>6.6000000000000005</v>
      </c>
      <c r="G1328" s="13">
        <f t="shared" ca="1" si="62"/>
        <v>0</v>
      </c>
    </row>
    <row r="1329" spans="1:7" x14ac:dyDescent="0.25">
      <c r="A1329" s="1">
        <v>40568</v>
      </c>
      <c r="B1329" t="s">
        <v>172</v>
      </c>
      <c r="C1329">
        <v>11</v>
      </c>
      <c r="D1329">
        <f ca="1">SUMIF(B$2:C1329,B1329,C$2:C1329)</f>
        <v>47</v>
      </c>
      <c r="E1329">
        <f t="shared" ca="1" si="60"/>
        <v>0</v>
      </c>
      <c r="F1329" s="14">
        <f t="shared" ca="1" si="61"/>
        <v>24.200000000000003</v>
      </c>
      <c r="G1329" s="13">
        <f t="shared" ca="1" si="62"/>
        <v>0</v>
      </c>
    </row>
    <row r="1330" spans="1:7" x14ac:dyDescent="0.25">
      <c r="A1330" s="1">
        <v>40573</v>
      </c>
      <c r="B1330" t="s">
        <v>218</v>
      </c>
      <c r="C1330">
        <v>18</v>
      </c>
      <c r="D1330">
        <f ca="1">SUMIF(B$2:C1330,B1330,C$2:C1330)</f>
        <v>18</v>
      </c>
      <c r="E1330">
        <f t="shared" ca="1" si="60"/>
        <v>0</v>
      </c>
      <c r="F1330" s="14">
        <f t="shared" ca="1" si="61"/>
        <v>39.6</v>
      </c>
      <c r="G1330" s="13">
        <f t="shared" ca="1" si="62"/>
        <v>0</v>
      </c>
    </row>
    <row r="1331" spans="1:7" x14ac:dyDescent="0.25">
      <c r="A1331" s="1">
        <v>40573</v>
      </c>
      <c r="B1331" t="s">
        <v>47</v>
      </c>
      <c r="C1331">
        <v>154</v>
      </c>
      <c r="D1331">
        <f ca="1">SUMIF(B$2:C1331,B1331,C$2:C1331)</f>
        <v>18301</v>
      </c>
      <c r="E1331">
        <f t="shared" ca="1" si="60"/>
        <v>0.2</v>
      </c>
      <c r="F1331" s="14">
        <f t="shared" ca="1" si="61"/>
        <v>308</v>
      </c>
      <c r="G1331" s="13">
        <f t="shared" ca="1" si="62"/>
        <v>30.8</v>
      </c>
    </row>
    <row r="1332" spans="1:7" x14ac:dyDescent="0.25">
      <c r="A1332" s="1">
        <v>40574</v>
      </c>
      <c r="B1332" t="s">
        <v>52</v>
      </c>
      <c r="C1332">
        <v>423</v>
      </c>
      <c r="D1332">
        <f ca="1">SUMIF(B$2:C1332,B1332,C$2:C1332)</f>
        <v>16242</v>
      </c>
      <c r="E1332">
        <f t="shared" ca="1" si="60"/>
        <v>0.2</v>
      </c>
      <c r="F1332" s="14">
        <f t="shared" ca="1" si="61"/>
        <v>846</v>
      </c>
      <c r="G1332" s="13">
        <f t="shared" ca="1" si="62"/>
        <v>84.600000000000009</v>
      </c>
    </row>
    <row r="1333" spans="1:7" x14ac:dyDescent="0.25">
      <c r="A1333" s="1">
        <v>40576</v>
      </c>
      <c r="B1333" t="s">
        <v>129</v>
      </c>
      <c r="C1333">
        <v>6</v>
      </c>
      <c r="D1333">
        <f ca="1">SUMIF(B$2:C1333,B1333,C$2:C1333)</f>
        <v>26</v>
      </c>
      <c r="E1333">
        <f t="shared" ca="1" si="60"/>
        <v>0</v>
      </c>
      <c r="F1333" s="14">
        <f t="shared" ca="1" si="61"/>
        <v>13.200000000000001</v>
      </c>
      <c r="G1333" s="13">
        <f t="shared" ca="1" si="62"/>
        <v>0</v>
      </c>
    </row>
    <row r="1334" spans="1:7" x14ac:dyDescent="0.25">
      <c r="A1334" s="1">
        <v>40580</v>
      </c>
      <c r="B1334" t="s">
        <v>30</v>
      </c>
      <c r="C1334">
        <v>62</v>
      </c>
      <c r="D1334">
        <f ca="1">SUMIF(B$2:C1334,B1334,C$2:C1334)</f>
        <v>2976</v>
      </c>
      <c r="E1334">
        <f t="shared" ca="1" si="60"/>
        <v>0.1</v>
      </c>
      <c r="F1334" s="14">
        <f t="shared" ca="1" si="61"/>
        <v>130.20000000000002</v>
      </c>
      <c r="G1334" s="13">
        <f t="shared" ca="1" si="62"/>
        <v>6.2</v>
      </c>
    </row>
    <row r="1335" spans="1:7" x14ac:dyDescent="0.25">
      <c r="A1335" s="1">
        <v>40581</v>
      </c>
      <c r="B1335" t="s">
        <v>138</v>
      </c>
      <c r="C1335">
        <v>15</v>
      </c>
      <c r="D1335">
        <f ca="1">SUMIF(B$2:C1335,B1335,C$2:C1335)</f>
        <v>50</v>
      </c>
      <c r="E1335">
        <f t="shared" ca="1" si="60"/>
        <v>0</v>
      </c>
      <c r="F1335" s="14">
        <f t="shared" ca="1" si="61"/>
        <v>33</v>
      </c>
      <c r="G1335" s="13">
        <f t="shared" ca="1" si="62"/>
        <v>0</v>
      </c>
    </row>
    <row r="1336" spans="1:7" x14ac:dyDescent="0.25">
      <c r="A1336" s="1">
        <v>40583</v>
      </c>
      <c r="B1336" t="s">
        <v>11</v>
      </c>
      <c r="C1336">
        <v>311</v>
      </c>
      <c r="D1336">
        <f ca="1">SUMIF(B$2:C1336,B1336,C$2:C1336)</f>
        <v>16500</v>
      </c>
      <c r="E1336">
        <f t="shared" ca="1" si="60"/>
        <v>0.2</v>
      </c>
      <c r="F1336" s="14">
        <f t="shared" ca="1" si="61"/>
        <v>622</v>
      </c>
      <c r="G1336" s="13">
        <f t="shared" ca="1" si="62"/>
        <v>62.2</v>
      </c>
    </row>
    <row r="1337" spans="1:7" x14ac:dyDescent="0.25">
      <c r="A1337" s="1">
        <v>40584</v>
      </c>
      <c r="B1337" t="s">
        <v>21</v>
      </c>
      <c r="C1337">
        <v>127</v>
      </c>
      <c r="D1337">
        <f ca="1">SUMIF(B$2:C1337,B1337,C$2:C1337)</f>
        <v>2805</v>
      </c>
      <c r="E1337">
        <f t="shared" ca="1" si="60"/>
        <v>0.1</v>
      </c>
      <c r="F1337" s="14">
        <f t="shared" ca="1" si="61"/>
        <v>266.70000000000005</v>
      </c>
      <c r="G1337" s="13">
        <f t="shared" ca="1" si="62"/>
        <v>12.700000000000001</v>
      </c>
    </row>
    <row r="1338" spans="1:7" x14ac:dyDescent="0.25">
      <c r="A1338" s="1">
        <v>40585</v>
      </c>
      <c r="B1338" t="s">
        <v>24</v>
      </c>
      <c r="C1338">
        <v>483</v>
      </c>
      <c r="D1338">
        <f ca="1">SUMIF(B$2:C1338,B1338,C$2:C1338)</f>
        <v>15884</v>
      </c>
      <c r="E1338">
        <f t="shared" ca="1" si="60"/>
        <v>0.2</v>
      </c>
      <c r="F1338" s="14">
        <f t="shared" ca="1" si="61"/>
        <v>966.00000000000011</v>
      </c>
      <c r="G1338" s="13">
        <f t="shared" ca="1" si="62"/>
        <v>96.600000000000009</v>
      </c>
    </row>
    <row r="1339" spans="1:7" x14ac:dyDescent="0.25">
      <c r="A1339" s="1">
        <v>40588</v>
      </c>
      <c r="B1339" t="s">
        <v>219</v>
      </c>
      <c r="C1339">
        <v>9</v>
      </c>
      <c r="D1339">
        <f ca="1">SUMIF(B$2:C1339,B1339,C$2:C1339)</f>
        <v>9</v>
      </c>
      <c r="E1339">
        <f t="shared" ca="1" si="60"/>
        <v>0</v>
      </c>
      <c r="F1339" s="14">
        <f t="shared" ca="1" si="61"/>
        <v>19.8</v>
      </c>
      <c r="G1339" s="13">
        <f t="shared" ca="1" si="62"/>
        <v>0</v>
      </c>
    </row>
    <row r="1340" spans="1:7" x14ac:dyDescent="0.25">
      <c r="A1340" s="1">
        <v>40593</v>
      </c>
      <c r="B1340" t="s">
        <v>22</v>
      </c>
      <c r="C1340">
        <v>75</v>
      </c>
      <c r="D1340">
        <f ca="1">SUMIF(B$2:C1340,B1340,C$2:C1340)</f>
        <v>789</v>
      </c>
      <c r="E1340">
        <f t="shared" ca="1" si="60"/>
        <v>0.05</v>
      </c>
      <c r="F1340" s="14">
        <f t="shared" ca="1" si="61"/>
        <v>161.25</v>
      </c>
      <c r="G1340" s="13">
        <f t="shared" ca="1" si="62"/>
        <v>3.75</v>
      </c>
    </row>
    <row r="1341" spans="1:7" x14ac:dyDescent="0.25">
      <c r="A1341" s="1">
        <v>40598</v>
      </c>
      <c r="B1341" t="s">
        <v>220</v>
      </c>
      <c r="C1341">
        <v>7</v>
      </c>
      <c r="D1341">
        <f ca="1">SUMIF(B$2:C1341,B1341,C$2:C1341)</f>
        <v>7</v>
      </c>
      <c r="E1341">
        <f t="shared" ca="1" si="60"/>
        <v>0</v>
      </c>
      <c r="F1341" s="14">
        <f t="shared" ca="1" si="61"/>
        <v>15.400000000000002</v>
      </c>
      <c r="G1341" s="13">
        <f t="shared" ca="1" si="62"/>
        <v>0</v>
      </c>
    </row>
    <row r="1342" spans="1:7" x14ac:dyDescent="0.25">
      <c r="A1342" s="1">
        <v>40602</v>
      </c>
      <c r="B1342" t="s">
        <v>37</v>
      </c>
      <c r="C1342">
        <v>114</v>
      </c>
      <c r="D1342">
        <f ca="1">SUMIF(B$2:C1342,B1342,C$2:C1342)</f>
        <v>2459</v>
      </c>
      <c r="E1342">
        <f t="shared" ca="1" si="60"/>
        <v>0.1</v>
      </c>
      <c r="F1342" s="14">
        <f t="shared" ca="1" si="61"/>
        <v>239.4</v>
      </c>
      <c r="G1342" s="13">
        <f t="shared" ca="1" si="62"/>
        <v>11.4</v>
      </c>
    </row>
    <row r="1343" spans="1:7" x14ac:dyDescent="0.25">
      <c r="A1343" s="1">
        <v>40605</v>
      </c>
      <c r="B1343" t="s">
        <v>125</v>
      </c>
      <c r="C1343">
        <v>151</v>
      </c>
      <c r="D1343">
        <f ca="1">SUMIF(B$2:C1343,B1343,C$2:C1343)</f>
        <v>503</v>
      </c>
      <c r="E1343">
        <f t="shared" ca="1" si="60"/>
        <v>0.05</v>
      </c>
      <c r="F1343" s="14">
        <f t="shared" ca="1" si="61"/>
        <v>324.65000000000003</v>
      </c>
      <c r="G1343" s="13">
        <f t="shared" ca="1" si="62"/>
        <v>7.5500000000000007</v>
      </c>
    </row>
    <row r="1344" spans="1:7" x14ac:dyDescent="0.25">
      <c r="A1344" s="1">
        <v>40608</v>
      </c>
      <c r="B1344" t="s">
        <v>12</v>
      </c>
      <c r="C1344">
        <v>116</v>
      </c>
      <c r="D1344">
        <f ca="1">SUMIF(B$2:C1344,B1344,C$2:C1344)</f>
        <v>2725</v>
      </c>
      <c r="E1344">
        <f t="shared" ca="1" si="60"/>
        <v>0.1</v>
      </c>
      <c r="F1344" s="14">
        <f t="shared" ca="1" si="61"/>
        <v>243.60000000000002</v>
      </c>
      <c r="G1344" s="13">
        <f t="shared" ca="1" si="62"/>
        <v>11.600000000000001</v>
      </c>
    </row>
    <row r="1345" spans="1:7" x14ac:dyDescent="0.25">
      <c r="A1345" s="1">
        <v>40609</v>
      </c>
      <c r="B1345" t="s">
        <v>14</v>
      </c>
      <c r="C1345">
        <v>76</v>
      </c>
      <c r="D1345">
        <f ca="1">SUMIF(B$2:C1345,B1345,C$2:C1345)</f>
        <v>3460</v>
      </c>
      <c r="E1345">
        <f t="shared" ca="1" si="60"/>
        <v>0.1</v>
      </c>
      <c r="F1345" s="14">
        <f t="shared" ca="1" si="61"/>
        <v>159.60000000000002</v>
      </c>
      <c r="G1345" s="13">
        <f t="shared" ca="1" si="62"/>
        <v>7.6000000000000005</v>
      </c>
    </row>
    <row r="1346" spans="1:7" x14ac:dyDescent="0.25">
      <c r="A1346" s="1">
        <v>40610</v>
      </c>
      <c r="B1346" t="s">
        <v>8</v>
      </c>
      <c r="C1346">
        <v>25</v>
      </c>
      <c r="D1346">
        <f ca="1">SUMIF(B$2:C1346,B1346,C$2:C1346)</f>
        <v>1853</v>
      </c>
      <c r="E1346">
        <f t="shared" ref="E1346:E1409" ca="1" si="63">VLOOKUP(D1346,$K$1:$L$4,2,TRUE)</f>
        <v>0.1</v>
      </c>
      <c r="F1346" s="14">
        <f t="shared" ref="F1346:F1409" ca="1" si="64">VLOOKUP(YEAR(A1346),$P$2:$Q$11,2,FALSE) * C1346 - (E1346*C1346)</f>
        <v>52.500000000000007</v>
      </c>
      <c r="G1346" s="13">
        <f t="shared" ref="G1346:G1409" ca="1" si="65">E1346*C1346</f>
        <v>2.5</v>
      </c>
    </row>
    <row r="1347" spans="1:7" x14ac:dyDescent="0.25">
      <c r="A1347" s="1">
        <v>40614</v>
      </c>
      <c r="B1347" t="s">
        <v>33</v>
      </c>
      <c r="C1347">
        <v>37</v>
      </c>
      <c r="D1347">
        <f ca="1">SUMIF(B$2:C1347,B1347,C$2:C1347)</f>
        <v>1499</v>
      </c>
      <c r="E1347">
        <f t="shared" ca="1" si="63"/>
        <v>0.1</v>
      </c>
      <c r="F1347" s="14">
        <f t="shared" ca="1" si="64"/>
        <v>77.7</v>
      </c>
      <c r="G1347" s="13">
        <f t="shared" ca="1" si="65"/>
        <v>3.7</v>
      </c>
    </row>
    <row r="1348" spans="1:7" x14ac:dyDescent="0.25">
      <c r="A1348" s="1">
        <v>40616</v>
      </c>
      <c r="B1348" t="s">
        <v>82</v>
      </c>
      <c r="C1348">
        <v>108</v>
      </c>
      <c r="D1348">
        <f ca="1">SUMIF(B$2:C1348,B1348,C$2:C1348)</f>
        <v>745</v>
      </c>
      <c r="E1348">
        <f t="shared" ca="1" si="63"/>
        <v>0.05</v>
      </c>
      <c r="F1348" s="14">
        <f t="shared" ca="1" si="64"/>
        <v>232.20000000000002</v>
      </c>
      <c r="G1348" s="13">
        <f t="shared" ca="1" si="65"/>
        <v>5.4</v>
      </c>
    </row>
    <row r="1349" spans="1:7" x14ac:dyDescent="0.25">
      <c r="A1349" s="1">
        <v>40617</v>
      </c>
      <c r="B1349" t="s">
        <v>9</v>
      </c>
      <c r="C1349">
        <v>199</v>
      </c>
      <c r="D1349">
        <f ca="1">SUMIF(B$2:C1349,B1349,C$2:C1349)</f>
        <v>18232</v>
      </c>
      <c r="E1349">
        <f t="shared" ca="1" si="63"/>
        <v>0.2</v>
      </c>
      <c r="F1349" s="14">
        <f t="shared" ca="1" si="64"/>
        <v>398</v>
      </c>
      <c r="G1349" s="13">
        <f t="shared" ca="1" si="65"/>
        <v>39.800000000000004</v>
      </c>
    </row>
    <row r="1350" spans="1:7" x14ac:dyDescent="0.25">
      <c r="A1350" s="1">
        <v>40617</v>
      </c>
      <c r="B1350" t="s">
        <v>47</v>
      </c>
      <c r="C1350">
        <v>128</v>
      </c>
      <c r="D1350">
        <f ca="1">SUMIF(B$2:C1350,B1350,C$2:C1350)</f>
        <v>18429</v>
      </c>
      <c r="E1350">
        <f t="shared" ca="1" si="63"/>
        <v>0.2</v>
      </c>
      <c r="F1350" s="14">
        <f t="shared" ca="1" si="64"/>
        <v>256</v>
      </c>
      <c r="G1350" s="13">
        <f t="shared" ca="1" si="65"/>
        <v>25.6</v>
      </c>
    </row>
    <row r="1351" spans="1:7" x14ac:dyDescent="0.25">
      <c r="A1351" s="1">
        <v>40618</v>
      </c>
      <c r="B1351" t="s">
        <v>60</v>
      </c>
      <c r="C1351">
        <v>32</v>
      </c>
      <c r="D1351">
        <f ca="1">SUMIF(B$2:C1351,B1351,C$2:C1351)</f>
        <v>557</v>
      </c>
      <c r="E1351">
        <f t="shared" ca="1" si="63"/>
        <v>0.05</v>
      </c>
      <c r="F1351" s="14">
        <f t="shared" ca="1" si="64"/>
        <v>68.800000000000011</v>
      </c>
      <c r="G1351" s="13">
        <f t="shared" ca="1" si="65"/>
        <v>1.6</v>
      </c>
    </row>
    <row r="1352" spans="1:7" x14ac:dyDescent="0.25">
      <c r="A1352" s="1">
        <v>40625</v>
      </c>
      <c r="B1352" t="s">
        <v>32</v>
      </c>
      <c r="C1352">
        <v>151</v>
      </c>
      <c r="D1352">
        <f ca="1">SUMIF(B$2:C1352,B1352,C$2:C1352)</f>
        <v>3782</v>
      </c>
      <c r="E1352">
        <f t="shared" ca="1" si="63"/>
        <v>0.1</v>
      </c>
      <c r="F1352" s="14">
        <f t="shared" ca="1" si="64"/>
        <v>317.10000000000002</v>
      </c>
      <c r="G1352" s="13">
        <f t="shared" ca="1" si="65"/>
        <v>15.100000000000001</v>
      </c>
    </row>
    <row r="1353" spans="1:7" x14ac:dyDescent="0.25">
      <c r="A1353" s="1">
        <v>40626</v>
      </c>
      <c r="B1353" t="s">
        <v>155</v>
      </c>
      <c r="C1353">
        <v>8</v>
      </c>
      <c r="D1353">
        <f ca="1">SUMIF(B$2:C1353,B1353,C$2:C1353)</f>
        <v>29</v>
      </c>
      <c r="E1353">
        <f t="shared" ca="1" si="63"/>
        <v>0</v>
      </c>
      <c r="F1353" s="14">
        <f t="shared" ca="1" si="64"/>
        <v>17.600000000000001</v>
      </c>
      <c r="G1353" s="13">
        <f t="shared" ca="1" si="65"/>
        <v>0</v>
      </c>
    </row>
    <row r="1354" spans="1:7" x14ac:dyDescent="0.25">
      <c r="A1354" s="1">
        <v>40627</v>
      </c>
      <c r="B1354" t="s">
        <v>16</v>
      </c>
      <c r="C1354">
        <v>411</v>
      </c>
      <c r="D1354">
        <f ca="1">SUMIF(B$2:C1354,B1354,C$2:C1354)</f>
        <v>16001</v>
      </c>
      <c r="E1354">
        <f t="shared" ca="1" si="63"/>
        <v>0.2</v>
      </c>
      <c r="F1354" s="14">
        <f t="shared" ca="1" si="64"/>
        <v>822</v>
      </c>
      <c r="G1354" s="13">
        <f t="shared" ca="1" si="65"/>
        <v>82.2</v>
      </c>
    </row>
    <row r="1355" spans="1:7" x14ac:dyDescent="0.25">
      <c r="A1355" s="1">
        <v>40628</v>
      </c>
      <c r="B1355" t="s">
        <v>54</v>
      </c>
      <c r="C1355">
        <v>119</v>
      </c>
      <c r="D1355">
        <f ca="1">SUMIF(B$2:C1355,B1355,C$2:C1355)</f>
        <v>3252</v>
      </c>
      <c r="E1355">
        <f t="shared" ca="1" si="63"/>
        <v>0.1</v>
      </c>
      <c r="F1355" s="14">
        <f t="shared" ca="1" si="64"/>
        <v>249.9</v>
      </c>
      <c r="G1355" s="13">
        <f t="shared" ca="1" si="65"/>
        <v>11.9</v>
      </c>
    </row>
    <row r="1356" spans="1:7" x14ac:dyDescent="0.25">
      <c r="A1356" s="1">
        <v>40630</v>
      </c>
      <c r="B1356" t="s">
        <v>19</v>
      </c>
      <c r="C1356">
        <v>366</v>
      </c>
      <c r="D1356">
        <f ca="1">SUMIF(B$2:C1356,B1356,C$2:C1356)</f>
        <v>12184</v>
      </c>
      <c r="E1356">
        <f t="shared" ca="1" si="63"/>
        <v>0.2</v>
      </c>
      <c r="F1356" s="14">
        <f t="shared" ca="1" si="64"/>
        <v>732</v>
      </c>
      <c r="G1356" s="13">
        <f t="shared" ca="1" si="65"/>
        <v>73.2</v>
      </c>
    </row>
    <row r="1357" spans="1:7" x14ac:dyDescent="0.25">
      <c r="A1357" s="1">
        <v>40633</v>
      </c>
      <c r="B1357" t="s">
        <v>71</v>
      </c>
      <c r="C1357">
        <v>20</v>
      </c>
      <c r="D1357">
        <f ca="1">SUMIF(B$2:C1357,B1357,C$2:C1357)</f>
        <v>2392</v>
      </c>
      <c r="E1357">
        <f t="shared" ca="1" si="63"/>
        <v>0.1</v>
      </c>
      <c r="F1357" s="14">
        <f t="shared" ca="1" si="64"/>
        <v>42</v>
      </c>
      <c r="G1357" s="13">
        <f t="shared" ca="1" si="65"/>
        <v>2</v>
      </c>
    </row>
    <row r="1358" spans="1:7" x14ac:dyDescent="0.25">
      <c r="A1358" s="1">
        <v>40635</v>
      </c>
      <c r="B1358" t="s">
        <v>125</v>
      </c>
      <c r="C1358">
        <v>124</v>
      </c>
      <c r="D1358">
        <f ca="1">SUMIF(B$2:C1358,B1358,C$2:C1358)</f>
        <v>627</v>
      </c>
      <c r="E1358">
        <f t="shared" ca="1" si="63"/>
        <v>0.05</v>
      </c>
      <c r="F1358" s="14">
        <f t="shared" ca="1" si="64"/>
        <v>266.60000000000002</v>
      </c>
      <c r="G1358" s="13">
        <f t="shared" ca="1" si="65"/>
        <v>6.2</v>
      </c>
    </row>
    <row r="1359" spans="1:7" x14ac:dyDescent="0.25">
      <c r="A1359" s="1">
        <v>40635</v>
      </c>
      <c r="B1359" t="s">
        <v>12</v>
      </c>
      <c r="C1359">
        <v>30</v>
      </c>
      <c r="D1359">
        <f ca="1">SUMIF(B$2:C1359,B1359,C$2:C1359)</f>
        <v>2755</v>
      </c>
      <c r="E1359">
        <f t="shared" ca="1" si="63"/>
        <v>0.1</v>
      </c>
      <c r="F1359" s="14">
        <f t="shared" ca="1" si="64"/>
        <v>63</v>
      </c>
      <c r="G1359" s="13">
        <f t="shared" ca="1" si="65"/>
        <v>3</v>
      </c>
    </row>
    <row r="1360" spans="1:7" x14ac:dyDescent="0.25">
      <c r="A1360" s="1">
        <v>40636</v>
      </c>
      <c r="B1360" t="s">
        <v>16</v>
      </c>
      <c r="C1360">
        <v>237</v>
      </c>
      <c r="D1360">
        <f ca="1">SUMIF(B$2:C1360,B1360,C$2:C1360)</f>
        <v>16238</v>
      </c>
      <c r="E1360">
        <f t="shared" ca="1" si="63"/>
        <v>0.2</v>
      </c>
      <c r="F1360" s="14">
        <f t="shared" ca="1" si="64"/>
        <v>474.00000000000011</v>
      </c>
      <c r="G1360" s="13">
        <f t="shared" ca="1" si="65"/>
        <v>47.400000000000006</v>
      </c>
    </row>
    <row r="1361" spans="1:7" x14ac:dyDescent="0.25">
      <c r="A1361" s="1">
        <v>40638</v>
      </c>
      <c r="B1361" t="s">
        <v>24</v>
      </c>
      <c r="C1361">
        <v>355</v>
      </c>
      <c r="D1361">
        <f ca="1">SUMIF(B$2:C1361,B1361,C$2:C1361)</f>
        <v>16239</v>
      </c>
      <c r="E1361">
        <f t="shared" ca="1" si="63"/>
        <v>0.2</v>
      </c>
      <c r="F1361" s="14">
        <f t="shared" ca="1" si="64"/>
        <v>710.00000000000011</v>
      </c>
      <c r="G1361" s="13">
        <f t="shared" ca="1" si="65"/>
        <v>71</v>
      </c>
    </row>
    <row r="1362" spans="1:7" x14ac:dyDescent="0.25">
      <c r="A1362" s="1">
        <v>40642</v>
      </c>
      <c r="B1362" t="s">
        <v>47</v>
      </c>
      <c r="C1362">
        <v>162</v>
      </c>
      <c r="D1362">
        <f ca="1">SUMIF(B$2:C1362,B1362,C$2:C1362)</f>
        <v>18591</v>
      </c>
      <c r="E1362">
        <f t="shared" ca="1" si="63"/>
        <v>0.2</v>
      </c>
      <c r="F1362" s="14">
        <f t="shared" ca="1" si="64"/>
        <v>324.00000000000006</v>
      </c>
      <c r="G1362" s="13">
        <f t="shared" ca="1" si="65"/>
        <v>32.4</v>
      </c>
    </row>
    <row r="1363" spans="1:7" x14ac:dyDescent="0.25">
      <c r="A1363" s="1">
        <v>40647</v>
      </c>
      <c r="B1363" t="s">
        <v>37</v>
      </c>
      <c r="C1363">
        <v>46</v>
      </c>
      <c r="D1363">
        <f ca="1">SUMIF(B$2:C1363,B1363,C$2:C1363)</f>
        <v>2505</v>
      </c>
      <c r="E1363">
        <f t="shared" ca="1" si="63"/>
        <v>0.1</v>
      </c>
      <c r="F1363" s="14">
        <f t="shared" ca="1" si="64"/>
        <v>96.600000000000009</v>
      </c>
      <c r="G1363" s="13">
        <f t="shared" ca="1" si="65"/>
        <v>4.6000000000000005</v>
      </c>
    </row>
    <row r="1364" spans="1:7" x14ac:dyDescent="0.25">
      <c r="A1364" s="1">
        <v>40647</v>
      </c>
      <c r="B1364" t="s">
        <v>221</v>
      </c>
      <c r="C1364">
        <v>13</v>
      </c>
      <c r="D1364">
        <f ca="1">SUMIF(B$2:C1364,B1364,C$2:C1364)</f>
        <v>13</v>
      </c>
      <c r="E1364">
        <f t="shared" ca="1" si="63"/>
        <v>0</v>
      </c>
      <c r="F1364" s="14">
        <f t="shared" ca="1" si="64"/>
        <v>28.6</v>
      </c>
      <c r="G1364" s="13">
        <f t="shared" ca="1" si="65"/>
        <v>0</v>
      </c>
    </row>
    <row r="1365" spans="1:7" x14ac:dyDescent="0.25">
      <c r="A1365" s="1">
        <v>40647</v>
      </c>
      <c r="B1365" t="s">
        <v>120</v>
      </c>
      <c r="C1365">
        <v>14</v>
      </c>
      <c r="D1365">
        <f ca="1">SUMIF(B$2:C1365,B1365,C$2:C1365)</f>
        <v>53</v>
      </c>
      <c r="E1365">
        <f t="shared" ca="1" si="63"/>
        <v>0</v>
      </c>
      <c r="F1365" s="14">
        <f t="shared" ca="1" si="64"/>
        <v>30.800000000000004</v>
      </c>
      <c r="G1365" s="13">
        <f t="shared" ca="1" si="65"/>
        <v>0</v>
      </c>
    </row>
    <row r="1366" spans="1:7" x14ac:dyDescent="0.25">
      <c r="A1366" s="1">
        <v>40647</v>
      </c>
      <c r="B1366" t="s">
        <v>222</v>
      </c>
      <c r="C1366">
        <v>4</v>
      </c>
      <c r="D1366">
        <f ca="1">SUMIF(B$2:C1366,B1366,C$2:C1366)</f>
        <v>4</v>
      </c>
      <c r="E1366">
        <f t="shared" ca="1" si="63"/>
        <v>0</v>
      </c>
      <c r="F1366" s="14">
        <f t="shared" ca="1" si="64"/>
        <v>8.8000000000000007</v>
      </c>
      <c r="G1366" s="13">
        <f t="shared" ca="1" si="65"/>
        <v>0</v>
      </c>
    </row>
    <row r="1367" spans="1:7" x14ac:dyDescent="0.25">
      <c r="A1367" s="1">
        <v>40651</v>
      </c>
      <c r="B1367" t="s">
        <v>11</v>
      </c>
      <c r="C1367">
        <v>470</v>
      </c>
      <c r="D1367">
        <f ca="1">SUMIF(B$2:C1367,B1367,C$2:C1367)</f>
        <v>16970</v>
      </c>
      <c r="E1367">
        <f t="shared" ca="1" si="63"/>
        <v>0.2</v>
      </c>
      <c r="F1367" s="14">
        <f t="shared" ca="1" si="64"/>
        <v>940</v>
      </c>
      <c r="G1367" s="13">
        <f t="shared" ca="1" si="65"/>
        <v>94</v>
      </c>
    </row>
    <row r="1368" spans="1:7" x14ac:dyDescent="0.25">
      <c r="A1368" s="1">
        <v>40651</v>
      </c>
      <c r="B1368" t="s">
        <v>223</v>
      </c>
      <c r="C1368">
        <v>9</v>
      </c>
      <c r="D1368">
        <f ca="1">SUMIF(B$2:C1368,B1368,C$2:C1368)</f>
        <v>9</v>
      </c>
      <c r="E1368">
        <f t="shared" ca="1" si="63"/>
        <v>0</v>
      </c>
      <c r="F1368" s="14">
        <f t="shared" ca="1" si="64"/>
        <v>19.8</v>
      </c>
      <c r="G1368" s="13">
        <f t="shared" ca="1" si="65"/>
        <v>0</v>
      </c>
    </row>
    <row r="1369" spans="1:7" x14ac:dyDescent="0.25">
      <c r="A1369" s="1">
        <v>40651</v>
      </c>
      <c r="B1369" t="s">
        <v>60</v>
      </c>
      <c r="C1369">
        <v>37</v>
      </c>
      <c r="D1369">
        <f ca="1">SUMIF(B$2:C1369,B1369,C$2:C1369)</f>
        <v>594</v>
      </c>
      <c r="E1369">
        <f t="shared" ca="1" si="63"/>
        <v>0.05</v>
      </c>
      <c r="F1369" s="14">
        <f t="shared" ca="1" si="64"/>
        <v>79.550000000000011</v>
      </c>
      <c r="G1369" s="13">
        <f t="shared" ca="1" si="65"/>
        <v>1.85</v>
      </c>
    </row>
    <row r="1370" spans="1:7" x14ac:dyDescent="0.25">
      <c r="A1370" s="1">
        <v>40652</v>
      </c>
      <c r="B1370" t="s">
        <v>30</v>
      </c>
      <c r="C1370">
        <v>55</v>
      </c>
      <c r="D1370">
        <f ca="1">SUMIF(B$2:C1370,B1370,C$2:C1370)</f>
        <v>3031</v>
      </c>
      <c r="E1370">
        <f t="shared" ca="1" si="63"/>
        <v>0.1</v>
      </c>
      <c r="F1370" s="14">
        <f t="shared" ca="1" si="64"/>
        <v>115.50000000000001</v>
      </c>
      <c r="G1370" s="13">
        <f t="shared" ca="1" si="65"/>
        <v>5.5</v>
      </c>
    </row>
    <row r="1371" spans="1:7" x14ac:dyDescent="0.25">
      <c r="A1371" s="1">
        <v>40654</v>
      </c>
      <c r="B1371" t="s">
        <v>57</v>
      </c>
      <c r="C1371">
        <v>140</v>
      </c>
      <c r="D1371">
        <f ca="1">SUMIF(B$2:C1371,B1371,C$2:C1371)</f>
        <v>3178</v>
      </c>
      <c r="E1371">
        <f t="shared" ca="1" si="63"/>
        <v>0.1</v>
      </c>
      <c r="F1371" s="14">
        <f t="shared" ca="1" si="64"/>
        <v>294</v>
      </c>
      <c r="G1371" s="13">
        <f t="shared" ca="1" si="65"/>
        <v>14</v>
      </c>
    </row>
    <row r="1372" spans="1:7" x14ac:dyDescent="0.25">
      <c r="A1372" s="1">
        <v>40656</v>
      </c>
      <c r="B1372" t="s">
        <v>224</v>
      </c>
      <c r="C1372">
        <v>12</v>
      </c>
      <c r="D1372">
        <f ca="1">SUMIF(B$2:C1372,B1372,C$2:C1372)</f>
        <v>12</v>
      </c>
      <c r="E1372">
        <f t="shared" ca="1" si="63"/>
        <v>0</v>
      </c>
      <c r="F1372" s="14">
        <f t="shared" ca="1" si="64"/>
        <v>26.400000000000002</v>
      </c>
      <c r="G1372" s="13">
        <f t="shared" ca="1" si="65"/>
        <v>0</v>
      </c>
    </row>
    <row r="1373" spans="1:7" x14ac:dyDescent="0.25">
      <c r="A1373" s="1">
        <v>40658</v>
      </c>
      <c r="B1373" t="s">
        <v>14</v>
      </c>
      <c r="C1373">
        <v>20</v>
      </c>
      <c r="D1373">
        <f ca="1">SUMIF(B$2:C1373,B1373,C$2:C1373)</f>
        <v>3480</v>
      </c>
      <c r="E1373">
        <f t="shared" ca="1" si="63"/>
        <v>0.1</v>
      </c>
      <c r="F1373" s="14">
        <f t="shared" ca="1" si="64"/>
        <v>42</v>
      </c>
      <c r="G1373" s="13">
        <f t="shared" ca="1" si="65"/>
        <v>2</v>
      </c>
    </row>
    <row r="1374" spans="1:7" x14ac:dyDescent="0.25">
      <c r="A1374" s="1">
        <v>40662</v>
      </c>
      <c r="B1374" t="s">
        <v>52</v>
      </c>
      <c r="C1374">
        <v>478</v>
      </c>
      <c r="D1374">
        <f ca="1">SUMIF(B$2:C1374,B1374,C$2:C1374)</f>
        <v>16720</v>
      </c>
      <c r="E1374">
        <f t="shared" ca="1" si="63"/>
        <v>0.2</v>
      </c>
      <c r="F1374" s="14">
        <f t="shared" ca="1" si="64"/>
        <v>956.00000000000011</v>
      </c>
      <c r="G1374" s="13">
        <f t="shared" ca="1" si="65"/>
        <v>95.600000000000009</v>
      </c>
    </row>
    <row r="1375" spans="1:7" x14ac:dyDescent="0.25">
      <c r="A1375" s="1">
        <v>40664</v>
      </c>
      <c r="B1375" t="s">
        <v>24</v>
      </c>
      <c r="C1375">
        <v>289</v>
      </c>
      <c r="D1375">
        <f ca="1">SUMIF(B$2:C1375,B1375,C$2:C1375)</f>
        <v>16528</v>
      </c>
      <c r="E1375">
        <f t="shared" ca="1" si="63"/>
        <v>0.2</v>
      </c>
      <c r="F1375" s="14">
        <f t="shared" ca="1" si="64"/>
        <v>578.00000000000011</v>
      </c>
      <c r="G1375" s="13">
        <f t="shared" ca="1" si="65"/>
        <v>57.800000000000004</v>
      </c>
    </row>
    <row r="1376" spans="1:7" x14ac:dyDescent="0.25">
      <c r="A1376" s="1">
        <v>40665</v>
      </c>
      <c r="B1376" t="s">
        <v>59</v>
      </c>
      <c r="C1376">
        <v>1</v>
      </c>
      <c r="D1376">
        <f ca="1">SUMIF(B$2:C1376,B1376,C$2:C1376)</f>
        <v>30</v>
      </c>
      <c r="E1376">
        <f t="shared" ca="1" si="63"/>
        <v>0</v>
      </c>
      <c r="F1376" s="14">
        <f t="shared" ca="1" si="64"/>
        <v>2.2000000000000002</v>
      </c>
      <c r="G1376" s="13">
        <f t="shared" ca="1" si="65"/>
        <v>0</v>
      </c>
    </row>
    <row r="1377" spans="1:7" x14ac:dyDescent="0.25">
      <c r="A1377" s="1">
        <v>40665</v>
      </c>
      <c r="B1377" t="s">
        <v>151</v>
      </c>
      <c r="C1377">
        <v>15</v>
      </c>
      <c r="D1377">
        <f ca="1">SUMIF(B$2:C1377,B1377,C$2:C1377)</f>
        <v>19</v>
      </c>
      <c r="E1377">
        <f t="shared" ca="1" si="63"/>
        <v>0</v>
      </c>
      <c r="F1377" s="14">
        <f t="shared" ca="1" si="64"/>
        <v>33</v>
      </c>
      <c r="G1377" s="13">
        <f t="shared" ca="1" si="65"/>
        <v>0</v>
      </c>
    </row>
    <row r="1378" spans="1:7" x14ac:dyDescent="0.25">
      <c r="A1378" s="1">
        <v>40668</v>
      </c>
      <c r="B1378" t="s">
        <v>9</v>
      </c>
      <c r="C1378">
        <v>400</v>
      </c>
      <c r="D1378">
        <f ca="1">SUMIF(B$2:C1378,B1378,C$2:C1378)</f>
        <v>18632</v>
      </c>
      <c r="E1378">
        <f t="shared" ca="1" si="63"/>
        <v>0.2</v>
      </c>
      <c r="F1378" s="14">
        <f t="shared" ca="1" si="64"/>
        <v>800.00000000000011</v>
      </c>
      <c r="G1378" s="13">
        <f t="shared" ca="1" si="65"/>
        <v>80</v>
      </c>
    </row>
    <row r="1379" spans="1:7" x14ac:dyDescent="0.25">
      <c r="A1379" s="1">
        <v>40669</v>
      </c>
      <c r="B1379" t="s">
        <v>110</v>
      </c>
      <c r="C1379">
        <v>1</v>
      </c>
      <c r="D1379">
        <f ca="1">SUMIF(B$2:C1379,B1379,C$2:C1379)</f>
        <v>30</v>
      </c>
      <c r="E1379">
        <f t="shared" ca="1" si="63"/>
        <v>0</v>
      </c>
      <c r="F1379" s="14">
        <f t="shared" ca="1" si="64"/>
        <v>2.2000000000000002</v>
      </c>
      <c r="G1379" s="13">
        <f t="shared" ca="1" si="65"/>
        <v>0</v>
      </c>
    </row>
    <row r="1380" spans="1:7" x14ac:dyDescent="0.25">
      <c r="A1380" s="1">
        <v>40670</v>
      </c>
      <c r="B1380" t="s">
        <v>10</v>
      </c>
      <c r="C1380">
        <v>184</v>
      </c>
      <c r="D1380">
        <f ca="1">SUMIF(B$2:C1380,B1380,C$2:C1380)</f>
        <v>2276</v>
      </c>
      <c r="E1380">
        <f t="shared" ca="1" si="63"/>
        <v>0.1</v>
      </c>
      <c r="F1380" s="14">
        <f t="shared" ca="1" si="64"/>
        <v>386.40000000000003</v>
      </c>
      <c r="G1380" s="13">
        <f t="shared" ca="1" si="65"/>
        <v>18.400000000000002</v>
      </c>
    </row>
    <row r="1381" spans="1:7" x14ac:dyDescent="0.25">
      <c r="A1381" s="1">
        <v>40670</v>
      </c>
      <c r="B1381" t="s">
        <v>8</v>
      </c>
      <c r="C1381">
        <v>99</v>
      </c>
      <c r="D1381">
        <f ca="1">SUMIF(B$2:C1381,B1381,C$2:C1381)</f>
        <v>1952</v>
      </c>
      <c r="E1381">
        <f t="shared" ca="1" si="63"/>
        <v>0.1</v>
      </c>
      <c r="F1381" s="14">
        <f t="shared" ca="1" si="64"/>
        <v>207.9</v>
      </c>
      <c r="G1381" s="13">
        <f t="shared" ca="1" si="65"/>
        <v>9.9</v>
      </c>
    </row>
    <row r="1382" spans="1:7" x14ac:dyDescent="0.25">
      <c r="A1382" s="1">
        <v>40671</v>
      </c>
      <c r="B1382" t="s">
        <v>12</v>
      </c>
      <c r="C1382">
        <v>143</v>
      </c>
      <c r="D1382">
        <f ca="1">SUMIF(B$2:C1382,B1382,C$2:C1382)</f>
        <v>2898</v>
      </c>
      <c r="E1382">
        <f t="shared" ca="1" si="63"/>
        <v>0.1</v>
      </c>
      <c r="F1382" s="14">
        <f t="shared" ca="1" si="64"/>
        <v>300.3</v>
      </c>
      <c r="G1382" s="13">
        <f t="shared" ca="1" si="65"/>
        <v>14.3</v>
      </c>
    </row>
    <row r="1383" spans="1:7" x14ac:dyDescent="0.25">
      <c r="A1383" s="1">
        <v>40672</v>
      </c>
      <c r="B1383" t="s">
        <v>32</v>
      </c>
      <c r="C1383">
        <v>184</v>
      </c>
      <c r="D1383">
        <f ca="1">SUMIF(B$2:C1383,B1383,C$2:C1383)</f>
        <v>3966</v>
      </c>
      <c r="E1383">
        <f t="shared" ca="1" si="63"/>
        <v>0.1</v>
      </c>
      <c r="F1383" s="14">
        <f t="shared" ca="1" si="64"/>
        <v>386.40000000000003</v>
      </c>
      <c r="G1383" s="13">
        <f t="shared" ca="1" si="65"/>
        <v>18.400000000000002</v>
      </c>
    </row>
    <row r="1384" spans="1:7" x14ac:dyDescent="0.25">
      <c r="A1384" s="1">
        <v>40676</v>
      </c>
      <c r="B1384" t="s">
        <v>165</v>
      </c>
      <c r="C1384">
        <v>3</v>
      </c>
      <c r="D1384">
        <f ca="1">SUMIF(B$2:C1384,B1384,C$2:C1384)</f>
        <v>13</v>
      </c>
      <c r="E1384">
        <f t="shared" ca="1" si="63"/>
        <v>0</v>
      </c>
      <c r="F1384" s="14">
        <f t="shared" ca="1" si="64"/>
        <v>6.6000000000000005</v>
      </c>
      <c r="G1384" s="13">
        <f t="shared" ca="1" si="65"/>
        <v>0</v>
      </c>
    </row>
    <row r="1385" spans="1:7" x14ac:dyDescent="0.25">
      <c r="A1385" s="1">
        <v>40676</v>
      </c>
      <c r="B1385" t="s">
        <v>20</v>
      </c>
      <c r="C1385">
        <v>197</v>
      </c>
      <c r="D1385">
        <f ca="1">SUMIF(B$2:C1385,B1385,C$2:C1385)</f>
        <v>3888</v>
      </c>
      <c r="E1385">
        <f t="shared" ca="1" si="63"/>
        <v>0.1</v>
      </c>
      <c r="F1385" s="14">
        <f t="shared" ca="1" si="64"/>
        <v>413.70000000000005</v>
      </c>
      <c r="G1385" s="13">
        <f t="shared" ca="1" si="65"/>
        <v>19.700000000000003</v>
      </c>
    </row>
    <row r="1386" spans="1:7" x14ac:dyDescent="0.25">
      <c r="A1386" s="1">
        <v>40680</v>
      </c>
      <c r="B1386" t="s">
        <v>6</v>
      </c>
      <c r="C1386">
        <v>18</v>
      </c>
      <c r="D1386">
        <f ca="1">SUMIF(B$2:C1386,B1386,C$2:C1386)</f>
        <v>37</v>
      </c>
      <c r="E1386">
        <f t="shared" ca="1" si="63"/>
        <v>0</v>
      </c>
      <c r="F1386" s="14">
        <f t="shared" ca="1" si="64"/>
        <v>39.6</v>
      </c>
      <c r="G1386" s="13">
        <f t="shared" ca="1" si="65"/>
        <v>0</v>
      </c>
    </row>
    <row r="1387" spans="1:7" x14ac:dyDescent="0.25">
      <c r="A1387" s="1">
        <v>40685</v>
      </c>
      <c r="B1387" t="s">
        <v>2</v>
      </c>
      <c r="C1387">
        <v>7</v>
      </c>
      <c r="D1387">
        <f ca="1">SUMIF(B$2:C1387,B1387,C$2:C1387)</f>
        <v>60</v>
      </c>
      <c r="E1387">
        <f t="shared" ca="1" si="63"/>
        <v>0</v>
      </c>
      <c r="F1387" s="14">
        <f t="shared" ca="1" si="64"/>
        <v>15.400000000000002</v>
      </c>
      <c r="G1387" s="13">
        <f t="shared" ca="1" si="65"/>
        <v>0</v>
      </c>
    </row>
    <row r="1388" spans="1:7" x14ac:dyDescent="0.25">
      <c r="A1388" s="1">
        <v>40686</v>
      </c>
      <c r="B1388" t="s">
        <v>11</v>
      </c>
      <c r="C1388">
        <v>381</v>
      </c>
      <c r="D1388">
        <f ca="1">SUMIF(B$2:C1388,B1388,C$2:C1388)</f>
        <v>17351</v>
      </c>
      <c r="E1388">
        <f t="shared" ca="1" si="63"/>
        <v>0.2</v>
      </c>
      <c r="F1388" s="14">
        <f t="shared" ca="1" si="64"/>
        <v>762</v>
      </c>
      <c r="G1388" s="13">
        <f t="shared" ca="1" si="65"/>
        <v>76.2</v>
      </c>
    </row>
    <row r="1389" spans="1:7" x14ac:dyDescent="0.25">
      <c r="A1389" s="1">
        <v>40689</v>
      </c>
      <c r="B1389" t="s">
        <v>63</v>
      </c>
      <c r="C1389">
        <v>45</v>
      </c>
      <c r="D1389">
        <f ca="1">SUMIF(B$2:C1389,B1389,C$2:C1389)</f>
        <v>2107</v>
      </c>
      <c r="E1389">
        <f t="shared" ca="1" si="63"/>
        <v>0.1</v>
      </c>
      <c r="F1389" s="14">
        <f t="shared" ca="1" si="64"/>
        <v>94.500000000000014</v>
      </c>
      <c r="G1389" s="13">
        <f t="shared" ca="1" si="65"/>
        <v>4.5</v>
      </c>
    </row>
    <row r="1390" spans="1:7" x14ac:dyDescent="0.25">
      <c r="A1390" s="1">
        <v>40691</v>
      </c>
      <c r="B1390" t="s">
        <v>19</v>
      </c>
      <c r="C1390">
        <v>499</v>
      </c>
      <c r="D1390">
        <f ca="1">SUMIF(B$2:C1390,B1390,C$2:C1390)</f>
        <v>12683</v>
      </c>
      <c r="E1390">
        <f t="shared" ca="1" si="63"/>
        <v>0.2</v>
      </c>
      <c r="F1390" s="14">
        <f t="shared" ca="1" si="64"/>
        <v>998.00000000000023</v>
      </c>
      <c r="G1390" s="13">
        <f t="shared" ca="1" si="65"/>
        <v>99.800000000000011</v>
      </c>
    </row>
    <row r="1391" spans="1:7" x14ac:dyDescent="0.25">
      <c r="A1391" s="1">
        <v>40695</v>
      </c>
      <c r="B1391" t="s">
        <v>19</v>
      </c>
      <c r="C1391">
        <v>134</v>
      </c>
      <c r="D1391">
        <f ca="1">SUMIF(B$2:C1391,B1391,C$2:C1391)</f>
        <v>12817</v>
      </c>
      <c r="E1391">
        <f t="shared" ca="1" si="63"/>
        <v>0.2</v>
      </c>
      <c r="F1391" s="14">
        <f t="shared" ca="1" si="64"/>
        <v>268</v>
      </c>
      <c r="G1391" s="13">
        <f t="shared" ca="1" si="65"/>
        <v>26.8</v>
      </c>
    </row>
    <row r="1392" spans="1:7" x14ac:dyDescent="0.25">
      <c r="A1392" s="1">
        <v>40695</v>
      </c>
      <c r="B1392" t="s">
        <v>54</v>
      </c>
      <c r="C1392">
        <v>132</v>
      </c>
      <c r="D1392">
        <f ca="1">SUMIF(B$2:C1392,B1392,C$2:C1392)</f>
        <v>3384</v>
      </c>
      <c r="E1392">
        <f t="shared" ca="1" si="63"/>
        <v>0.1</v>
      </c>
      <c r="F1392" s="14">
        <f t="shared" ca="1" si="64"/>
        <v>277.20000000000005</v>
      </c>
      <c r="G1392" s="13">
        <f t="shared" ca="1" si="65"/>
        <v>13.200000000000001</v>
      </c>
    </row>
    <row r="1393" spans="1:7" x14ac:dyDescent="0.25">
      <c r="A1393" s="1">
        <v>40696</v>
      </c>
      <c r="B1393" t="s">
        <v>21</v>
      </c>
      <c r="C1393">
        <v>180</v>
      </c>
      <c r="D1393">
        <f ca="1">SUMIF(B$2:C1393,B1393,C$2:C1393)</f>
        <v>2985</v>
      </c>
      <c r="E1393">
        <f t="shared" ca="1" si="63"/>
        <v>0.1</v>
      </c>
      <c r="F1393" s="14">
        <f t="shared" ca="1" si="64"/>
        <v>378.00000000000006</v>
      </c>
      <c r="G1393" s="13">
        <f t="shared" ca="1" si="65"/>
        <v>18</v>
      </c>
    </row>
    <row r="1394" spans="1:7" x14ac:dyDescent="0.25">
      <c r="A1394" s="1">
        <v>40699</v>
      </c>
      <c r="B1394" t="s">
        <v>223</v>
      </c>
      <c r="C1394">
        <v>5</v>
      </c>
      <c r="D1394">
        <f ca="1">SUMIF(B$2:C1394,B1394,C$2:C1394)</f>
        <v>14</v>
      </c>
      <c r="E1394">
        <f t="shared" ca="1" si="63"/>
        <v>0</v>
      </c>
      <c r="F1394" s="14">
        <f t="shared" ca="1" si="64"/>
        <v>11</v>
      </c>
      <c r="G1394" s="13">
        <f t="shared" ca="1" si="65"/>
        <v>0</v>
      </c>
    </row>
    <row r="1395" spans="1:7" x14ac:dyDescent="0.25">
      <c r="A1395" s="1">
        <v>40701</v>
      </c>
      <c r="B1395" t="s">
        <v>26</v>
      </c>
      <c r="C1395">
        <v>110</v>
      </c>
      <c r="D1395">
        <f ca="1">SUMIF(B$2:C1395,B1395,C$2:C1395)</f>
        <v>4113</v>
      </c>
      <c r="E1395">
        <f t="shared" ca="1" si="63"/>
        <v>0.1</v>
      </c>
      <c r="F1395" s="14">
        <f t="shared" ca="1" si="64"/>
        <v>231.00000000000003</v>
      </c>
      <c r="G1395" s="13">
        <f t="shared" ca="1" si="65"/>
        <v>11</v>
      </c>
    </row>
    <row r="1396" spans="1:7" x14ac:dyDescent="0.25">
      <c r="A1396" s="1">
        <v>40702</v>
      </c>
      <c r="B1396" t="s">
        <v>54</v>
      </c>
      <c r="C1396">
        <v>54</v>
      </c>
      <c r="D1396">
        <f ca="1">SUMIF(B$2:C1396,B1396,C$2:C1396)</f>
        <v>3438</v>
      </c>
      <c r="E1396">
        <f t="shared" ca="1" si="63"/>
        <v>0.1</v>
      </c>
      <c r="F1396" s="14">
        <f t="shared" ca="1" si="64"/>
        <v>113.4</v>
      </c>
      <c r="G1396" s="13">
        <f t="shared" ca="1" si="65"/>
        <v>5.4</v>
      </c>
    </row>
    <row r="1397" spans="1:7" x14ac:dyDescent="0.25">
      <c r="A1397" s="1">
        <v>40703</v>
      </c>
      <c r="B1397" t="s">
        <v>211</v>
      </c>
      <c r="C1397">
        <v>6</v>
      </c>
      <c r="D1397">
        <f ca="1">SUMIF(B$2:C1397,B1397,C$2:C1397)</f>
        <v>12</v>
      </c>
      <c r="E1397">
        <f t="shared" ca="1" si="63"/>
        <v>0</v>
      </c>
      <c r="F1397" s="14">
        <f t="shared" ca="1" si="64"/>
        <v>13.200000000000001</v>
      </c>
      <c r="G1397" s="13">
        <f t="shared" ca="1" si="65"/>
        <v>0</v>
      </c>
    </row>
    <row r="1398" spans="1:7" x14ac:dyDescent="0.25">
      <c r="A1398" s="1">
        <v>40704</v>
      </c>
      <c r="B1398" t="s">
        <v>52</v>
      </c>
      <c r="C1398">
        <v>476</v>
      </c>
      <c r="D1398">
        <f ca="1">SUMIF(B$2:C1398,B1398,C$2:C1398)</f>
        <v>17196</v>
      </c>
      <c r="E1398">
        <f t="shared" ca="1" si="63"/>
        <v>0.2</v>
      </c>
      <c r="F1398" s="14">
        <f t="shared" ca="1" si="64"/>
        <v>952</v>
      </c>
      <c r="G1398" s="13">
        <f t="shared" ca="1" si="65"/>
        <v>95.2</v>
      </c>
    </row>
    <row r="1399" spans="1:7" x14ac:dyDescent="0.25">
      <c r="A1399" s="1">
        <v>40704</v>
      </c>
      <c r="B1399" t="s">
        <v>21</v>
      </c>
      <c r="C1399">
        <v>104</v>
      </c>
      <c r="D1399">
        <f ca="1">SUMIF(B$2:C1399,B1399,C$2:C1399)</f>
        <v>3089</v>
      </c>
      <c r="E1399">
        <f t="shared" ca="1" si="63"/>
        <v>0.1</v>
      </c>
      <c r="F1399" s="14">
        <f t="shared" ca="1" si="64"/>
        <v>218.4</v>
      </c>
      <c r="G1399" s="13">
        <f t="shared" ca="1" si="65"/>
        <v>10.4</v>
      </c>
    </row>
    <row r="1400" spans="1:7" x14ac:dyDescent="0.25">
      <c r="A1400" s="1">
        <v>40704</v>
      </c>
      <c r="B1400" t="s">
        <v>33</v>
      </c>
      <c r="C1400">
        <v>104</v>
      </c>
      <c r="D1400">
        <f ca="1">SUMIF(B$2:C1400,B1400,C$2:C1400)</f>
        <v>1603</v>
      </c>
      <c r="E1400">
        <f t="shared" ca="1" si="63"/>
        <v>0.1</v>
      </c>
      <c r="F1400" s="14">
        <f t="shared" ca="1" si="64"/>
        <v>218.4</v>
      </c>
      <c r="G1400" s="13">
        <f t="shared" ca="1" si="65"/>
        <v>10.4</v>
      </c>
    </row>
    <row r="1401" spans="1:7" x14ac:dyDescent="0.25">
      <c r="A1401" s="1">
        <v>40706</v>
      </c>
      <c r="B1401" t="s">
        <v>20</v>
      </c>
      <c r="C1401">
        <v>47</v>
      </c>
      <c r="D1401">
        <f ca="1">SUMIF(B$2:C1401,B1401,C$2:C1401)</f>
        <v>3935</v>
      </c>
      <c r="E1401">
        <f t="shared" ca="1" si="63"/>
        <v>0.1</v>
      </c>
      <c r="F1401" s="14">
        <f t="shared" ca="1" si="64"/>
        <v>98.7</v>
      </c>
      <c r="G1401" s="13">
        <f t="shared" ca="1" si="65"/>
        <v>4.7</v>
      </c>
    </row>
    <row r="1402" spans="1:7" x14ac:dyDescent="0.25">
      <c r="A1402" s="1">
        <v>40706</v>
      </c>
      <c r="B1402" t="s">
        <v>37</v>
      </c>
      <c r="C1402">
        <v>127</v>
      </c>
      <c r="D1402">
        <f ca="1">SUMIF(B$2:C1402,B1402,C$2:C1402)</f>
        <v>2632</v>
      </c>
      <c r="E1402">
        <f t="shared" ca="1" si="63"/>
        <v>0.1</v>
      </c>
      <c r="F1402" s="14">
        <f t="shared" ca="1" si="64"/>
        <v>266.70000000000005</v>
      </c>
      <c r="G1402" s="13">
        <f t="shared" ca="1" si="65"/>
        <v>12.700000000000001</v>
      </c>
    </row>
    <row r="1403" spans="1:7" x14ac:dyDescent="0.25">
      <c r="A1403" s="1">
        <v>40708</v>
      </c>
      <c r="B1403" t="s">
        <v>27</v>
      </c>
      <c r="C1403">
        <v>143</v>
      </c>
      <c r="D1403">
        <f ca="1">SUMIF(B$2:C1403,B1403,C$2:C1403)</f>
        <v>1546</v>
      </c>
      <c r="E1403">
        <f t="shared" ca="1" si="63"/>
        <v>0.1</v>
      </c>
      <c r="F1403" s="14">
        <f t="shared" ca="1" si="64"/>
        <v>300.3</v>
      </c>
      <c r="G1403" s="13">
        <f t="shared" ca="1" si="65"/>
        <v>14.3</v>
      </c>
    </row>
    <row r="1404" spans="1:7" x14ac:dyDescent="0.25">
      <c r="A1404" s="1">
        <v>40711</v>
      </c>
      <c r="B1404" t="s">
        <v>60</v>
      </c>
      <c r="C1404">
        <v>181</v>
      </c>
      <c r="D1404">
        <f ca="1">SUMIF(B$2:C1404,B1404,C$2:C1404)</f>
        <v>775</v>
      </c>
      <c r="E1404">
        <f t="shared" ca="1" si="63"/>
        <v>0.05</v>
      </c>
      <c r="F1404" s="14">
        <f t="shared" ca="1" si="64"/>
        <v>389.15000000000003</v>
      </c>
      <c r="G1404" s="13">
        <f t="shared" ca="1" si="65"/>
        <v>9.0500000000000007</v>
      </c>
    </row>
    <row r="1405" spans="1:7" x14ac:dyDescent="0.25">
      <c r="A1405" s="1">
        <v>40714</v>
      </c>
      <c r="B1405" t="s">
        <v>21</v>
      </c>
      <c r="C1405">
        <v>139</v>
      </c>
      <c r="D1405">
        <f ca="1">SUMIF(B$2:C1405,B1405,C$2:C1405)</f>
        <v>3228</v>
      </c>
      <c r="E1405">
        <f t="shared" ca="1" si="63"/>
        <v>0.1</v>
      </c>
      <c r="F1405" s="14">
        <f t="shared" ca="1" si="64"/>
        <v>291.90000000000003</v>
      </c>
      <c r="G1405" s="13">
        <f t="shared" ca="1" si="65"/>
        <v>13.9</v>
      </c>
    </row>
    <row r="1406" spans="1:7" x14ac:dyDescent="0.25">
      <c r="A1406" s="1">
        <v>40717</v>
      </c>
      <c r="B1406" t="s">
        <v>54</v>
      </c>
      <c r="C1406">
        <v>187</v>
      </c>
      <c r="D1406">
        <f ca="1">SUMIF(B$2:C1406,B1406,C$2:C1406)</f>
        <v>3625</v>
      </c>
      <c r="E1406">
        <f t="shared" ca="1" si="63"/>
        <v>0.1</v>
      </c>
      <c r="F1406" s="14">
        <f t="shared" ca="1" si="64"/>
        <v>392.70000000000005</v>
      </c>
      <c r="G1406" s="13">
        <f t="shared" ca="1" si="65"/>
        <v>18.7</v>
      </c>
    </row>
    <row r="1407" spans="1:7" x14ac:dyDescent="0.25">
      <c r="A1407" s="1">
        <v>40717</v>
      </c>
      <c r="B1407" t="s">
        <v>203</v>
      </c>
      <c r="C1407">
        <v>11</v>
      </c>
      <c r="D1407">
        <f ca="1">SUMIF(B$2:C1407,B1407,C$2:C1407)</f>
        <v>13</v>
      </c>
      <c r="E1407">
        <f t="shared" ca="1" si="63"/>
        <v>0</v>
      </c>
      <c r="F1407" s="14">
        <f t="shared" ca="1" si="64"/>
        <v>24.200000000000003</v>
      </c>
      <c r="G1407" s="13">
        <f t="shared" ca="1" si="65"/>
        <v>0</v>
      </c>
    </row>
    <row r="1408" spans="1:7" x14ac:dyDescent="0.25">
      <c r="A1408" s="1">
        <v>40718</v>
      </c>
      <c r="B1408" t="s">
        <v>57</v>
      </c>
      <c r="C1408">
        <v>170</v>
      </c>
      <c r="D1408">
        <f ca="1">SUMIF(B$2:C1408,B1408,C$2:C1408)</f>
        <v>3348</v>
      </c>
      <c r="E1408">
        <f t="shared" ca="1" si="63"/>
        <v>0.1</v>
      </c>
      <c r="F1408" s="14">
        <f t="shared" ca="1" si="64"/>
        <v>357.00000000000006</v>
      </c>
      <c r="G1408" s="13">
        <f t="shared" ca="1" si="65"/>
        <v>17</v>
      </c>
    </row>
    <row r="1409" spans="1:7" x14ac:dyDescent="0.25">
      <c r="A1409" s="1">
        <v>40723</v>
      </c>
      <c r="B1409" t="s">
        <v>118</v>
      </c>
      <c r="C1409">
        <v>7</v>
      </c>
      <c r="D1409">
        <f ca="1">SUMIF(B$2:C1409,B1409,C$2:C1409)</f>
        <v>27</v>
      </c>
      <c r="E1409">
        <f t="shared" ca="1" si="63"/>
        <v>0</v>
      </c>
      <c r="F1409" s="14">
        <f t="shared" ca="1" si="64"/>
        <v>15.400000000000002</v>
      </c>
      <c r="G1409" s="13">
        <f t="shared" ca="1" si="65"/>
        <v>0</v>
      </c>
    </row>
    <row r="1410" spans="1:7" x14ac:dyDescent="0.25">
      <c r="A1410" s="1">
        <v>40727</v>
      </c>
      <c r="B1410" t="s">
        <v>14</v>
      </c>
      <c r="C1410">
        <v>168</v>
      </c>
      <c r="D1410">
        <f ca="1">SUMIF(B$2:C1410,B1410,C$2:C1410)</f>
        <v>3648</v>
      </c>
      <c r="E1410">
        <f t="shared" ref="E1410:E1473" ca="1" si="66">VLOOKUP(D1410,$K$1:$L$4,2,TRUE)</f>
        <v>0.1</v>
      </c>
      <c r="F1410" s="14">
        <f t="shared" ref="F1410:F1473" ca="1" si="67">VLOOKUP(YEAR(A1410),$P$2:$Q$11,2,FALSE) * C1410 - (E1410*C1410)</f>
        <v>352.8</v>
      </c>
      <c r="G1410" s="13">
        <f t="shared" ref="G1410:G1473" ca="1" si="68">E1410*C1410</f>
        <v>16.8</v>
      </c>
    </row>
    <row r="1411" spans="1:7" x14ac:dyDescent="0.25">
      <c r="A1411" s="1">
        <v>40727</v>
      </c>
      <c r="B1411" t="s">
        <v>207</v>
      </c>
      <c r="C1411">
        <v>4</v>
      </c>
      <c r="D1411">
        <f ca="1">SUMIF(B$2:C1411,B1411,C$2:C1411)</f>
        <v>5</v>
      </c>
      <c r="E1411">
        <f t="shared" ca="1" si="66"/>
        <v>0</v>
      </c>
      <c r="F1411" s="14">
        <f t="shared" ca="1" si="67"/>
        <v>8.8000000000000007</v>
      </c>
      <c r="G1411" s="13">
        <f t="shared" ca="1" si="68"/>
        <v>0</v>
      </c>
    </row>
    <row r="1412" spans="1:7" x14ac:dyDescent="0.25">
      <c r="A1412" s="1">
        <v>40727</v>
      </c>
      <c r="B1412" t="s">
        <v>11</v>
      </c>
      <c r="C1412">
        <v>145</v>
      </c>
      <c r="D1412">
        <f ca="1">SUMIF(B$2:C1412,B1412,C$2:C1412)</f>
        <v>17496</v>
      </c>
      <c r="E1412">
        <f t="shared" ca="1" si="66"/>
        <v>0.2</v>
      </c>
      <c r="F1412" s="14">
        <f t="shared" ca="1" si="67"/>
        <v>290</v>
      </c>
      <c r="G1412" s="13">
        <f t="shared" ca="1" si="68"/>
        <v>29</v>
      </c>
    </row>
    <row r="1413" spans="1:7" x14ac:dyDescent="0.25">
      <c r="A1413" s="1">
        <v>40730</v>
      </c>
      <c r="B1413" t="s">
        <v>21</v>
      </c>
      <c r="C1413">
        <v>103</v>
      </c>
      <c r="D1413">
        <f ca="1">SUMIF(B$2:C1413,B1413,C$2:C1413)</f>
        <v>3331</v>
      </c>
      <c r="E1413">
        <f t="shared" ca="1" si="66"/>
        <v>0.1</v>
      </c>
      <c r="F1413" s="14">
        <f t="shared" ca="1" si="67"/>
        <v>216.3</v>
      </c>
      <c r="G1413" s="13">
        <f t="shared" ca="1" si="68"/>
        <v>10.3</v>
      </c>
    </row>
    <row r="1414" spans="1:7" x14ac:dyDescent="0.25">
      <c r="A1414" s="1">
        <v>40732</v>
      </c>
      <c r="B1414" t="s">
        <v>19</v>
      </c>
      <c r="C1414">
        <v>101</v>
      </c>
      <c r="D1414">
        <f ca="1">SUMIF(B$2:C1414,B1414,C$2:C1414)</f>
        <v>12918</v>
      </c>
      <c r="E1414">
        <f t="shared" ca="1" si="66"/>
        <v>0.2</v>
      </c>
      <c r="F1414" s="14">
        <f t="shared" ca="1" si="67"/>
        <v>202</v>
      </c>
      <c r="G1414" s="13">
        <f t="shared" ca="1" si="68"/>
        <v>20.200000000000003</v>
      </c>
    </row>
    <row r="1415" spans="1:7" x14ac:dyDescent="0.25">
      <c r="A1415" s="1">
        <v>40733</v>
      </c>
      <c r="B1415" t="s">
        <v>37</v>
      </c>
      <c r="C1415">
        <v>141</v>
      </c>
      <c r="D1415">
        <f ca="1">SUMIF(B$2:C1415,B1415,C$2:C1415)</f>
        <v>2773</v>
      </c>
      <c r="E1415">
        <f t="shared" ca="1" si="66"/>
        <v>0.1</v>
      </c>
      <c r="F1415" s="14">
        <f t="shared" ca="1" si="67"/>
        <v>296.10000000000002</v>
      </c>
      <c r="G1415" s="13">
        <f t="shared" ca="1" si="68"/>
        <v>14.100000000000001</v>
      </c>
    </row>
    <row r="1416" spans="1:7" x14ac:dyDescent="0.25">
      <c r="A1416" s="1">
        <v>40733</v>
      </c>
      <c r="B1416" t="s">
        <v>196</v>
      </c>
      <c r="C1416">
        <v>6</v>
      </c>
      <c r="D1416">
        <f ca="1">SUMIF(B$2:C1416,B1416,C$2:C1416)</f>
        <v>19</v>
      </c>
      <c r="E1416">
        <f t="shared" ca="1" si="66"/>
        <v>0</v>
      </c>
      <c r="F1416" s="14">
        <f t="shared" ca="1" si="67"/>
        <v>13.200000000000001</v>
      </c>
      <c r="G1416" s="13">
        <f t="shared" ca="1" si="68"/>
        <v>0</v>
      </c>
    </row>
    <row r="1417" spans="1:7" x14ac:dyDescent="0.25">
      <c r="A1417" s="1">
        <v>40733</v>
      </c>
      <c r="B1417" t="s">
        <v>180</v>
      </c>
      <c r="C1417">
        <v>16</v>
      </c>
      <c r="D1417">
        <f ca="1">SUMIF(B$2:C1417,B1417,C$2:C1417)</f>
        <v>18</v>
      </c>
      <c r="E1417">
        <f t="shared" ca="1" si="66"/>
        <v>0</v>
      </c>
      <c r="F1417" s="14">
        <f t="shared" ca="1" si="67"/>
        <v>35.200000000000003</v>
      </c>
      <c r="G1417" s="13">
        <f t="shared" ca="1" si="68"/>
        <v>0</v>
      </c>
    </row>
    <row r="1418" spans="1:7" x14ac:dyDescent="0.25">
      <c r="A1418" s="1">
        <v>40735</v>
      </c>
      <c r="B1418" t="s">
        <v>19</v>
      </c>
      <c r="C1418">
        <v>276</v>
      </c>
      <c r="D1418">
        <f ca="1">SUMIF(B$2:C1418,B1418,C$2:C1418)</f>
        <v>13194</v>
      </c>
      <c r="E1418">
        <f t="shared" ca="1" si="66"/>
        <v>0.2</v>
      </c>
      <c r="F1418" s="14">
        <f t="shared" ca="1" si="67"/>
        <v>552</v>
      </c>
      <c r="G1418" s="13">
        <f t="shared" ca="1" si="68"/>
        <v>55.2</v>
      </c>
    </row>
    <row r="1419" spans="1:7" x14ac:dyDescent="0.25">
      <c r="A1419" s="1">
        <v>40736</v>
      </c>
      <c r="B1419" t="s">
        <v>104</v>
      </c>
      <c r="C1419">
        <v>329</v>
      </c>
      <c r="D1419">
        <f ca="1">SUMIF(B$2:C1419,B1419,C$2:C1419)</f>
        <v>3875</v>
      </c>
      <c r="E1419">
        <f t="shared" ca="1" si="66"/>
        <v>0.1</v>
      </c>
      <c r="F1419" s="14">
        <f t="shared" ca="1" si="67"/>
        <v>690.90000000000009</v>
      </c>
      <c r="G1419" s="13">
        <f t="shared" ca="1" si="68"/>
        <v>32.9</v>
      </c>
    </row>
    <row r="1420" spans="1:7" x14ac:dyDescent="0.25">
      <c r="A1420" s="1">
        <v>40737</v>
      </c>
      <c r="B1420" t="s">
        <v>54</v>
      </c>
      <c r="C1420">
        <v>200</v>
      </c>
      <c r="D1420">
        <f ca="1">SUMIF(B$2:C1420,B1420,C$2:C1420)</f>
        <v>3825</v>
      </c>
      <c r="E1420">
        <f t="shared" ca="1" si="66"/>
        <v>0.1</v>
      </c>
      <c r="F1420" s="14">
        <f t="shared" ca="1" si="67"/>
        <v>420.00000000000006</v>
      </c>
      <c r="G1420" s="13">
        <f t="shared" ca="1" si="68"/>
        <v>20</v>
      </c>
    </row>
    <row r="1421" spans="1:7" x14ac:dyDescent="0.25">
      <c r="A1421" s="1">
        <v>40740</v>
      </c>
      <c r="B1421" t="s">
        <v>12</v>
      </c>
      <c r="C1421">
        <v>82</v>
      </c>
      <c r="D1421">
        <f ca="1">SUMIF(B$2:C1421,B1421,C$2:C1421)</f>
        <v>2980</v>
      </c>
      <c r="E1421">
        <f t="shared" ca="1" si="66"/>
        <v>0.1</v>
      </c>
      <c r="F1421" s="14">
        <f t="shared" ca="1" si="67"/>
        <v>172.20000000000002</v>
      </c>
      <c r="G1421" s="13">
        <f t="shared" ca="1" si="68"/>
        <v>8.2000000000000011</v>
      </c>
    </row>
    <row r="1422" spans="1:7" x14ac:dyDescent="0.25">
      <c r="A1422" s="1">
        <v>40740</v>
      </c>
      <c r="B1422" t="s">
        <v>39</v>
      </c>
      <c r="C1422">
        <v>66</v>
      </c>
      <c r="D1422">
        <f ca="1">SUMIF(B$2:C1422,B1422,C$2:C1422)</f>
        <v>3237</v>
      </c>
      <c r="E1422">
        <f t="shared" ca="1" si="66"/>
        <v>0.1</v>
      </c>
      <c r="F1422" s="14">
        <f t="shared" ca="1" si="67"/>
        <v>138.60000000000002</v>
      </c>
      <c r="G1422" s="13">
        <f t="shared" ca="1" si="68"/>
        <v>6.6000000000000005</v>
      </c>
    </row>
    <row r="1423" spans="1:7" x14ac:dyDescent="0.25">
      <c r="A1423" s="1">
        <v>40745</v>
      </c>
      <c r="B1423" t="s">
        <v>24</v>
      </c>
      <c r="C1423">
        <v>150</v>
      </c>
      <c r="D1423">
        <f ca="1">SUMIF(B$2:C1423,B1423,C$2:C1423)</f>
        <v>16678</v>
      </c>
      <c r="E1423">
        <f t="shared" ca="1" si="66"/>
        <v>0.2</v>
      </c>
      <c r="F1423" s="14">
        <f t="shared" ca="1" si="67"/>
        <v>300</v>
      </c>
      <c r="G1423" s="13">
        <f t="shared" ca="1" si="68"/>
        <v>30</v>
      </c>
    </row>
    <row r="1424" spans="1:7" x14ac:dyDescent="0.25">
      <c r="A1424" s="1">
        <v>40745</v>
      </c>
      <c r="B1424" t="s">
        <v>71</v>
      </c>
      <c r="C1424">
        <v>63</v>
      </c>
      <c r="D1424">
        <f ca="1">SUMIF(B$2:C1424,B1424,C$2:C1424)</f>
        <v>2455</v>
      </c>
      <c r="E1424">
        <f t="shared" ca="1" si="66"/>
        <v>0.1</v>
      </c>
      <c r="F1424" s="14">
        <f t="shared" ca="1" si="67"/>
        <v>132.30000000000001</v>
      </c>
      <c r="G1424" s="13">
        <f t="shared" ca="1" si="68"/>
        <v>6.3000000000000007</v>
      </c>
    </row>
    <row r="1425" spans="1:7" x14ac:dyDescent="0.25">
      <c r="A1425" s="1">
        <v>40746</v>
      </c>
      <c r="B1425" t="s">
        <v>68</v>
      </c>
      <c r="C1425">
        <v>120</v>
      </c>
      <c r="D1425">
        <f ca="1">SUMIF(B$2:C1425,B1425,C$2:C1425)</f>
        <v>2492</v>
      </c>
      <c r="E1425">
        <f t="shared" ca="1" si="66"/>
        <v>0.1</v>
      </c>
      <c r="F1425" s="14">
        <f t="shared" ca="1" si="67"/>
        <v>252</v>
      </c>
      <c r="G1425" s="13">
        <f t="shared" ca="1" si="68"/>
        <v>12</v>
      </c>
    </row>
    <row r="1426" spans="1:7" x14ac:dyDescent="0.25">
      <c r="A1426" s="1">
        <v>40747</v>
      </c>
      <c r="B1426" t="s">
        <v>9</v>
      </c>
      <c r="C1426">
        <v>155</v>
      </c>
      <c r="D1426">
        <f ca="1">SUMIF(B$2:C1426,B1426,C$2:C1426)</f>
        <v>18787</v>
      </c>
      <c r="E1426">
        <f t="shared" ca="1" si="66"/>
        <v>0.2</v>
      </c>
      <c r="F1426" s="14">
        <f t="shared" ca="1" si="67"/>
        <v>310</v>
      </c>
      <c r="G1426" s="13">
        <f t="shared" ca="1" si="68"/>
        <v>31</v>
      </c>
    </row>
    <row r="1427" spans="1:7" x14ac:dyDescent="0.25">
      <c r="A1427" s="1">
        <v>40748</v>
      </c>
      <c r="B1427" t="s">
        <v>21</v>
      </c>
      <c r="C1427">
        <v>30</v>
      </c>
      <c r="D1427">
        <f ca="1">SUMIF(B$2:C1427,B1427,C$2:C1427)</f>
        <v>3361</v>
      </c>
      <c r="E1427">
        <f t="shared" ca="1" si="66"/>
        <v>0.1</v>
      </c>
      <c r="F1427" s="14">
        <f t="shared" ca="1" si="67"/>
        <v>63</v>
      </c>
      <c r="G1427" s="13">
        <f t="shared" ca="1" si="68"/>
        <v>3</v>
      </c>
    </row>
    <row r="1428" spans="1:7" x14ac:dyDescent="0.25">
      <c r="A1428" s="1">
        <v>40748</v>
      </c>
      <c r="B1428" t="s">
        <v>73</v>
      </c>
      <c r="C1428">
        <v>34</v>
      </c>
      <c r="D1428">
        <f ca="1">SUMIF(B$2:C1428,B1428,C$2:C1428)</f>
        <v>1810</v>
      </c>
      <c r="E1428">
        <f t="shared" ca="1" si="66"/>
        <v>0.1</v>
      </c>
      <c r="F1428" s="14">
        <f t="shared" ca="1" si="67"/>
        <v>71.400000000000006</v>
      </c>
      <c r="G1428" s="13">
        <f t="shared" ca="1" si="68"/>
        <v>3.4000000000000004</v>
      </c>
    </row>
    <row r="1429" spans="1:7" x14ac:dyDescent="0.25">
      <c r="A1429" s="1">
        <v>40753</v>
      </c>
      <c r="B1429" t="s">
        <v>14</v>
      </c>
      <c r="C1429">
        <v>30</v>
      </c>
      <c r="D1429">
        <f ca="1">SUMIF(B$2:C1429,B1429,C$2:C1429)</f>
        <v>3678</v>
      </c>
      <c r="E1429">
        <f t="shared" ca="1" si="66"/>
        <v>0.1</v>
      </c>
      <c r="F1429" s="14">
        <f t="shared" ca="1" si="67"/>
        <v>63</v>
      </c>
      <c r="G1429" s="13">
        <f t="shared" ca="1" si="68"/>
        <v>3</v>
      </c>
    </row>
    <row r="1430" spans="1:7" x14ac:dyDescent="0.25">
      <c r="A1430" s="1">
        <v>40753</v>
      </c>
      <c r="B1430" t="s">
        <v>8</v>
      </c>
      <c r="C1430">
        <v>162</v>
      </c>
      <c r="D1430">
        <f ca="1">SUMIF(B$2:C1430,B1430,C$2:C1430)</f>
        <v>2114</v>
      </c>
      <c r="E1430">
        <f t="shared" ca="1" si="66"/>
        <v>0.1</v>
      </c>
      <c r="F1430" s="14">
        <f t="shared" ca="1" si="67"/>
        <v>340.20000000000005</v>
      </c>
      <c r="G1430" s="13">
        <f t="shared" ca="1" si="68"/>
        <v>16.2</v>
      </c>
    </row>
    <row r="1431" spans="1:7" x14ac:dyDescent="0.25">
      <c r="A1431" s="1">
        <v>40754</v>
      </c>
      <c r="B1431" t="s">
        <v>65</v>
      </c>
      <c r="C1431">
        <v>71</v>
      </c>
      <c r="D1431">
        <f ca="1">SUMIF(B$2:C1431,B1431,C$2:C1431)</f>
        <v>671</v>
      </c>
      <c r="E1431">
        <f t="shared" ca="1" si="66"/>
        <v>0.05</v>
      </c>
      <c r="F1431" s="14">
        <f t="shared" ca="1" si="67"/>
        <v>152.65</v>
      </c>
      <c r="G1431" s="13">
        <f t="shared" ca="1" si="68"/>
        <v>3.5500000000000003</v>
      </c>
    </row>
    <row r="1432" spans="1:7" x14ac:dyDescent="0.25">
      <c r="A1432" s="1">
        <v>40755</v>
      </c>
      <c r="B1432" t="s">
        <v>157</v>
      </c>
      <c r="C1432">
        <v>16</v>
      </c>
      <c r="D1432">
        <f ca="1">SUMIF(B$2:C1432,B1432,C$2:C1432)</f>
        <v>50</v>
      </c>
      <c r="E1432">
        <f t="shared" ca="1" si="66"/>
        <v>0</v>
      </c>
      <c r="F1432" s="14">
        <f t="shared" ca="1" si="67"/>
        <v>35.200000000000003</v>
      </c>
      <c r="G1432" s="13">
        <f t="shared" ca="1" si="68"/>
        <v>0</v>
      </c>
    </row>
    <row r="1433" spans="1:7" x14ac:dyDescent="0.25">
      <c r="A1433" s="1">
        <v>40759</v>
      </c>
      <c r="B1433" t="s">
        <v>37</v>
      </c>
      <c r="C1433">
        <v>165</v>
      </c>
      <c r="D1433">
        <f ca="1">SUMIF(B$2:C1433,B1433,C$2:C1433)</f>
        <v>2938</v>
      </c>
      <c r="E1433">
        <f t="shared" ca="1" si="66"/>
        <v>0.1</v>
      </c>
      <c r="F1433" s="14">
        <f t="shared" ca="1" si="67"/>
        <v>346.50000000000006</v>
      </c>
      <c r="G1433" s="13">
        <f t="shared" ca="1" si="68"/>
        <v>16.5</v>
      </c>
    </row>
    <row r="1434" spans="1:7" x14ac:dyDescent="0.25">
      <c r="A1434" s="1">
        <v>40760</v>
      </c>
      <c r="B1434" t="s">
        <v>37</v>
      </c>
      <c r="C1434">
        <v>180</v>
      </c>
      <c r="D1434">
        <f ca="1">SUMIF(B$2:C1434,B1434,C$2:C1434)</f>
        <v>3118</v>
      </c>
      <c r="E1434">
        <f t="shared" ca="1" si="66"/>
        <v>0.1</v>
      </c>
      <c r="F1434" s="14">
        <f t="shared" ca="1" si="67"/>
        <v>378.00000000000006</v>
      </c>
      <c r="G1434" s="13">
        <f t="shared" ca="1" si="68"/>
        <v>18</v>
      </c>
    </row>
    <row r="1435" spans="1:7" x14ac:dyDescent="0.25">
      <c r="A1435" s="1">
        <v>40761</v>
      </c>
      <c r="B1435" t="s">
        <v>86</v>
      </c>
      <c r="C1435">
        <v>2</v>
      </c>
      <c r="D1435">
        <f ca="1">SUMIF(B$2:C1435,B1435,C$2:C1435)</f>
        <v>13</v>
      </c>
      <c r="E1435">
        <f t="shared" ca="1" si="66"/>
        <v>0</v>
      </c>
      <c r="F1435" s="14">
        <f t="shared" ca="1" si="67"/>
        <v>4.4000000000000004</v>
      </c>
      <c r="G1435" s="13">
        <f t="shared" ca="1" si="68"/>
        <v>0</v>
      </c>
    </row>
    <row r="1436" spans="1:7" x14ac:dyDescent="0.25">
      <c r="A1436" s="1">
        <v>40766</v>
      </c>
      <c r="B1436" t="s">
        <v>39</v>
      </c>
      <c r="C1436">
        <v>111</v>
      </c>
      <c r="D1436">
        <f ca="1">SUMIF(B$2:C1436,B1436,C$2:C1436)</f>
        <v>3348</v>
      </c>
      <c r="E1436">
        <f t="shared" ca="1" si="66"/>
        <v>0.1</v>
      </c>
      <c r="F1436" s="14">
        <f t="shared" ca="1" si="67"/>
        <v>233.10000000000002</v>
      </c>
      <c r="G1436" s="13">
        <f t="shared" ca="1" si="68"/>
        <v>11.100000000000001</v>
      </c>
    </row>
    <row r="1437" spans="1:7" x14ac:dyDescent="0.25">
      <c r="A1437" s="1">
        <v>40767</v>
      </c>
      <c r="B1437" t="s">
        <v>37</v>
      </c>
      <c r="C1437">
        <v>128</v>
      </c>
      <c r="D1437">
        <f ca="1">SUMIF(B$2:C1437,B1437,C$2:C1437)</f>
        <v>3246</v>
      </c>
      <c r="E1437">
        <f t="shared" ca="1" si="66"/>
        <v>0.1</v>
      </c>
      <c r="F1437" s="14">
        <f t="shared" ca="1" si="67"/>
        <v>268.8</v>
      </c>
      <c r="G1437" s="13">
        <f t="shared" ca="1" si="68"/>
        <v>12.8</v>
      </c>
    </row>
    <row r="1438" spans="1:7" x14ac:dyDescent="0.25">
      <c r="A1438" s="1">
        <v>40768</v>
      </c>
      <c r="B1438" t="s">
        <v>112</v>
      </c>
      <c r="C1438">
        <v>7</v>
      </c>
      <c r="D1438">
        <f ca="1">SUMIF(B$2:C1438,B1438,C$2:C1438)</f>
        <v>9</v>
      </c>
      <c r="E1438">
        <f t="shared" ca="1" si="66"/>
        <v>0</v>
      </c>
      <c r="F1438" s="14">
        <f t="shared" ca="1" si="67"/>
        <v>15.400000000000002</v>
      </c>
      <c r="G1438" s="13">
        <f t="shared" ca="1" si="68"/>
        <v>0</v>
      </c>
    </row>
    <row r="1439" spans="1:7" x14ac:dyDescent="0.25">
      <c r="A1439" s="1">
        <v>40768</v>
      </c>
      <c r="B1439" t="s">
        <v>11</v>
      </c>
      <c r="C1439">
        <v>211</v>
      </c>
      <c r="D1439">
        <f ca="1">SUMIF(B$2:C1439,B1439,C$2:C1439)</f>
        <v>17707</v>
      </c>
      <c r="E1439">
        <f t="shared" ca="1" si="66"/>
        <v>0.2</v>
      </c>
      <c r="F1439" s="14">
        <f t="shared" ca="1" si="67"/>
        <v>422.00000000000006</v>
      </c>
      <c r="G1439" s="13">
        <f t="shared" ca="1" si="68"/>
        <v>42.2</v>
      </c>
    </row>
    <row r="1440" spans="1:7" x14ac:dyDescent="0.25">
      <c r="A1440" s="1">
        <v>40768</v>
      </c>
      <c r="B1440" t="s">
        <v>8</v>
      </c>
      <c r="C1440">
        <v>184</v>
      </c>
      <c r="D1440">
        <f ca="1">SUMIF(B$2:C1440,B1440,C$2:C1440)</f>
        <v>2298</v>
      </c>
      <c r="E1440">
        <f t="shared" ca="1" si="66"/>
        <v>0.1</v>
      </c>
      <c r="F1440" s="14">
        <f t="shared" ca="1" si="67"/>
        <v>386.40000000000003</v>
      </c>
      <c r="G1440" s="13">
        <f t="shared" ca="1" si="68"/>
        <v>18.400000000000002</v>
      </c>
    </row>
    <row r="1441" spans="1:7" x14ac:dyDescent="0.25">
      <c r="A1441" s="1">
        <v>40771</v>
      </c>
      <c r="B1441" t="s">
        <v>16</v>
      </c>
      <c r="C1441">
        <v>450</v>
      </c>
      <c r="D1441">
        <f ca="1">SUMIF(B$2:C1441,B1441,C$2:C1441)</f>
        <v>16688</v>
      </c>
      <c r="E1441">
        <f t="shared" ca="1" si="66"/>
        <v>0.2</v>
      </c>
      <c r="F1441" s="14">
        <f t="shared" ca="1" si="67"/>
        <v>900.00000000000011</v>
      </c>
      <c r="G1441" s="13">
        <f t="shared" ca="1" si="68"/>
        <v>90</v>
      </c>
    </row>
    <row r="1442" spans="1:7" x14ac:dyDescent="0.25">
      <c r="A1442" s="1">
        <v>40771</v>
      </c>
      <c r="B1442" t="s">
        <v>122</v>
      </c>
      <c r="C1442">
        <v>140</v>
      </c>
      <c r="D1442">
        <f ca="1">SUMIF(B$2:C1442,B1442,C$2:C1442)</f>
        <v>589</v>
      </c>
      <c r="E1442">
        <f t="shared" ca="1" si="66"/>
        <v>0.05</v>
      </c>
      <c r="F1442" s="14">
        <f t="shared" ca="1" si="67"/>
        <v>301</v>
      </c>
      <c r="G1442" s="13">
        <f t="shared" ca="1" si="68"/>
        <v>7</v>
      </c>
    </row>
    <row r="1443" spans="1:7" x14ac:dyDescent="0.25">
      <c r="A1443" s="1">
        <v>40775</v>
      </c>
      <c r="B1443" t="s">
        <v>10</v>
      </c>
      <c r="C1443">
        <v>52</v>
      </c>
      <c r="D1443">
        <f ca="1">SUMIF(B$2:C1443,B1443,C$2:C1443)</f>
        <v>2328</v>
      </c>
      <c r="E1443">
        <f t="shared" ca="1" si="66"/>
        <v>0.1</v>
      </c>
      <c r="F1443" s="14">
        <f t="shared" ca="1" si="67"/>
        <v>109.2</v>
      </c>
      <c r="G1443" s="13">
        <f t="shared" ca="1" si="68"/>
        <v>5.2</v>
      </c>
    </row>
    <row r="1444" spans="1:7" x14ac:dyDescent="0.25">
      <c r="A1444" s="1">
        <v>40777</v>
      </c>
      <c r="B1444" t="s">
        <v>183</v>
      </c>
      <c r="C1444">
        <v>2</v>
      </c>
      <c r="D1444">
        <f ca="1">SUMIF(B$2:C1444,B1444,C$2:C1444)</f>
        <v>13</v>
      </c>
      <c r="E1444">
        <f t="shared" ca="1" si="66"/>
        <v>0</v>
      </c>
      <c r="F1444" s="14">
        <f t="shared" ca="1" si="67"/>
        <v>4.4000000000000004</v>
      </c>
      <c r="G1444" s="13">
        <f t="shared" ca="1" si="68"/>
        <v>0</v>
      </c>
    </row>
    <row r="1445" spans="1:7" x14ac:dyDescent="0.25">
      <c r="A1445" s="1">
        <v>40777</v>
      </c>
      <c r="B1445" t="s">
        <v>98</v>
      </c>
      <c r="C1445">
        <v>13</v>
      </c>
      <c r="D1445">
        <f ca="1">SUMIF(B$2:C1445,B1445,C$2:C1445)</f>
        <v>34</v>
      </c>
      <c r="E1445">
        <f t="shared" ca="1" si="66"/>
        <v>0</v>
      </c>
      <c r="F1445" s="14">
        <f t="shared" ca="1" si="67"/>
        <v>28.6</v>
      </c>
      <c r="G1445" s="13">
        <f t="shared" ca="1" si="68"/>
        <v>0</v>
      </c>
    </row>
    <row r="1446" spans="1:7" x14ac:dyDescent="0.25">
      <c r="A1446" s="1">
        <v>40777</v>
      </c>
      <c r="B1446" t="s">
        <v>39</v>
      </c>
      <c r="C1446">
        <v>73</v>
      </c>
      <c r="D1446">
        <f ca="1">SUMIF(B$2:C1446,B1446,C$2:C1446)</f>
        <v>3421</v>
      </c>
      <c r="E1446">
        <f t="shared" ca="1" si="66"/>
        <v>0.1</v>
      </c>
      <c r="F1446" s="14">
        <f t="shared" ca="1" si="67"/>
        <v>153.30000000000001</v>
      </c>
      <c r="G1446" s="13">
        <f t="shared" ca="1" si="68"/>
        <v>7.3000000000000007</v>
      </c>
    </row>
    <row r="1447" spans="1:7" x14ac:dyDescent="0.25">
      <c r="A1447" s="1">
        <v>40781</v>
      </c>
      <c r="B1447" t="s">
        <v>20</v>
      </c>
      <c r="C1447">
        <v>123</v>
      </c>
      <c r="D1447">
        <f ca="1">SUMIF(B$2:C1447,B1447,C$2:C1447)</f>
        <v>4058</v>
      </c>
      <c r="E1447">
        <f t="shared" ca="1" si="66"/>
        <v>0.1</v>
      </c>
      <c r="F1447" s="14">
        <f t="shared" ca="1" si="67"/>
        <v>258.3</v>
      </c>
      <c r="G1447" s="13">
        <f t="shared" ca="1" si="68"/>
        <v>12.3</v>
      </c>
    </row>
    <row r="1448" spans="1:7" x14ac:dyDescent="0.25">
      <c r="A1448" s="1">
        <v>40783</v>
      </c>
      <c r="B1448" t="s">
        <v>70</v>
      </c>
      <c r="C1448">
        <v>3</v>
      </c>
      <c r="D1448">
        <f ca="1">SUMIF(B$2:C1448,B1448,C$2:C1448)</f>
        <v>32</v>
      </c>
      <c r="E1448">
        <f t="shared" ca="1" si="66"/>
        <v>0</v>
      </c>
      <c r="F1448" s="14">
        <f t="shared" ca="1" si="67"/>
        <v>6.6000000000000005</v>
      </c>
      <c r="G1448" s="13">
        <f t="shared" ca="1" si="68"/>
        <v>0</v>
      </c>
    </row>
    <row r="1449" spans="1:7" x14ac:dyDescent="0.25">
      <c r="A1449" s="1">
        <v>40784</v>
      </c>
      <c r="B1449" t="s">
        <v>14</v>
      </c>
      <c r="C1449">
        <v>93</v>
      </c>
      <c r="D1449">
        <f ca="1">SUMIF(B$2:C1449,B1449,C$2:C1449)</f>
        <v>3771</v>
      </c>
      <c r="E1449">
        <f t="shared" ca="1" si="66"/>
        <v>0.1</v>
      </c>
      <c r="F1449" s="14">
        <f t="shared" ca="1" si="67"/>
        <v>195.3</v>
      </c>
      <c r="G1449" s="13">
        <f t="shared" ca="1" si="68"/>
        <v>9.3000000000000007</v>
      </c>
    </row>
    <row r="1450" spans="1:7" x14ac:dyDescent="0.25">
      <c r="A1450" s="1">
        <v>40789</v>
      </c>
      <c r="B1450" t="s">
        <v>26</v>
      </c>
      <c r="C1450">
        <v>310</v>
      </c>
      <c r="D1450">
        <f ca="1">SUMIF(B$2:C1450,B1450,C$2:C1450)</f>
        <v>4423</v>
      </c>
      <c r="E1450">
        <f t="shared" ca="1" si="66"/>
        <v>0.1</v>
      </c>
      <c r="F1450" s="14">
        <f t="shared" ca="1" si="67"/>
        <v>651</v>
      </c>
      <c r="G1450" s="13">
        <f t="shared" ca="1" si="68"/>
        <v>31</v>
      </c>
    </row>
    <row r="1451" spans="1:7" x14ac:dyDescent="0.25">
      <c r="A1451" s="1">
        <v>40789</v>
      </c>
      <c r="B1451" t="s">
        <v>8</v>
      </c>
      <c r="C1451">
        <v>77</v>
      </c>
      <c r="D1451">
        <f ca="1">SUMIF(B$2:C1451,B1451,C$2:C1451)</f>
        <v>2375</v>
      </c>
      <c r="E1451">
        <f t="shared" ca="1" si="66"/>
        <v>0.1</v>
      </c>
      <c r="F1451" s="14">
        <f t="shared" ca="1" si="67"/>
        <v>161.70000000000002</v>
      </c>
      <c r="G1451" s="13">
        <f t="shared" ca="1" si="68"/>
        <v>7.7</v>
      </c>
    </row>
    <row r="1452" spans="1:7" x14ac:dyDescent="0.25">
      <c r="A1452" s="1">
        <v>40793</v>
      </c>
      <c r="B1452" t="s">
        <v>12</v>
      </c>
      <c r="C1452">
        <v>21</v>
      </c>
      <c r="D1452">
        <f ca="1">SUMIF(B$2:C1452,B1452,C$2:C1452)</f>
        <v>3001</v>
      </c>
      <c r="E1452">
        <f t="shared" ca="1" si="66"/>
        <v>0.1</v>
      </c>
      <c r="F1452" s="14">
        <f t="shared" ca="1" si="67"/>
        <v>44.1</v>
      </c>
      <c r="G1452" s="13">
        <f t="shared" ca="1" si="68"/>
        <v>2.1</v>
      </c>
    </row>
    <row r="1453" spans="1:7" x14ac:dyDescent="0.25">
      <c r="A1453" s="1">
        <v>40797</v>
      </c>
      <c r="B1453" t="s">
        <v>23</v>
      </c>
      <c r="C1453">
        <v>3</v>
      </c>
      <c r="D1453">
        <f ca="1">SUMIF(B$2:C1453,B1453,C$2:C1453)</f>
        <v>22</v>
      </c>
      <c r="E1453">
        <f t="shared" ca="1" si="66"/>
        <v>0</v>
      </c>
      <c r="F1453" s="14">
        <f t="shared" ca="1" si="67"/>
        <v>6.6000000000000005</v>
      </c>
      <c r="G1453" s="13">
        <f t="shared" ca="1" si="68"/>
        <v>0</v>
      </c>
    </row>
    <row r="1454" spans="1:7" x14ac:dyDescent="0.25">
      <c r="A1454" s="1">
        <v>40799</v>
      </c>
      <c r="B1454" t="s">
        <v>30</v>
      </c>
      <c r="C1454">
        <v>176</v>
      </c>
      <c r="D1454">
        <f ca="1">SUMIF(B$2:C1454,B1454,C$2:C1454)</f>
        <v>3207</v>
      </c>
      <c r="E1454">
        <f t="shared" ca="1" si="66"/>
        <v>0.1</v>
      </c>
      <c r="F1454" s="14">
        <f t="shared" ca="1" si="67"/>
        <v>369.6</v>
      </c>
      <c r="G1454" s="13">
        <f t="shared" ca="1" si="68"/>
        <v>17.600000000000001</v>
      </c>
    </row>
    <row r="1455" spans="1:7" x14ac:dyDescent="0.25">
      <c r="A1455" s="1">
        <v>40799</v>
      </c>
      <c r="B1455" t="s">
        <v>15</v>
      </c>
      <c r="C1455">
        <v>20</v>
      </c>
      <c r="D1455">
        <f ca="1">SUMIF(B$2:C1455,B1455,C$2:C1455)</f>
        <v>44</v>
      </c>
      <c r="E1455">
        <f t="shared" ca="1" si="66"/>
        <v>0</v>
      </c>
      <c r="F1455" s="14">
        <f t="shared" ca="1" si="67"/>
        <v>44</v>
      </c>
      <c r="G1455" s="13">
        <f t="shared" ca="1" si="68"/>
        <v>0</v>
      </c>
    </row>
    <row r="1456" spans="1:7" x14ac:dyDescent="0.25">
      <c r="A1456" s="1">
        <v>40800</v>
      </c>
      <c r="B1456" t="s">
        <v>26</v>
      </c>
      <c r="C1456">
        <v>230</v>
      </c>
      <c r="D1456">
        <f ca="1">SUMIF(B$2:C1456,B1456,C$2:C1456)</f>
        <v>4653</v>
      </c>
      <c r="E1456">
        <f t="shared" ca="1" si="66"/>
        <v>0.1</v>
      </c>
      <c r="F1456" s="14">
        <f t="shared" ca="1" si="67"/>
        <v>483.00000000000006</v>
      </c>
      <c r="G1456" s="13">
        <f t="shared" ca="1" si="68"/>
        <v>23</v>
      </c>
    </row>
    <row r="1457" spans="1:7" x14ac:dyDescent="0.25">
      <c r="A1457" s="1">
        <v>40800</v>
      </c>
      <c r="B1457" t="s">
        <v>157</v>
      </c>
      <c r="C1457">
        <v>10</v>
      </c>
      <c r="D1457">
        <f ca="1">SUMIF(B$2:C1457,B1457,C$2:C1457)</f>
        <v>60</v>
      </c>
      <c r="E1457">
        <f t="shared" ca="1" si="66"/>
        <v>0</v>
      </c>
      <c r="F1457" s="14">
        <f t="shared" ca="1" si="67"/>
        <v>22</v>
      </c>
      <c r="G1457" s="13">
        <f t="shared" ca="1" si="68"/>
        <v>0</v>
      </c>
    </row>
    <row r="1458" spans="1:7" x14ac:dyDescent="0.25">
      <c r="A1458" s="1">
        <v>40802</v>
      </c>
      <c r="B1458" t="s">
        <v>165</v>
      </c>
      <c r="C1458">
        <v>12</v>
      </c>
      <c r="D1458">
        <f ca="1">SUMIF(B$2:C1458,B1458,C$2:C1458)</f>
        <v>25</v>
      </c>
      <c r="E1458">
        <f t="shared" ca="1" si="66"/>
        <v>0</v>
      </c>
      <c r="F1458" s="14">
        <f t="shared" ca="1" si="67"/>
        <v>26.400000000000002</v>
      </c>
      <c r="G1458" s="13">
        <f t="shared" ca="1" si="68"/>
        <v>0</v>
      </c>
    </row>
    <row r="1459" spans="1:7" x14ac:dyDescent="0.25">
      <c r="A1459" s="1">
        <v>40802</v>
      </c>
      <c r="B1459" t="s">
        <v>154</v>
      </c>
      <c r="C1459">
        <v>11</v>
      </c>
      <c r="D1459">
        <f ca="1">SUMIF(B$2:C1459,B1459,C$2:C1459)</f>
        <v>32</v>
      </c>
      <c r="E1459">
        <f t="shared" ca="1" si="66"/>
        <v>0</v>
      </c>
      <c r="F1459" s="14">
        <f t="shared" ca="1" si="67"/>
        <v>24.200000000000003</v>
      </c>
      <c r="G1459" s="13">
        <f t="shared" ca="1" si="68"/>
        <v>0</v>
      </c>
    </row>
    <row r="1460" spans="1:7" x14ac:dyDescent="0.25">
      <c r="A1460" s="1">
        <v>40803</v>
      </c>
      <c r="B1460" t="s">
        <v>11</v>
      </c>
      <c r="C1460">
        <v>383</v>
      </c>
      <c r="D1460">
        <f ca="1">SUMIF(B$2:C1460,B1460,C$2:C1460)</f>
        <v>18090</v>
      </c>
      <c r="E1460">
        <f t="shared" ca="1" si="66"/>
        <v>0.2</v>
      </c>
      <c r="F1460" s="14">
        <f t="shared" ca="1" si="67"/>
        <v>766</v>
      </c>
      <c r="G1460" s="13">
        <f t="shared" ca="1" si="68"/>
        <v>76.600000000000009</v>
      </c>
    </row>
    <row r="1461" spans="1:7" x14ac:dyDescent="0.25">
      <c r="A1461" s="1">
        <v>40807</v>
      </c>
      <c r="B1461" t="s">
        <v>104</v>
      </c>
      <c r="C1461">
        <v>249</v>
      </c>
      <c r="D1461">
        <f ca="1">SUMIF(B$2:C1461,B1461,C$2:C1461)</f>
        <v>4124</v>
      </c>
      <c r="E1461">
        <f t="shared" ca="1" si="66"/>
        <v>0.1</v>
      </c>
      <c r="F1461" s="14">
        <f t="shared" ca="1" si="67"/>
        <v>522.90000000000009</v>
      </c>
      <c r="G1461" s="13">
        <f t="shared" ca="1" si="68"/>
        <v>24.900000000000002</v>
      </c>
    </row>
    <row r="1462" spans="1:7" x14ac:dyDescent="0.25">
      <c r="A1462" s="1">
        <v>40810</v>
      </c>
      <c r="B1462" t="s">
        <v>166</v>
      </c>
      <c r="C1462">
        <v>8</v>
      </c>
      <c r="D1462">
        <f ca="1">SUMIF(B$2:C1462,B1462,C$2:C1462)</f>
        <v>27</v>
      </c>
      <c r="E1462">
        <f t="shared" ca="1" si="66"/>
        <v>0</v>
      </c>
      <c r="F1462" s="14">
        <f t="shared" ca="1" si="67"/>
        <v>17.600000000000001</v>
      </c>
      <c r="G1462" s="13">
        <f t="shared" ca="1" si="68"/>
        <v>0</v>
      </c>
    </row>
    <row r="1463" spans="1:7" x14ac:dyDescent="0.25">
      <c r="A1463" s="1">
        <v>40812</v>
      </c>
      <c r="B1463" t="s">
        <v>32</v>
      </c>
      <c r="C1463">
        <v>42</v>
      </c>
      <c r="D1463">
        <f ca="1">SUMIF(B$2:C1463,B1463,C$2:C1463)</f>
        <v>4008</v>
      </c>
      <c r="E1463">
        <f t="shared" ca="1" si="66"/>
        <v>0.1</v>
      </c>
      <c r="F1463" s="14">
        <f t="shared" ca="1" si="67"/>
        <v>88.2</v>
      </c>
      <c r="G1463" s="13">
        <f t="shared" ca="1" si="68"/>
        <v>4.2</v>
      </c>
    </row>
    <row r="1464" spans="1:7" x14ac:dyDescent="0.25">
      <c r="A1464" s="1">
        <v>40815</v>
      </c>
      <c r="B1464" t="s">
        <v>225</v>
      </c>
      <c r="C1464">
        <v>1</v>
      </c>
      <c r="D1464">
        <f ca="1">SUMIF(B$2:C1464,B1464,C$2:C1464)</f>
        <v>1</v>
      </c>
      <c r="E1464">
        <f t="shared" ca="1" si="66"/>
        <v>0</v>
      </c>
      <c r="F1464" s="14">
        <f t="shared" ca="1" si="67"/>
        <v>2.2000000000000002</v>
      </c>
      <c r="G1464" s="13">
        <f t="shared" ca="1" si="68"/>
        <v>0</v>
      </c>
    </row>
    <row r="1465" spans="1:7" x14ac:dyDescent="0.25">
      <c r="A1465" s="1">
        <v>40815</v>
      </c>
      <c r="B1465" t="s">
        <v>24</v>
      </c>
      <c r="C1465">
        <v>340</v>
      </c>
      <c r="D1465">
        <f ca="1">SUMIF(B$2:C1465,B1465,C$2:C1465)</f>
        <v>17018</v>
      </c>
      <c r="E1465">
        <f t="shared" ca="1" si="66"/>
        <v>0.2</v>
      </c>
      <c r="F1465" s="14">
        <f t="shared" ca="1" si="67"/>
        <v>680.00000000000011</v>
      </c>
      <c r="G1465" s="13">
        <f t="shared" ca="1" si="68"/>
        <v>68</v>
      </c>
    </row>
    <row r="1466" spans="1:7" x14ac:dyDescent="0.25">
      <c r="A1466" s="1">
        <v>40817</v>
      </c>
      <c r="B1466" t="s">
        <v>19</v>
      </c>
      <c r="C1466">
        <v>394</v>
      </c>
      <c r="D1466">
        <f ca="1">SUMIF(B$2:C1466,B1466,C$2:C1466)</f>
        <v>13588</v>
      </c>
      <c r="E1466">
        <f t="shared" ca="1" si="66"/>
        <v>0.2</v>
      </c>
      <c r="F1466" s="14">
        <f t="shared" ca="1" si="67"/>
        <v>788</v>
      </c>
      <c r="G1466" s="13">
        <f t="shared" ca="1" si="68"/>
        <v>78.800000000000011</v>
      </c>
    </row>
    <row r="1467" spans="1:7" x14ac:dyDescent="0.25">
      <c r="A1467" s="1">
        <v>40817</v>
      </c>
      <c r="B1467" t="s">
        <v>7</v>
      </c>
      <c r="C1467">
        <v>176</v>
      </c>
      <c r="D1467">
        <f ca="1">SUMIF(B$2:C1467,B1467,C$2:C1467)</f>
        <v>8253</v>
      </c>
      <c r="E1467">
        <f t="shared" ca="1" si="66"/>
        <v>0.1</v>
      </c>
      <c r="F1467" s="14">
        <f t="shared" ca="1" si="67"/>
        <v>369.6</v>
      </c>
      <c r="G1467" s="13">
        <f t="shared" ca="1" si="68"/>
        <v>17.600000000000001</v>
      </c>
    </row>
    <row r="1468" spans="1:7" x14ac:dyDescent="0.25">
      <c r="A1468" s="1">
        <v>40818</v>
      </c>
      <c r="B1468" t="s">
        <v>30</v>
      </c>
      <c r="C1468">
        <v>181</v>
      </c>
      <c r="D1468">
        <f ca="1">SUMIF(B$2:C1468,B1468,C$2:C1468)</f>
        <v>3388</v>
      </c>
      <c r="E1468">
        <f t="shared" ca="1" si="66"/>
        <v>0.1</v>
      </c>
      <c r="F1468" s="14">
        <f t="shared" ca="1" si="67"/>
        <v>380.1</v>
      </c>
      <c r="G1468" s="13">
        <f t="shared" ca="1" si="68"/>
        <v>18.100000000000001</v>
      </c>
    </row>
    <row r="1469" spans="1:7" x14ac:dyDescent="0.25">
      <c r="A1469" s="1">
        <v>40822</v>
      </c>
      <c r="B1469" t="s">
        <v>57</v>
      </c>
      <c r="C1469">
        <v>26</v>
      </c>
      <c r="D1469">
        <f ca="1">SUMIF(B$2:C1469,B1469,C$2:C1469)</f>
        <v>3374</v>
      </c>
      <c r="E1469">
        <f t="shared" ca="1" si="66"/>
        <v>0.1</v>
      </c>
      <c r="F1469" s="14">
        <f t="shared" ca="1" si="67"/>
        <v>54.6</v>
      </c>
      <c r="G1469" s="13">
        <f t="shared" ca="1" si="68"/>
        <v>2.6</v>
      </c>
    </row>
    <row r="1470" spans="1:7" x14ac:dyDescent="0.25">
      <c r="A1470" s="1">
        <v>40826</v>
      </c>
      <c r="B1470" t="s">
        <v>27</v>
      </c>
      <c r="C1470">
        <v>73</v>
      </c>
      <c r="D1470">
        <f ca="1">SUMIF(B$2:C1470,B1470,C$2:C1470)</f>
        <v>1619</v>
      </c>
      <c r="E1470">
        <f t="shared" ca="1" si="66"/>
        <v>0.1</v>
      </c>
      <c r="F1470" s="14">
        <f t="shared" ca="1" si="67"/>
        <v>153.30000000000001</v>
      </c>
      <c r="G1470" s="13">
        <f t="shared" ca="1" si="68"/>
        <v>7.3000000000000007</v>
      </c>
    </row>
    <row r="1471" spans="1:7" x14ac:dyDescent="0.25">
      <c r="A1471" s="1">
        <v>40830</v>
      </c>
      <c r="B1471" t="s">
        <v>52</v>
      </c>
      <c r="C1471">
        <v>274</v>
      </c>
      <c r="D1471">
        <f ca="1">SUMIF(B$2:C1471,B1471,C$2:C1471)</f>
        <v>17470</v>
      </c>
      <c r="E1471">
        <f t="shared" ca="1" si="66"/>
        <v>0.2</v>
      </c>
      <c r="F1471" s="14">
        <f t="shared" ca="1" si="67"/>
        <v>548.00000000000011</v>
      </c>
      <c r="G1471" s="13">
        <f t="shared" ca="1" si="68"/>
        <v>54.800000000000004</v>
      </c>
    </row>
    <row r="1472" spans="1:7" x14ac:dyDescent="0.25">
      <c r="A1472" s="1">
        <v>40833</v>
      </c>
      <c r="B1472" t="s">
        <v>214</v>
      </c>
      <c r="C1472">
        <v>8</v>
      </c>
      <c r="D1472">
        <f ca="1">SUMIF(B$2:C1472,B1472,C$2:C1472)</f>
        <v>26</v>
      </c>
      <c r="E1472">
        <f t="shared" ca="1" si="66"/>
        <v>0</v>
      </c>
      <c r="F1472" s="14">
        <f t="shared" ca="1" si="67"/>
        <v>17.600000000000001</v>
      </c>
      <c r="G1472" s="13">
        <f t="shared" ca="1" si="68"/>
        <v>0</v>
      </c>
    </row>
    <row r="1473" spans="1:7" x14ac:dyDescent="0.25">
      <c r="A1473" s="1">
        <v>40833</v>
      </c>
      <c r="B1473" t="s">
        <v>23</v>
      </c>
      <c r="C1473">
        <v>12</v>
      </c>
      <c r="D1473">
        <f ca="1">SUMIF(B$2:C1473,B1473,C$2:C1473)</f>
        <v>34</v>
      </c>
      <c r="E1473">
        <f t="shared" ca="1" si="66"/>
        <v>0</v>
      </c>
      <c r="F1473" s="14">
        <f t="shared" ca="1" si="67"/>
        <v>26.400000000000002</v>
      </c>
      <c r="G1473" s="13">
        <f t="shared" ca="1" si="68"/>
        <v>0</v>
      </c>
    </row>
    <row r="1474" spans="1:7" x14ac:dyDescent="0.25">
      <c r="A1474" s="1">
        <v>40837</v>
      </c>
      <c r="B1474" t="s">
        <v>52</v>
      </c>
      <c r="C1474">
        <v>496</v>
      </c>
      <c r="D1474">
        <f ca="1">SUMIF(B$2:C1474,B1474,C$2:C1474)</f>
        <v>17966</v>
      </c>
      <c r="E1474">
        <f t="shared" ref="E1474:E1537" ca="1" si="69">VLOOKUP(D1474,$K$1:$L$4,2,TRUE)</f>
        <v>0.2</v>
      </c>
      <c r="F1474" s="14">
        <f t="shared" ref="F1474:F1537" ca="1" si="70">VLOOKUP(YEAR(A1474),$P$2:$Q$11,2,FALSE) * C1474 - (E1474*C1474)</f>
        <v>992</v>
      </c>
      <c r="G1474" s="13">
        <f t="shared" ref="G1474:G1537" ca="1" si="71">E1474*C1474</f>
        <v>99.2</v>
      </c>
    </row>
    <row r="1475" spans="1:7" x14ac:dyDescent="0.25">
      <c r="A1475" s="1">
        <v>40838</v>
      </c>
      <c r="B1475" t="s">
        <v>186</v>
      </c>
      <c r="C1475">
        <v>5</v>
      </c>
      <c r="D1475">
        <f ca="1">SUMIF(B$2:C1475,B1475,C$2:C1475)</f>
        <v>38</v>
      </c>
      <c r="E1475">
        <f t="shared" ca="1" si="69"/>
        <v>0</v>
      </c>
      <c r="F1475" s="14">
        <f t="shared" ca="1" si="70"/>
        <v>11</v>
      </c>
      <c r="G1475" s="13">
        <f t="shared" ca="1" si="71"/>
        <v>0</v>
      </c>
    </row>
    <row r="1476" spans="1:7" x14ac:dyDescent="0.25">
      <c r="A1476" s="1">
        <v>40839</v>
      </c>
      <c r="B1476" t="s">
        <v>77</v>
      </c>
      <c r="C1476">
        <v>2</v>
      </c>
      <c r="D1476">
        <f ca="1">SUMIF(B$2:C1476,B1476,C$2:C1476)</f>
        <v>22</v>
      </c>
      <c r="E1476">
        <f t="shared" ca="1" si="69"/>
        <v>0</v>
      </c>
      <c r="F1476" s="14">
        <f t="shared" ca="1" si="70"/>
        <v>4.4000000000000004</v>
      </c>
      <c r="G1476" s="13">
        <f t="shared" ca="1" si="71"/>
        <v>0</v>
      </c>
    </row>
    <row r="1477" spans="1:7" x14ac:dyDescent="0.25">
      <c r="A1477" s="1">
        <v>40839</v>
      </c>
      <c r="B1477" t="s">
        <v>68</v>
      </c>
      <c r="C1477">
        <v>77</v>
      </c>
      <c r="D1477">
        <f ca="1">SUMIF(B$2:C1477,B1477,C$2:C1477)</f>
        <v>2569</v>
      </c>
      <c r="E1477">
        <f t="shared" ca="1" si="69"/>
        <v>0.1</v>
      </c>
      <c r="F1477" s="14">
        <f t="shared" ca="1" si="70"/>
        <v>161.70000000000002</v>
      </c>
      <c r="G1477" s="13">
        <f t="shared" ca="1" si="71"/>
        <v>7.7</v>
      </c>
    </row>
    <row r="1478" spans="1:7" x14ac:dyDescent="0.25">
      <c r="A1478" s="1">
        <v>40847</v>
      </c>
      <c r="B1478" t="s">
        <v>27</v>
      </c>
      <c r="C1478">
        <v>134</v>
      </c>
      <c r="D1478">
        <f ca="1">SUMIF(B$2:C1478,B1478,C$2:C1478)</f>
        <v>1753</v>
      </c>
      <c r="E1478">
        <f t="shared" ca="1" si="69"/>
        <v>0.1</v>
      </c>
      <c r="F1478" s="14">
        <f t="shared" ca="1" si="70"/>
        <v>281.40000000000003</v>
      </c>
      <c r="G1478" s="13">
        <f t="shared" ca="1" si="71"/>
        <v>13.4</v>
      </c>
    </row>
    <row r="1479" spans="1:7" x14ac:dyDescent="0.25">
      <c r="A1479" s="1">
        <v>40848</v>
      </c>
      <c r="B1479" t="s">
        <v>199</v>
      </c>
      <c r="C1479">
        <v>4</v>
      </c>
      <c r="D1479">
        <f ca="1">SUMIF(B$2:C1479,B1479,C$2:C1479)</f>
        <v>24</v>
      </c>
      <c r="E1479">
        <f t="shared" ca="1" si="69"/>
        <v>0</v>
      </c>
      <c r="F1479" s="14">
        <f t="shared" ca="1" si="70"/>
        <v>8.8000000000000007</v>
      </c>
      <c r="G1479" s="13">
        <f t="shared" ca="1" si="71"/>
        <v>0</v>
      </c>
    </row>
    <row r="1480" spans="1:7" x14ac:dyDescent="0.25">
      <c r="A1480" s="1">
        <v>40850</v>
      </c>
      <c r="B1480" t="s">
        <v>57</v>
      </c>
      <c r="C1480">
        <v>46</v>
      </c>
      <c r="D1480">
        <f ca="1">SUMIF(B$2:C1480,B1480,C$2:C1480)</f>
        <v>3420</v>
      </c>
      <c r="E1480">
        <f t="shared" ca="1" si="69"/>
        <v>0.1</v>
      </c>
      <c r="F1480" s="14">
        <f t="shared" ca="1" si="70"/>
        <v>96.600000000000009</v>
      </c>
      <c r="G1480" s="13">
        <f t="shared" ca="1" si="71"/>
        <v>4.6000000000000005</v>
      </c>
    </row>
    <row r="1481" spans="1:7" x14ac:dyDescent="0.25">
      <c r="A1481" s="1">
        <v>40852</v>
      </c>
      <c r="B1481" t="s">
        <v>125</v>
      </c>
      <c r="C1481">
        <v>43</v>
      </c>
      <c r="D1481">
        <f ca="1">SUMIF(B$2:C1481,B1481,C$2:C1481)</f>
        <v>670</v>
      </c>
      <c r="E1481">
        <f t="shared" ca="1" si="69"/>
        <v>0.05</v>
      </c>
      <c r="F1481" s="14">
        <f t="shared" ca="1" si="70"/>
        <v>92.45</v>
      </c>
      <c r="G1481" s="13">
        <f t="shared" ca="1" si="71"/>
        <v>2.15</v>
      </c>
    </row>
    <row r="1482" spans="1:7" x14ac:dyDescent="0.25">
      <c r="A1482" s="1">
        <v>40855</v>
      </c>
      <c r="B1482" t="s">
        <v>23</v>
      </c>
      <c r="C1482">
        <v>2</v>
      </c>
      <c r="D1482">
        <f ca="1">SUMIF(B$2:C1482,B1482,C$2:C1482)</f>
        <v>36</v>
      </c>
      <c r="E1482">
        <f t="shared" ca="1" si="69"/>
        <v>0</v>
      </c>
      <c r="F1482" s="14">
        <f t="shared" ca="1" si="70"/>
        <v>4.4000000000000004</v>
      </c>
      <c r="G1482" s="13">
        <f t="shared" ca="1" si="71"/>
        <v>0</v>
      </c>
    </row>
    <row r="1483" spans="1:7" x14ac:dyDescent="0.25">
      <c r="A1483" s="1">
        <v>40857</v>
      </c>
      <c r="B1483" t="s">
        <v>21</v>
      </c>
      <c r="C1483">
        <v>100</v>
      </c>
      <c r="D1483">
        <f ca="1">SUMIF(B$2:C1483,B1483,C$2:C1483)</f>
        <v>3461</v>
      </c>
      <c r="E1483">
        <f t="shared" ca="1" si="69"/>
        <v>0.1</v>
      </c>
      <c r="F1483" s="14">
        <f t="shared" ca="1" si="70"/>
        <v>210.00000000000003</v>
      </c>
      <c r="G1483" s="13">
        <f t="shared" ca="1" si="71"/>
        <v>10</v>
      </c>
    </row>
    <row r="1484" spans="1:7" x14ac:dyDescent="0.25">
      <c r="A1484" s="1">
        <v>40857</v>
      </c>
      <c r="B1484" t="s">
        <v>24</v>
      </c>
      <c r="C1484">
        <v>438</v>
      </c>
      <c r="D1484">
        <f ca="1">SUMIF(B$2:C1484,B1484,C$2:C1484)</f>
        <v>17456</v>
      </c>
      <c r="E1484">
        <f t="shared" ca="1" si="69"/>
        <v>0.2</v>
      </c>
      <c r="F1484" s="14">
        <f t="shared" ca="1" si="70"/>
        <v>876</v>
      </c>
      <c r="G1484" s="13">
        <f t="shared" ca="1" si="71"/>
        <v>87.600000000000009</v>
      </c>
    </row>
    <row r="1485" spans="1:7" x14ac:dyDescent="0.25">
      <c r="A1485" s="1">
        <v>40859</v>
      </c>
      <c r="B1485" t="s">
        <v>28</v>
      </c>
      <c r="C1485">
        <v>69</v>
      </c>
      <c r="D1485">
        <f ca="1">SUMIF(B$2:C1485,B1485,C$2:C1485)</f>
        <v>930</v>
      </c>
      <c r="E1485">
        <f t="shared" ca="1" si="69"/>
        <v>0.05</v>
      </c>
      <c r="F1485" s="14">
        <f t="shared" ca="1" si="70"/>
        <v>148.35000000000002</v>
      </c>
      <c r="G1485" s="13">
        <f t="shared" ca="1" si="71"/>
        <v>3.45</v>
      </c>
    </row>
    <row r="1486" spans="1:7" x14ac:dyDescent="0.25">
      <c r="A1486" s="1">
        <v>40864</v>
      </c>
      <c r="B1486" t="s">
        <v>10</v>
      </c>
      <c r="C1486">
        <v>22</v>
      </c>
      <c r="D1486">
        <f ca="1">SUMIF(B$2:C1486,B1486,C$2:C1486)</f>
        <v>2350</v>
      </c>
      <c r="E1486">
        <f t="shared" ca="1" si="69"/>
        <v>0.1</v>
      </c>
      <c r="F1486" s="14">
        <f t="shared" ca="1" si="70"/>
        <v>46.2</v>
      </c>
      <c r="G1486" s="13">
        <f t="shared" ca="1" si="71"/>
        <v>2.2000000000000002</v>
      </c>
    </row>
    <row r="1487" spans="1:7" x14ac:dyDescent="0.25">
      <c r="A1487" s="1">
        <v>40865</v>
      </c>
      <c r="B1487" t="s">
        <v>57</v>
      </c>
      <c r="C1487">
        <v>130</v>
      </c>
      <c r="D1487">
        <f ca="1">SUMIF(B$2:C1487,B1487,C$2:C1487)</f>
        <v>3550</v>
      </c>
      <c r="E1487">
        <f t="shared" ca="1" si="69"/>
        <v>0.1</v>
      </c>
      <c r="F1487" s="14">
        <f t="shared" ca="1" si="70"/>
        <v>273</v>
      </c>
      <c r="G1487" s="13">
        <f t="shared" ca="1" si="71"/>
        <v>13</v>
      </c>
    </row>
    <row r="1488" spans="1:7" x14ac:dyDescent="0.25">
      <c r="A1488" s="1">
        <v>40869</v>
      </c>
      <c r="B1488" t="s">
        <v>179</v>
      </c>
      <c r="C1488">
        <v>5</v>
      </c>
      <c r="D1488">
        <f ca="1">SUMIF(B$2:C1488,B1488,C$2:C1488)</f>
        <v>6</v>
      </c>
      <c r="E1488">
        <f t="shared" ca="1" si="69"/>
        <v>0</v>
      </c>
      <c r="F1488" s="14">
        <f t="shared" ca="1" si="70"/>
        <v>11</v>
      </c>
      <c r="G1488" s="13">
        <f t="shared" ca="1" si="71"/>
        <v>0</v>
      </c>
    </row>
    <row r="1489" spans="1:7" x14ac:dyDescent="0.25">
      <c r="A1489" s="1">
        <v>40872</v>
      </c>
      <c r="B1489" t="s">
        <v>60</v>
      </c>
      <c r="C1489">
        <v>62</v>
      </c>
      <c r="D1489">
        <f ca="1">SUMIF(B$2:C1489,B1489,C$2:C1489)</f>
        <v>837</v>
      </c>
      <c r="E1489">
        <f t="shared" ca="1" si="69"/>
        <v>0.05</v>
      </c>
      <c r="F1489" s="14">
        <f t="shared" ca="1" si="70"/>
        <v>133.30000000000001</v>
      </c>
      <c r="G1489" s="13">
        <f t="shared" ca="1" si="71"/>
        <v>3.1</v>
      </c>
    </row>
    <row r="1490" spans="1:7" x14ac:dyDescent="0.25">
      <c r="A1490" s="1">
        <v>40874</v>
      </c>
      <c r="B1490" t="s">
        <v>222</v>
      </c>
      <c r="C1490">
        <v>8</v>
      </c>
      <c r="D1490">
        <f ca="1">SUMIF(B$2:C1490,B1490,C$2:C1490)</f>
        <v>12</v>
      </c>
      <c r="E1490">
        <f t="shared" ca="1" si="69"/>
        <v>0</v>
      </c>
      <c r="F1490" s="14">
        <f t="shared" ca="1" si="70"/>
        <v>17.600000000000001</v>
      </c>
      <c r="G1490" s="13">
        <f t="shared" ca="1" si="71"/>
        <v>0</v>
      </c>
    </row>
    <row r="1491" spans="1:7" x14ac:dyDescent="0.25">
      <c r="A1491" s="1">
        <v>40876</v>
      </c>
      <c r="B1491" t="s">
        <v>58</v>
      </c>
      <c r="C1491">
        <v>18</v>
      </c>
      <c r="D1491">
        <f ca="1">SUMIF(B$2:C1491,B1491,C$2:C1491)</f>
        <v>48</v>
      </c>
      <c r="E1491">
        <f t="shared" ca="1" si="69"/>
        <v>0</v>
      </c>
      <c r="F1491" s="14">
        <f t="shared" ca="1" si="70"/>
        <v>39.6</v>
      </c>
      <c r="G1491" s="13">
        <f t="shared" ca="1" si="71"/>
        <v>0</v>
      </c>
    </row>
    <row r="1492" spans="1:7" x14ac:dyDescent="0.25">
      <c r="A1492" s="1">
        <v>40881</v>
      </c>
      <c r="B1492" t="s">
        <v>27</v>
      </c>
      <c r="C1492">
        <v>146</v>
      </c>
      <c r="D1492">
        <f ca="1">SUMIF(B$2:C1492,B1492,C$2:C1492)</f>
        <v>1899</v>
      </c>
      <c r="E1492">
        <f t="shared" ca="1" si="69"/>
        <v>0.1</v>
      </c>
      <c r="F1492" s="14">
        <f t="shared" ca="1" si="70"/>
        <v>306.60000000000002</v>
      </c>
      <c r="G1492" s="13">
        <f t="shared" ca="1" si="71"/>
        <v>14.600000000000001</v>
      </c>
    </row>
    <row r="1493" spans="1:7" x14ac:dyDescent="0.25">
      <c r="A1493" s="1">
        <v>40881</v>
      </c>
      <c r="B1493" t="s">
        <v>120</v>
      </c>
      <c r="C1493">
        <v>5</v>
      </c>
      <c r="D1493">
        <f ca="1">SUMIF(B$2:C1493,B1493,C$2:C1493)</f>
        <v>58</v>
      </c>
      <c r="E1493">
        <f t="shared" ca="1" si="69"/>
        <v>0</v>
      </c>
      <c r="F1493" s="14">
        <f t="shared" ca="1" si="70"/>
        <v>11</v>
      </c>
      <c r="G1493" s="13">
        <f t="shared" ca="1" si="71"/>
        <v>0</v>
      </c>
    </row>
    <row r="1494" spans="1:7" x14ac:dyDescent="0.25">
      <c r="A1494" s="1">
        <v>40889</v>
      </c>
      <c r="B1494" t="s">
        <v>21</v>
      </c>
      <c r="C1494">
        <v>20</v>
      </c>
      <c r="D1494">
        <f ca="1">SUMIF(B$2:C1494,B1494,C$2:C1494)</f>
        <v>3481</v>
      </c>
      <c r="E1494">
        <f t="shared" ca="1" si="69"/>
        <v>0.1</v>
      </c>
      <c r="F1494" s="14">
        <f t="shared" ca="1" si="70"/>
        <v>42</v>
      </c>
      <c r="G1494" s="13">
        <f t="shared" ca="1" si="71"/>
        <v>2</v>
      </c>
    </row>
    <row r="1495" spans="1:7" x14ac:dyDescent="0.25">
      <c r="A1495" s="1">
        <v>40889</v>
      </c>
      <c r="B1495" t="s">
        <v>24</v>
      </c>
      <c r="C1495">
        <v>153</v>
      </c>
      <c r="D1495">
        <f ca="1">SUMIF(B$2:C1495,B1495,C$2:C1495)</f>
        <v>17609</v>
      </c>
      <c r="E1495">
        <f t="shared" ca="1" si="69"/>
        <v>0.2</v>
      </c>
      <c r="F1495" s="14">
        <f t="shared" ca="1" si="70"/>
        <v>306</v>
      </c>
      <c r="G1495" s="13">
        <f t="shared" ca="1" si="71"/>
        <v>30.6</v>
      </c>
    </row>
    <row r="1496" spans="1:7" x14ac:dyDescent="0.25">
      <c r="A1496" s="1">
        <v>40890</v>
      </c>
      <c r="B1496" t="s">
        <v>47</v>
      </c>
      <c r="C1496">
        <v>227</v>
      </c>
      <c r="D1496">
        <f ca="1">SUMIF(B$2:C1496,B1496,C$2:C1496)</f>
        <v>18818</v>
      </c>
      <c r="E1496">
        <f t="shared" ca="1" si="69"/>
        <v>0.2</v>
      </c>
      <c r="F1496" s="14">
        <f t="shared" ca="1" si="70"/>
        <v>454</v>
      </c>
      <c r="G1496" s="13">
        <f t="shared" ca="1" si="71"/>
        <v>45.400000000000006</v>
      </c>
    </row>
    <row r="1497" spans="1:7" x14ac:dyDescent="0.25">
      <c r="A1497" s="1">
        <v>40891</v>
      </c>
      <c r="B1497" t="s">
        <v>14</v>
      </c>
      <c r="C1497">
        <v>52</v>
      </c>
      <c r="D1497">
        <f ca="1">SUMIF(B$2:C1497,B1497,C$2:C1497)</f>
        <v>3823</v>
      </c>
      <c r="E1497">
        <f t="shared" ca="1" si="69"/>
        <v>0.1</v>
      </c>
      <c r="F1497" s="14">
        <f t="shared" ca="1" si="70"/>
        <v>109.2</v>
      </c>
      <c r="G1497" s="13">
        <f t="shared" ca="1" si="71"/>
        <v>5.2</v>
      </c>
    </row>
    <row r="1498" spans="1:7" x14ac:dyDescent="0.25">
      <c r="A1498" s="1">
        <v>40892</v>
      </c>
      <c r="B1498" t="s">
        <v>8</v>
      </c>
      <c r="C1498">
        <v>108</v>
      </c>
      <c r="D1498">
        <f ca="1">SUMIF(B$2:C1498,B1498,C$2:C1498)</f>
        <v>2483</v>
      </c>
      <c r="E1498">
        <f t="shared" ca="1" si="69"/>
        <v>0.1</v>
      </c>
      <c r="F1498" s="14">
        <f t="shared" ca="1" si="70"/>
        <v>226.8</v>
      </c>
      <c r="G1498" s="13">
        <f t="shared" ca="1" si="71"/>
        <v>10.8</v>
      </c>
    </row>
    <row r="1499" spans="1:7" x14ac:dyDescent="0.25">
      <c r="A1499" s="1">
        <v>40895</v>
      </c>
      <c r="B1499" t="s">
        <v>26</v>
      </c>
      <c r="C1499">
        <v>236</v>
      </c>
      <c r="D1499">
        <f ca="1">SUMIF(B$2:C1499,B1499,C$2:C1499)</f>
        <v>4889</v>
      </c>
      <c r="E1499">
        <f t="shared" ca="1" si="69"/>
        <v>0.1</v>
      </c>
      <c r="F1499" s="14">
        <f t="shared" ca="1" si="70"/>
        <v>495.6</v>
      </c>
      <c r="G1499" s="13">
        <f t="shared" ca="1" si="71"/>
        <v>23.6</v>
      </c>
    </row>
    <row r="1500" spans="1:7" x14ac:dyDescent="0.25">
      <c r="A1500" s="1">
        <v>40897</v>
      </c>
      <c r="B1500" t="s">
        <v>32</v>
      </c>
      <c r="C1500">
        <v>125</v>
      </c>
      <c r="D1500">
        <f ca="1">SUMIF(B$2:C1500,B1500,C$2:C1500)</f>
        <v>4133</v>
      </c>
      <c r="E1500">
        <f t="shared" ca="1" si="69"/>
        <v>0.1</v>
      </c>
      <c r="F1500" s="14">
        <f t="shared" ca="1" si="70"/>
        <v>262.5</v>
      </c>
      <c r="G1500" s="13">
        <f t="shared" ca="1" si="71"/>
        <v>12.5</v>
      </c>
    </row>
    <row r="1501" spans="1:7" x14ac:dyDescent="0.25">
      <c r="A1501" s="1">
        <v>40898</v>
      </c>
      <c r="B1501" t="s">
        <v>12</v>
      </c>
      <c r="C1501">
        <v>183</v>
      </c>
      <c r="D1501">
        <f ca="1">SUMIF(B$2:C1501,B1501,C$2:C1501)</f>
        <v>3184</v>
      </c>
      <c r="E1501">
        <f t="shared" ca="1" si="69"/>
        <v>0.1</v>
      </c>
      <c r="F1501" s="14">
        <f t="shared" ca="1" si="70"/>
        <v>384.3</v>
      </c>
      <c r="G1501" s="13">
        <f t="shared" ca="1" si="71"/>
        <v>18.3</v>
      </c>
    </row>
    <row r="1502" spans="1:7" x14ac:dyDescent="0.25">
      <c r="A1502" s="1">
        <v>40899</v>
      </c>
      <c r="B1502" t="s">
        <v>10</v>
      </c>
      <c r="C1502">
        <v>130</v>
      </c>
      <c r="D1502">
        <f ca="1">SUMIF(B$2:C1502,B1502,C$2:C1502)</f>
        <v>2480</v>
      </c>
      <c r="E1502">
        <f t="shared" ca="1" si="69"/>
        <v>0.1</v>
      </c>
      <c r="F1502" s="14">
        <f t="shared" ca="1" si="70"/>
        <v>273</v>
      </c>
      <c r="G1502" s="13">
        <f t="shared" ca="1" si="71"/>
        <v>13</v>
      </c>
    </row>
    <row r="1503" spans="1:7" x14ac:dyDescent="0.25">
      <c r="A1503" s="1">
        <v>40899</v>
      </c>
      <c r="B1503" t="s">
        <v>226</v>
      </c>
      <c r="C1503">
        <v>4</v>
      </c>
      <c r="D1503">
        <f ca="1">SUMIF(B$2:C1503,B1503,C$2:C1503)</f>
        <v>4</v>
      </c>
      <c r="E1503">
        <f t="shared" ca="1" si="69"/>
        <v>0</v>
      </c>
      <c r="F1503" s="14">
        <f t="shared" ca="1" si="70"/>
        <v>8.8000000000000007</v>
      </c>
      <c r="G1503" s="13">
        <f t="shared" ca="1" si="71"/>
        <v>0</v>
      </c>
    </row>
    <row r="1504" spans="1:7" x14ac:dyDescent="0.25">
      <c r="A1504" s="1">
        <v>40900</v>
      </c>
      <c r="B1504" t="s">
        <v>227</v>
      </c>
      <c r="C1504">
        <v>3</v>
      </c>
      <c r="D1504">
        <f ca="1">SUMIF(B$2:C1504,B1504,C$2:C1504)</f>
        <v>3</v>
      </c>
      <c r="E1504">
        <f t="shared" ca="1" si="69"/>
        <v>0</v>
      </c>
      <c r="F1504" s="14">
        <f t="shared" ca="1" si="70"/>
        <v>6.6000000000000005</v>
      </c>
      <c r="G1504" s="13">
        <f t="shared" ca="1" si="71"/>
        <v>0</v>
      </c>
    </row>
    <row r="1505" spans="1:7" x14ac:dyDescent="0.25">
      <c r="A1505" s="1">
        <v>40901</v>
      </c>
      <c r="B1505" t="s">
        <v>228</v>
      </c>
      <c r="C1505">
        <v>16</v>
      </c>
      <c r="D1505">
        <f ca="1">SUMIF(B$2:C1505,B1505,C$2:C1505)</f>
        <v>16</v>
      </c>
      <c r="E1505">
        <f t="shared" ca="1" si="69"/>
        <v>0</v>
      </c>
      <c r="F1505" s="14">
        <f t="shared" ca="1" si="70"/>
        <v>35.200000000000003</v>
      </c>
      <c r="G1505" s="13">
        <f t="shared" ca="1" si="71"/>
        <v>0</v>
      </c>
    </row>
    <row r="1506" spans="1:7" x14ac:dyDescent="0.25">
      <c r="A1506" s="1">
        <v>40903</v>
      </c>
      <c r="B1506" t="s">
        <v>8</v>
      </c>
      <c r="C1506">
        <v>197</v>
      </c>
      <c r="D1506">
        <f ca="1">SUMIF(B$2:C1506,B1506,C$2:C1506)</f>
        <v>2680</v>
      </c>
      <c r="E1506">
        <f t="shared" ca="1" si="69"/>
        <v>0.1</v>
      </c>
      <c r="F1506" s="14">
        <f t="shared" ca="1" si="70"/>
        <v>413.70000000000005</v>
      </c>
      <c r="G1506" s="13">
        <f t="shared" ca="1" si="71"/>
        <v>19.700000000000003</v>
      </c>
    </row>
    <row r="1507" spans="1:7" x14ac:dyDescent="0.25">
      <c r="A1507" s="1">
        <v>40903</v>
      </c>
      <c r="B1507" t="s">
        <v>154</v>
      </c>
      <c r="C1507">
        <v>4</v>
      </c>
      <c r="D1507">
        <f ca="1">SUMIF(B$2:C1507,B1507,C$2:C1507)</f>
        <v>36</v>
      </c>
      <c r="E1507">
        <f t="shared" ca="1" si="69"/>
        <v>0</v>
      </c>
      <c r="F1507" s="14">
        <f t="shared" ca="1" si="70"/>
        <v>8.8000000000000007</v>
      </c>
      <c r="G1507" s="13">
        <f t="shared" ca="1" si="71"/>
        <v>0</v>
      </c>
    </row>
    <row r="1508" spans="1:7" x14ac:dyDescent="0.25">
      <c r="A1508" s="1">
        <v>40904</v>
      </c>
      <c r="B1508" t="s">
        <v>54</v>
      </c>
      <c r="C1508">
        <v>57</v>
      </c>
      <c r="D1508">
        <f ca="1">SUMIF(B$2:C1508,B1508,C$2:C1508)</f>
        <v>3882</v>
      </c>
      <c r="E1508">
        <f t="shared" ca="1" si="69"/>
        <v>0.1</v>
      </c>
      <c r="F1508" s="14">
        <f t="shared" ca="1" si="70"/>
        <v>119.7</v>
      </c>
      <c r="G1508" s="13">
        <f t="shared" ca="1" si="71"/>
        <v>5.7</v>
      </c>
    </row>
    <row r="1509" spans="1:7" x14ac:dyDescent="0.25">
      <c r="A1509" s="1">
        <v>40906</v>
      </c>
      <c r="B1509" t="s">
        <v>94</v>
      </c>
      <c r="C1509">
        <v>16</v>
      </c>
      <c r="D1509">
        <f ca="1">SUMIF(B$2:C1509,B1509,C$2:C1509)</f>
        <v>37</v>
      </c>
      <c r="E1509">
        <f t="shared" ca="1" si="69"/>
        <v>0</v>
      </c>
      <c r="F1509" s="14">
        <f t="shared" ca="1" si="70"/>
        <v>35.200000000000003</v>
      </c>
      <c r="G1509" s="13">
        <f t="shared" ca="1" si="71"/>
        <v>0</v>
      </c>
    </row>
    <row r="1510" spans="1:7" x14ac:dyDescent="0.25">
      <c r="A1510" s="1">
        <v>40907</v>
      </c>
      <c r="B1510" t="s">
        <v>65</v>
      </c>
      <c r="C1510">
        <v>89</v>
      </c>
      <c r="D1510">
        <f ca="1">SUMIF(B$2:C1510,B1510,C$2:C1510)</f>
        <v>760</v>
      </c>
      <c r="E1510">
        <f t="shared" ca="1" si="69"/>
        <v>0.05</v>
      </c>
      <c r="F1510" s="14">
        <f t="shared" ca="1" si="70"/>
        <v>191.35000000000002</v>
      </c>
      <c r="G1510" s="13">
        <f t="shared" ca="1" si="71"/>
        <v>4.45</v>
      </c>
    </row>
    <row r="1511" spans="1:7" x14ac:dyDescent="0.25">
      <c r="A1511" s="1">
        <v>40912</v>
      </c>
      <c r="B1511" t="s">
        <v>68</v>
      </c>
      <c r="C1511">
        <v>74</v>
      </c>
      <c r="D1511">
        <f ca="1">SUMIF(B$2:C1511,B1511,C$2:C1511)</f>
        <v>2643</v>
      </c>
      <c r="E1511">
        <f t="shared" ca="1" si="69"/>
        <v>0.1</v>
      </c>
      <c r="F1511" s="14">
        <f t="shared" ca="1" si="70"/>
        <v>159.1</v>
      </c>
      <c r="G1511" s="13">
        <f t="shared" ca="1" si="71"/>
        <v>7.4</v>
      </c>
    </row>
    <row r="1512" spans="1:7" x14ac:dyDescent="0.25">
      <c r="A1512" s="1">
        <v>40913</v>
      </c>
      <c r="B1512" t="s">
        <v>11</v>
      </c>
      <c r="C1512">
        <v>243</v>
      </c>
      <c r="D1512">
        <f ca="1">SUMIF(B$2:C1512,B1512,C$2:C1512)</f>
        <v>18333</v>
      </c>
      <c r="E1512">
        <f t="shared" ca="1" si="69"/>
        <v>0.2</v>
      </c>
      <c r="F1512" s="14">
        <f t="shared" ca="1" si="70"/>
        <v>498.15</v>
      </c>
      <c r="G1512" s="13">
        <f t="shared" ca="1" si="71"/>
        <v>48.6</v>
      </c>
    </row>
    <row r="1513" spans="1:7" x14ac:dyDescent="0.25">
      <c r="A1513" s="1">
        <v>40915</v>
      </c>
      <c r="B1513" t="s">
        <v>24</v>
      </c>
      <c r="C1513">
        <v>460</v>
      </c>
      <c r="D1513">
        <f ca="1">SUMIF(B$2:C1513,B1513,C$2:C1513)</f>
        <v>18069</v>
      </c>
      <c r="E1513">
        <f t="shared" ca="1" si="69"/>
        <v>0.2</v>
      </c>
      <c r="F1513" s="14">
        <f t="shared" ca="1" si="70"/>
        <v>943</v>
      </c>
      <c r="G1513" s="13">
        <f t="shared" ca="1" si="71"/>
        <v>92</v>
      </c>
    </row>
    <row r="1514" spans="1:7" x14ac:dyDescent="0.25">
      <c r="A1514" s="1">
        <v>40915</v>
      </c>
      <c r="B1514" t="s">
        <v>229</v>
      </c>
      <c r="C1514">
        <v>20</v>
      </c>
      <c r="D1514">
        <f ca="1">SUMIF(B$2:C1514,B1514,C$2:C1514)</f>
        <v>20</v>
      </c>
      <c r="E1514">
        <f t="shared" ca="1" si="69"/>
        <v>0</v>
      </c>
      <c r="F1514" s="14">
        <f t="shared" ca="1" si="70"/>
        <v>45</v>
      </c>
      <c r="G1514" s="13">
        <f t="shared" ca="1" si="71"/>
        <v>0</v>
      </c>
    </row>
    <row r="1515" spans="1:7" x14ac:dyDescent="0.25">
      <c r="A1515" s="1">
        <v>40917</v>
      </c>
      <c r="B1515" t="s">
        <v>24</v>
      </c>
      <c r="C1515">
        <v>250</v>
      </c>
      <c r="D1515">
        <f ca="1">SUMIF(B$2:C1515,B1515,C$2:C1515)</f>
        <v>18319</v>
      </c>
      <c r="E1515">
        <f t="shared" ca="1" si="69"/>
        <v>0.2</v>
      </c>
      <c r="F1515" s="14">
        <f t="shared" ca="1" si="70"/>
        <v>512.5</v>
      </c>
      <c r="G1515" s="13">
        <f t="shared" ca="1" si="71"/>
        <v>50</v>
      </c>
    </row>
    <row r="1516" spans="1:7" x14ac:dyDescent="0.25">
      <c r="A1516" s="1">
        <v>40923</v>
      </c>
      <c r="B1516" t="s">
        <v>12</v>
      </c>
      <c r="C1516">
        <v>78</v>
      </c>
      <c r="D1516">
        <f ca="1">SUMIF(B$2:C1516,B1516,C$2:C1516)</f>
        <v>3262</v>
      </c>
      <c r="E1516">
        <f t="shared" ca="1" si="69"/>
        <v>0.1</v>
      </c>
      <c r="F1516" s="14">
        <f t="shared" ca="1" si="70"/>
        <v>167.7</v>
      </c>
      <c r="G1516" s="13">
        <f t="shared" ca="1" si="71"/>
        <v>7.8000000000000007</v>
      </c>
    </row>
    <row r="1517" spans="1:7" x14ac:dyDescent="0.25">
      <c r="A1517" s="1">
        <v>40925</v>
      </c>
      <c r="B1517" t="s">
        <v>10</v>
      </c>
      <c r="C1517">
        <v>170</v>
      </c>
      <c r="D1517">
        <f ca="1">SUMIF(B$2:C1517,B1517,C$2:C1517)</f>
        <v>2650</v>
      </c>
      <c r="E1517">
        <f t="shared" ca="1" si="69"/>
        <v>0.1</v>
      </c>
      <c r="F1517" s="14">
        <f t="shared" ca="1" si="70"/>
        <v>365.5</v>
      </c>
      <c r="G1517" s="13">
        <f t="shared" ca="1" si="71"/>
        <v>17</v>
      </c>
    </row>
    <row r="1518" spans="1:7" x14ac:dyDescent="0.25">
      <c r="A1518" s="1">
        <v>40927</v>
      </c>
      <c r="B1518" t="s">
        <v>54</v>
      </c>
      <c r="C1518">
        <v>128</v>
      </c>
      <c r="D1518">
        <f ca="1">SUMIF(B$2:C1518,B1518,C$2:C1518)</f>
        <v>4010</v>
      </c>
      <c r="E1518">
        <f t="shared" ca="1" si="69"/>
        <v>0.1</v>
      </c>
      <c r="F1518" s="14">
        <f t="shared" ca="1" si="70"/>
        <v>275.2</v>
      </c>
      <c r="G1518" s="13">
        <f t="shared" ca="1" si="71"/>
        <v>12.8</v>
      </c>
    </row>
    <row r="1519" spans="1:7" x14ac:dyDescent="0.25">
      <c r="A1519" s="1">
        <v>40927</v>
      </c>
      <c r="B1519" t="s">
        <v>63</v>
      </c>
      <c r="C1519">
        <v>53</v>
      </c>
      <c r="D1519">
        <f ca="1">SUMIF(B$2:C1519,B1519,C$2:C1519)</f>
        <v>2160</v>
      </c>
      <c r="E1519">
        <f t="shared" ca="1" si="69"/>
        <v>0.1</v>
      </c>
      <c r="F1519" s="14">
        <f t="shared" ca="1" si="70"/>
        <v>113.95</v>
      </c>
      <c r="G1519" s="13">
        <f t="shared" ca="1" si="71"/>
        <v>5.3000000000000007</v>
      </c>
    </row>
    <row r="1520" spans="1:7" x14ac:dyDescent="0.25">
      <c r="A1520" s="1">
        <v>40928</v>
      </c>
      <c r="B1520" t="s">
        <v>16</v>
      </c>
      <c r="C1520">
        <v>223</v>
      </c>
      <c r="D1520">
        <f ca="1">SUMIF(B$2:C1520,B1520,C$2:C1520)</f>
        <v>16911</v>
      </c>
      <c r="E1520">
        <f t="shared" ca="1" si="69"/>
        <v>0.2</v>
      </c>
      <c r="F1520" s="14">
        <f t="shared" ca="1" si="70"/>
        <v>457.15</v>
      </c>
      <c r="G1520" s="13">
        <f t="shared" ca="1" si="71"/>
        <v>44.6</v>
      </c>
    </row>
    <row r="1521" spans="1:7" x14ac:dyDescent="0.25">
      <c r="A1521" s="1">
        <v>40933</v>
      </c>
      <c r="B1521" t="s">
        <v>54</v>
      </c>
      <c r="C1521">
        <v>47</v>
      </c>
      <c r="D1521">
        <f ca="1">SUMIF(B$2:C1521,B1521,C$2:C1521)</f>
        <v>4057</v>
      </c>
      <c r="E1521">
        <f t="shared" ca="1" si="69"/>
        <v>0.1</v>
      </c>
      <c r="F1521" s="14">
        <f t="shared" ca="1" si="70"/>
        <v>101.05</v>
      </c>
      <c r="G1521" s="13">
        <f t="shared" ca="1" si="71"/>
        <v>4.7</v>
      </c>
    </row>
    <row r="1522" spans="1:7" x14ac:dyDescent="0.25">
      <c r="A1522" s="1">
        <v>40933</v>
      </c>
      <c r="B1522" t="s">
        <v>39</v>
      </c>
      <c r="C1522">
        <v>112</v>
      </c>
      <c r="D1522">
        <f ca="1">SUMIF(B$2:C1522,B1522,C$2:C1522)</f>
        <v>3533</v>
      </c>
      <c r="E1522">
        <f t="shared" ca="1" si="69"/>
        <v>0.1</v>
      </c>
      <c r="F1522" s="14">
        <f t="shared" ca="1" si="70"/>
        <v>240.8</v>
      </c>
      <c r="G1522" s="13">
        <f t="shared" ca="1" si="71"/>
        <v>11.200000000000001</v>
      </c>
    </row>
    <row r="1523" spans="1:7" x14ac:dyDescent="0.25">
      <c r="A1523" s="1">
        <v>40935</v>
      </c>
      <c r="B1523" t="s">
        <v>52</v>
      </c>
      <c r="C1523">
        <v>201</v>
      </c>
      <c r="D1523">
        <f ca="1">SUMIF(B$2:C1523,B1523,C$2:C1523)</f>
        <v>18167</v>
      </c>
      <c r="E1523">
        <f t="shared" ca="1" si="69"/>
        <v>0.2</v>
      </c>
      <c r="F1523" s="14">
        <f t="shared" ca="1" si="70"/>
        <v>412.05</v>
      </c>
      <c r="G1523" s="13">
        <f t="shared" ca="1" si="71"/>
        <v>40.200000000000003</v>
      </c>
    </row>
    <row r="1524" spans="1:7" x14ac:dyDescent="0.25">
      <c r="A1524" s="1">
        <v>40936</v>
      </c>
      <c r="B1524" t="s">
        <v>27</v>
      </c>
      <c r="C1524">
        <v>121</v>
      </c>
      <c r="D1524">
        <f ca="1">SUMIF(B$2:C1524,B1524,C$2:C1524)</f>
        <v>2020</v>
      </c>
      <c r="E1524">
        <f t="shared" ca="1" si="69"/>
        <v>0.1</v>
      </c>
      <c r="F1524" s="14">
        <f t="shared" ca="1" si="70"/>
        <v>260.14999999999998</v>
      </c>
      <c r="G1524" s="13">
        <f t="shared" ca="1" si="71"/>
        <v>12.100000000000001</v>
      </c>
    </row>
    <row r="1525" spans="1:7" x14ac:dyDescent="0.25">
      <c r="A1525" s="1">
        <v>40939</v>
      </c>
      <c r="B1525" t="s">
        <v>9</v>
      </c>
      <c r="C1525">
        <v>462</v>
      </c>
      <c r="D1525">
        <f ca="1">SUMIF(B$2:C1525,B1525,C$2:C1525)</f>
        <v>19249</v>
      </c>
      <c r="E1525">
        <f t="shared" ca="1" si="69"/>
        <v>0.2</v>
      </c>
      <c r="F1525" s="14">
        <f t="shared" ca="1" si="70"/>
        <v>947.1</v>
      </c>
      <c r="G1525" s="13">
        <f t="shared" ca="1" si="71"/>
        <v>92.4</v>
      </c>
    </row>
    <row r="1526" spans="1:7" x14ac:dyDescent="0.25">
      <c r="A1526" s="1">
        <v>40941</v>
      </c>
      <c r="B1526" t="s">
        <v>24</v>
      </c>
      <c r="C1526">
        <v>333</v>
      </c>
      <c r="D1526">
        <f ca="1">SUMIF(B$2:C1526,B1526,C$2:C1526)</f>
        <v>18652</v>
      </c>
      <c r="E1526">
        <f t="shared" ca="1" si="69"/>
        <v>0.2</v>
      </c>
      <c r="F1526" s="14">
        <f t="shared" ca="1" si="70"/>
        <v>682.65</v>
      </c>
      <c r="G1526" s="13">
        <f t="shared" ca="1" si="71"/>
        <v>66.600000000000009</v>
      </c>
    </row>
    <row r="1527" spans="1:7" x14ac:dyDescent="0.25">
      <c r="A1527" s="1">
        <v>40943</v>
      </c>
      <c r="B1527" t="s">
        <v>110</v>
      </c>
      <c r="C1527">
        <v>9</v>
      </c>
      <c r="D1527">
        <f ca="1">SUMIF(B$2:C1527,B1527,C$2:C1527)</f>
        <v>39</v>
      </c>
      <c r="E1527">
        <f t="shared" ca="1" si="69"/>
        <v>0</v>
      </c>
      <c r="F1527" s="14">
        <f t="shared" ca="1" si="70"/>
        <v>20.25</v>
      </c>
      <c r="G1527" s="13">
        <f t="shared" ca="1" si="71"/>
        <v>0</v>
      </c>
    </row>
    <row r="1528" spans="1:7" x14ac:dyDescent="0.25">
      <c r="A1528" s="1">
        <v>40945</v>
      </c>
      <c r="B1528" t="s">
        <v>27</v>
      </c>
      <c r="C1528">
        <v>104</v>
      </c>
      <c r="D1528">
        <f ca="1">SUMIF(B$2:C1528,B1528,C$2:C1528)</f>
        <v>2124</v>
      </c>
      <c r="E1528">
        <f t="shared" ca="1" si="69"/>
        <v>0.1</v>
      </c>
      <c r="F1528" s="14">
        <f t="shared" ca="1" si="70"/>
        <v>223.6</v>
      </c>
      <c r="G1528" s="13">
        <f t="shared" ca="1" si="71"/>
        <v>10.4</v>
      </c>
    </row>
    <row r="1529" spans="1:7" x14ac:dyDescent="0.25">
      <c r="A1529" s="1">
        <v>40945</v>
      </c>
      <c r="B1529" t="s">
        <v>175</v>
      </c>
      <c r="C1529">
        <v>104</v>
      </c>
      <c r="D1529">
        <f ca="1">SUMIF(B$2:C1529,B1529,C$2:C1529)</f>
        <v>405</v>
      </c>
      <c r="E1529">
        <f t="shared" ca="1" si="69"/>
        <v>0.05</v>
      </c>
      <c r="F1529" s="14">
        <f t="shared" ca="1" si="70"/>
        <v>228.8</v>
      </c>
      <c r="G1529" s="13">
        <f t="shared" ca="1" si="71"/>
        <v>5.2</v>
      </c>
    </row>
    <row r="1530" spans="1:7" x14ac:dyDescent="0.25">
      <c r="A1530" s="1">
        <v>40947</v>
      </c>
      <c r="B1530" t="s">
        <v>20</v>
      </c>
      <c r="C1530">
        <v>78</v>
      </c>
      <c r="D1530">
        <f ca="1">SUMIF(B$2:C1530,B1530,C$2:C1530)</f>
        <v>4136</v>
      </c>
      <c r="E1530">
        <f t="shared" ca="1" si="69"/>
        <v>0.1</v>
      </c>
      <c r="F1530" s="14">
        <f t="shared" ca="1" si="70"/>
        <v>167.7</v>
      </c>
      <c r="G1530" s="13">
        <f t="shared" ca="1" si="71"/>
        <v>7.8000000000000007</v>
      </c>
    </row>
    <row r="1531" spans="1:7" x14ac:dyDescent="0.25">
      <c r="A1531" s="1">
        <v>40950</v>
      </c>
      <c r="B1531" t="s">
        <v>32</v>
      </c>
      <c r="C1531">
        <v>53</v>
      </c>
      <c r="D1531">
        <f ca="1">SUMIF(B$2:C1531,B1531,C$2:C1531)</f>
        <v>4186</v>
      </c>
      <c r="E1531">
        <f t="shared" ca="1" si="69"/>
        <v>0.1</v>
      </c>
      <c r="F1531" s="14">
        <f t="shared" ca="1" si="70"/>
        <v>113.95</v>
      </c>
      <c r="G1531" s="13">
        <f t="shared" ca="1" si="71"/>
        <v>5.3000000000000007</v>
      </c>
    </row>
    <row r="1532" spans="1:7" x14ac:dyDescent="0.25">
      <c r="A1532" s="1">
        <v>40951</v>
      </c>
      <c r="B1532" t="s">
        <v>47</v>
      </c>
      <c r="C1532">
        <v>305</v>
      </c>
      <c r="D1532">
        <f ca="1">SUMIF(B$2:C1532,B1532,C$2:C1532)</f>
        <v>19123</v>
      </c>
      <c r="E1532">
        <f t="shared" ca="1" si="69"/>
        <v>0.2</v>
      </c>
      <c r="F1532" s="14">
        <f t="shared" ca="1" si="70"/>
        <v>625.25</v>
      </c>
      <c r="G1532" s="13">
        <f t="shared" ca="1" si="71"/>
        <v>61</v>
      </c>
    </row>
    <row r="1533" spans="1:7" x14ac:dyDescent="0.25">
      <c r="A1533" s="1">
        <v>40953</v>
      </c>
      <c r="B1533" t="s">
        <v>11</v>
      </c>
      <c r="C1533">
        <v>363</v>
      </c>
      <c r="D1533">
        <f ca="1">SUMIF(B$2:C1533,B1533,C$2:C1533)</f>
        <v>18696</v>
      </c>
      <c r="E1533">
        <f t="shared" ca="1" si="69"/>
        <v>0.2</v>
      </c>
      <c r="F1533" s="14">
        <f t="shared" ca="1" si="70"/>
        <v>744.15</v>
      </c>
      <c r="G1533" s="13">
        <f t="shared" ca="1" si="71"/>
        <v>72.600000000000009</v>
      </c>
    </row>
    <row r="1534" spans="1:7" x14ac:dyDescent="0.25">
      <c r="A1534" s="1">
        <v>40955</v>
      </c>
      <c r="B1534" t="s">
        <v>230</v>
      </c>
      <c r="C1534">
        <v>19</v>
      </c>
      <c r="D1534">
        <f ca="1">SUMIF(B$2:C1534,B1534,C$2:C1534)</f>
        <v>19</v>
      </c>
      <c r="E1534">
        <f t="shared" ca="1" si="69"/>
        <v>0</v>
      </c>
      <c r="F1534" s="14">
        <f t="shared" ca="1" si="70"/>
        <v>42.75</v>
      </c>
      <c r="G1534" s="13">
        <f t="shared" ca="1" si="71"/>
        <v>0</v>
      </c>
    </row>
    <row r="1535" spans="1:7" x14ac:dyDescent="0.25">
      <c r="A1535" s="1">
        <v>40955</v>
      </c>
      <c r="B1535" t="s">
        <v>104</v>
      </c>
      <c r="C1535">
        <v>248</v>
      </c>
      <c r="D1535">
        <f ca="1">SUMIF(B$2:C1535,B1535,C$2:C1535)</f>
        <v>4372</v>
      </c>
      <c r="E1535">
        <f t="shared" ca="1" si="69"/>
        <v>0.1</v>
      </c>
      <c r="F1535" s="14">
        <f t="shared" ca="1" si="70"/>
        <v>533.20000000000005</v>
      </c>
      <c r="G1535" s="13">
        <f t="shared" ca="1" si="71"/>
        <v>24.8</v>
      </c>
    </row>
    <row r="1536" spans="1:7" x14ac:dyDescent="0.25">
      <c r="A1536" s="1">
        <v>40955</v>
      </c>
      <c r="B1536" t="s">
        <v>21</v>
      </c>
      <c r="C1536">
        <v>64</v>
      </c>
      <c r="D1536">
        <f ca="1">SUMIF(B$2:C1536,B1536,C$2:C1536)</f>
        <v>3545</v>
      </c>
      <c r="E1536">
        <f t="shared" ca="1" si="69"/>
        <v>0.1</v>
      </c>
      <c r="F1536" s="14">
        <f t="shared" ca="1" si="70"/>
        <v>137.6</v>
      </c>
      <c r="G1536" s="13">
        <f t="shared" ca="1" si="71"/>
        <v>6.4</v>
      </c>
    </row>
    <row r="1537" spans="1:7" x14ac:dyDescent="0.25">
      <c r="A1537" s="1">
        <v>40956</v>
      </c>
      <c r="B1537" t="s">
        <v>52</v>
      </c>
      <c r="C1537">
        <v>288</v>
      </c>
      <c r="D1537">
        <f ca="1">SUMIF(B$2:C1537,B1537,C$2:C1537)</f>
        <v>18455</v>
      </c>
      <c r="E1537">
        <f t="shared" ca="1" si="69"/>
        <v>0.2</v>
      </c>
      <c r="F1537" s="14">
        <f t="shared" ca="1" si="70"/>
        <v>590.4</v>
      </c>
      <c r="G1537" s="13">
        <f t="shared" ca="1" si="71"/>
        <v>57.6</v>
      </c>
    </row>
    <row r="1538" spans="1:7" x14ac:dyDescent="0.25">
      <c r="A1538" s="1">
        <v>40957</v>
      </c>
      <c r="B1538" t="s">
        <v>146</v>
      </c>
      <c r="C1538">
        <v>18</v>
      </c>
      <c r="D1538">
        <f ca="1">SUMIF(B$2:C1538,B1538,C$2:C1538)</f>
        <v>36</v>
      </c>
      <c r="E1538">
        <f t="shared" ref="E1538:E1601" ca="1" si="72">VLOOKUP(D1538,$K$1:$L$4,2,TRUE)</f>
        <v>0</v>
      </c>
      <c r="F1538" s="14">
        <f t="shared" ref="F1538:F1601" ca="1" si="73">VLOOKUP(YEAR(A1538),$P$2:$Q$11,2,FALSE) * C1538 - (E1538*C1538)</f>
        <v>40.5</v>
      </c>
      <c r="G1538" s="13">
        <f t="shared" ref="G1538:G1601" ca="1" si="74">E1538*C1538</f>
        <v>0</v>
      </c>
    </row>
    <row r="1539" spans="1:7" x14ac:dyDescent="0.25">
      <c r="A1539" s="1">
        <v>40959</v>
      </c>
      <c r="B1539" t="s">
        <v>33</v>
      </c>
      <c r="C1539">
        <v>54</v>
      </c>
      <c r="D1539">
        <f ca="1">SUMIF(B$2:C1539,B1539,C$2:C1539)</f>
        <v>1657</v>
      </c>
      <c r="E1539">
        <f t="shared" ca="1" si="72"/>
        <v>0.1</v>
      </c>
      <c r="F1539" s="14">
        <f t="shared" ca="1" si="73"/>
        <v>116.1</v>
      </c>
      <c r="G1539" s="13">
        <f t="shared" ca="1" si="74"/>
        <v>5.4</v>
      </c>
    </row>
    <row r="1540" spans="1:7" x14ac:dyDescent="0.25">
      <c r="A1540" s="1">
        <v>40959</v>
      </c>
      <c r="B1540" t="s">
        <v>203</v>
      </c>
      <c r="C1540">
        <v>3</v>
      </c>
      <c r="D1540">
        <f ca="1">SUMIF(B$2:C1540,B1540,C$2:C1540)</f>
        <v>16</v>
      </c>
      <c r="E1540">
        <f t="shared" ca="1" si="72"/>
        <v>0</v>
      </c>
      <c r="F1540" s="14">
        <f t="shared" ca="1" si="73"/>
        <v>6.75</v>
      </c>
      <c r="G1540" s="13">
        <f t="shared" ca="1" si="74"/>
        <v>0</v>
      </c>
    </row>
    <row r="1541" spans="1:7" x14ac:dyDescent="0.25">
      <c r="A1541" s="1">
        <v>40960</v>
      </c>
      <c r="B1541" t="s">
        <v>67</v>
      </c>
      <c r="C1541">
        <v>9</v>
      </c>
      <c r="D1541">
        <f ca="1">SUMIF(B$2:C1541,B1541,C$2:C1541)</f>
        <v>20</v>
      </c>
      <c r="E1541">
        <f t="shared" ca="1" si="72"/>
        <v>0</v>
      </c>
      <c r="F1541" s="14">
        <f t="shared" ca="1" si="73"/>
        <v>20.25</v>
      </c>
      <c r="G1541" s="13">
        <f t="shared" ca="1" si="74"/>
        <v>0</v>
      </c>
    </row>
    <row r="1542" spans="1:7" x14ac:dyDescent="0.25">
      <c r="A1542" s="1">
        <v>40961</v>
      </c>
      <c r="B1542" t="s">
        <v>151</v>
      </c>
      <c r="C1542">
        <v>19</v>
      </c>
      <c r="D1542">
        <f ca="1">SUMIF(B$2:C1542,B1542,C$2:C1542)</f>
        <v>38</v>
      </c>
      <c r="E1542">
        <f t="shared" ca="1" si="72"/>
        <v>0</v>
      </c>
      <c r="F1542" s="14">
        <f t="shared" ca="1" si="73"/>
        <v>42.75</v>
      </c>
      <c r="G1542" s="13">
        <f t="shared" ca="1" si="74"/>
        <v>0</v>
      </c>
    </row>
    <row r="1543" spans="1:7" x14ac:dyDescent="0.25">
      <c r="A1543" s="1">
        <v>40961</v>
      </c>
      <c r="B1543" t="s">
        <v>28</v>
      </c>
      <c r="C1543">
        <v>198</v>
      </c>
      <c r="D1543">
        <f ca="1">SUMIF(B$2:C1543,B1543,C$2:C1543)</f>
        <v>1128</v>
      </c>
      <c r="E1543">
        <f t="shared" ca="1" si="72"/>
        <v>0.1</v>
      </c>
      <c r="F1543" s="14">
        <f t="shared" ca="1" si="73"/>
        <v>425.7</v>
      </c>
      <c r="G1543" s="13">
        <f t="shared" ca="1" si="74"/>
        <v>19.8</v>
      </c>
    </row>
    <row r="1544" spans="1:7" x14ac:dyDescent="0.25">
      <c r="A1544" s="1">
        <v>40966</v>
      </c>
      <c r="B1544" t="s">
        <v>7</v>
      </c>
      <c r="C1544">
        <v>417</v>
      </c>
      <c r="D1544">
        <f ca="1">SUMIF(B$2:C1544,B1544,C$2:C1544)</f>
        <v>8670</v>
      </c>
      <c r="E1544">
        <f t="shared" ca="1" si="72"/>
        <v>0.1</v>
      </c>
      <c r="F1544" s="14">
        <f t="shared" ca="1" si="73"/>
        <v>896.55</v>
      </c>
      <c r="G1544" s="13">
        <f t="shared" ca="1" si="74"/>
        <v>41.7</v>
      </c>
    </row>
    <row r="1545" spans="1:7" x14ac:dyDescent="0.25">
      <c r="A1545" s="1">
        <v>40971</v>
      </c>
      <c r="B1545" t="s">
        <v>104</v>
      </c>
      <c r="C1545">
        <v>221</v>
      </c>
      <c r="D1545">
        <f ca="1">SUMIF(B$2:C1545,B1545,C$2:C1545)</f>
        <v>4593</v>
      </c>
      <c r="E1545">
        <f t="shared" ca="1" si="72"/>
        <v>0.1</v>
      </c>
      <c r="F1545" s="14">
        <f t="shared" ca="1" si="73"/>
        <v>475.15</v>
      </c>
      <c r="G1545" s="13">
        <f t="shared" ca="1" si="74"/>
        <v>22.1</v>
      </c>
    </row>
    <row r="1546" spans="1:7" x14ac:dyDescent="0.25">
      <c r="A1546" s="1">
        <v>40971</v>
      </c>
      <c r="B1546" t="s">
        <v>20</v>
      </c>
      <c r="C1546">
        <v>53</v>
      </c>
      <c r="D1546">
        <f ca="1">SUMIF(B$2:C1546,B1546,C$2:C1546)</f>
        <v>4189</v>
      </c>
      <c r="E1546">
        <f t="shared" ca="1" si="72"/>
        <v>0.1</v>
      </c>
      <c r="F1546" s="14">
        <f t="shared" ca="1" si="73"/>
        <v>113.95</v>
      </c>
      <c r="G1546" s="13">
        <f t="shared" ca="1" si="74"/>
        <v>5.3000000000000007</v>
      </c>
    </row>
    <row r="1547" spans="1:7" x14ac:dyDescent="0.25">
      <c r="A1547" s="1">
        <v>40973</v>
      </c>
      <c r="B1547" t="s">
        <v>71</v>
      </c>
      <c r="C1547">
        <v>127</v>
      </c>
      <c r="D1547">
        <f ca="1">SUMIF(B$2:C1547,B1547,C$2:C1547)</f>
        <v>2582</v>
      </c>
      <c r="E1547">
        <f t="shared" ca="1" si="72"/>
        <v>0.1</v>
      </c>
      <c r="F1547" s="14">
        <f t="shared" ca="1" si="73"/>
        <v>273.05</v>
      </c>
      <c r="G1547" s="13">
        <f t="shared" ca="1" si="74"/>
        <v>12.700000000000001</v>
      </c>
    </row>
    <row r="1548" spans="1:7" x14ac:dyDescent="0.25">
      <c r="A1548" s="1">
        <v>40974</v>
      </c>
      <c r="B1548" t="s">
        <v>16</v>
      </c>
      <c r="C1548">
        <v>340</v>
      </c>
      <c r="D1548">
        <f ca="1">SUMIF(B$2:C1548,B1548,C$2:C1548)</f>
        <v>17251</v>
      </c>
      <c r="E1548">
        <f t="shared" ca="1" si="72"/>
        <v>0.2</v>
      </c>
      <c r="F1548" s="14">
        <f t="shared" ca="1" si="73"/>
        <v>697</v>
      </c>
      <c r="G1548" s="13">
        <f t="shared" ca="1" si="74"/>
        <v>68</v>
      </c>
    </row>
    <row r="1549" spans="1:7" x14ac:dyDescent="0.25">
      <c r="A1549" s="1">
        <v>40977</v>
      </c>
      <c r="B1549" t="s">
        <v>9</v>
      </c>
      <c r="C1549">
        <v>310</v>
      </c>
      <c r="D1549">
        <f ca="1">SUMIF(B$2:C1549,B1549,C$2:C1549)</f>
        <v>19559</v>
      </c>
      <c r="E1549">
        <f t="shared" ca="1" si="72"/>
        <v>0.2</v>
      </c>
      <c r="F1549" s="14">
        <f t="shared" ca="1" si="73"/>
        <v>635.5</v>
      </c>
      <c r="G1549" s="13">
        <f t="shared" ca="1" si="74"/>
        <v>62</v>
      </c>
    </row>
    <row r="1550" spans="1:7" x14ac:dyDescent="0.25">
      <c r="A1550" s="1">
        <v>40979</v>
      </c>
      <c r="B1550" t="s">
        <v>224</v>
      </c>
      <c r="C1550">
        <v>8</v>
      </c>
      <c r="D1550">
        <f ca="1">SUMIF(B$2:C1550,B1550,C$2:C1550)</f>
        <v>20</v>
      </c>
      <c r="E1550">
        <f t="shared" ca="1" si="72"/>
        <v>0</v>
      </c>
      <c r="F1550" s="14">
        <f t="shared" ca="1" si="73"/>
        <v>18</v>
      </c>
      <c r="G1550" s="13">
        <f t="shared" ca="1" si="74"/>
        <v>0</v>
      </c>
    </row>
    <row r="1551" spans="1:7" x14ac:dyDescent="0.25">
      <c r="A1551" s="1">
        <v>40980</v>
      </c>
      <c r="B1551" t="s">
        <v>63</v>
      </c>
      <c r="C1551">
        <v>132</v>
      </c>
      <c r="D1551">
        <f ca="1">SUMIF(B$2:C1551,B1551,C$2:C1551)</f>
        <v>2292</v>
      </c>
      <c r="E1551">
        <f t="shared" ca="1" si="72"/>
        <v>0.1</v>
      </c>
      <c r="F1551" s="14">
        <f t="shared" ca="1" si="73"/>
        <v>283.8</v>
      </c>
      <c r="G1551" s="13">
        <f t="shared" ca="1" si="74"/>
        <v>13.200000000000001</v>
      </c>
    </row>
    <row r="1552" spans="1:7" x14ac:dyDescent="0.25">
      <c r="A1552" s="1">
        <v>40980</v>
      </c>
      <c r="B1552" t="s">
        <v>28</v>
      </c>
      <c r="C1552">
        <v>168</v>
      </c>
      <c r="D1552">
        <f ca="1">SUMIF(B$2:C1552,B1552,C$2:C1552)</f>
        <v>1296</v>
      </c>
      <c r="E1552">
        <f t="shared" ca="1" si="72"/>
        <v>0.1</v>
      </c>
      <c r="F1552" s="14">
        <f t="shared" ca="1" si="73"/>
        <v>361.2</v>
      </c>
      <c r="G1552" s="13">
        <f t="shared" ca="1" si="74"/>
        <v>16.8</v>
      </c>
    </row>
    <row r="1553" spans="1:7" x14ac:dyDescent="0.25">
      <c r="A1553" s="1">
        <v>40982</v>
      </c>
      <c r="B1553" t="s">
        <v>28</v>
      </c>
      <c r="C1553">
        <v>49</v>
      </c>
      <c r="D1553">
        <f ca="1">SUMIF(B$2:C1553,B1553,C$2:C1553)</f>
        <v>1345</v>
      </c>
      <c r="E1553">
        <f t="shared" ca="1" si="72"/>
        <v>0.1</v>
      </c>
      <c r="F1553" s="14">
        <f t="shared" ca="1" si="73"/>
        <v>105.35</v>
      </c>
      <c r="G1553" s="13">
        <f t="shared" ca="1" si="74"/>
        <v>4.9000000000000004</v>
      </c>
    </row>
    <row r="1554" spans="1:7" x14ac:dyDescent="0.25">
      <c r="A1554" s="1">
        <v>40984</v>
      </c>
      <c r="B1554" t="s">
        <v>39</v>
      </c>
      <c r="C1554">
        <v>140</v>
      </c>
      <c r="D1554">
        <f ca="1">SUMIF(B$2:C1554,B1554,C$2:C1554)</f>
        <v>3673</v>
      </c>
      <c r="E1554">
        <f t="shared" ca="1" si="72"/>
        <v>0.1</v>
      </c>
      <c r="F1554" s="14">
        <f t="shared" ca="1" si="73"/>
        <v>301</v>
      </c>
      <c r="G1554" s="13">
        <f t="shared" ca="1" si="74"/>
        <v>14</v>
      </c>
    </row>
    <row r="1555" spans="1:7" x14ac:dyDescent="0.25">
      <c r="A1555" s="1">
        <v>40986</v>
      </c>
      <c r="B1555" t="s">
        <v>37</v>
      </c>
      <c r="C1555">
        <v>140</v>
      </c>
      <c r="D1555">
        <f ca="1">SUMIF(B$2:C1555,B1555,C$2:C1555)</f>
        <v>3386</v>
      </c>
      <c r="E1555">
        <f t="shared" ca="1" si="72"/>
        <v>0.1</v>
      </c>
      <c r="F1555" s="14">
        <f t="shared" ca="1" si="73"/>
        <v>301</v>
      </c>
      <c r="G1555" s="13">
        <f t="shared" ca="1" si="74"/>
        <v>14</v>
      </c>
    </row>
    <row r="1556" spans="1:7" x14ac:dyDescent="0.25">
      <c r="A1556" s="1">
        <v>40986</v>
      </c>
      <c r="B1556" t="s">
        <v>25</v>
      </c>
      <c r="C1556">
        <v>194</v>
      </c>
      <c r="D1556">
        <f ca="1">SUMIF(B$2:C1556,B1556,C$2:C1556)</f>
        <v>3104</v>
      </c>
      <c r="E1556">
        <f t="shared" ca="1" si="72"/>
        <v>0.1</v>
      </c>
      <c r="F1556" s="14">
        <f t="shared" ca="1" si="73"/>
        <v>417.1</v>
      </c>
      <c r="G1556" s="13">
        <f t="shared" ca="1" si="74"/>
        <v>19.400000000000002</v>
      </c>
    </row>
    <row r="1557" spans="1:7" x14ac:dyDescent="0.25">
      <c r="A1557" s="1">
        <v>40992</v>
      </c>
      <c r="B1557" t="s">
        <v>25</v>
      </c>
      <c r="C1557">
        <v>123</v>
      </c>
      <c r="D1557">
        <f ca="1">SUMIF(B$2:C1557,B1557,C$2:C1557)</f>
        <v>3227</v>
      </c>
      <c r="E1557">
        <f t="shared" ca="1" si="72"/>
        <v>0.1</v>
      </c>
      <c r="F1557" s="14">
        <f t="shared" ca="1" si="73"/>
        <v>264.45</v>
      </c>
      <c r="G1557" s="13">
        <f t="shared" ca="1" si="74"/>
        <v>12.3</v>
      </c>
    </row>
    <row r="1558" spans="1:7" x14ac:dyDescent="0.25">
      <c r="A1558" s="1">
        <v>40992</v>
      </c>
      <c r="B1558" t="s">
        <v>76</v>
      </c>
      <c r="C1558">
        <v>11</v>
      </c>
      <c r="D1558">
        <f ca="1">SUMIF(B$2:C1558,B1558,C$2:C1558)</f>
        <v>28</v>
      </c>
      <c r="E1558">
        <f t="shared" ca="1" si="72"/>
        <v>0</v>
      </c>
      <c r="F1558" s="14">
        <f t="shared" ca="1" si="73"/>
        <v>24.75</v>
      </c>
      <c r="G1558" s="13">
        <f t="shared" ca="1" si="74"/>
        <v>0</v>
      </c>
    </row>
    <row r="1559" spans="1:7" x14ac:dyDescent="0.25">
      <c r="A1559" s="1">
        <v>40994</v>
      </c>
      <c r="B1559" t="s">
        <v>152</v>
      </c>
      <c r="C1559">
        <v>1</v>
      </c>
      <c r="D1559">
        <f ca="1">SUMIF(B$2:C1559,B1559,C$2:C1559)</f>
        <v>4</v>
      </c>
      <c r="E1559">
        <f t="shared" ca="1" si="72"/>
        <v>0</v>
      </c>
      <c r="F1559" s="14">
        <f t="shared" ca="1" si="73"/>
        <v>2.25</v>
      </c>
      <c r="G1559" s="13">
        <f t="shared" ca="1" si="74"/>
        <v>0</v>
      </c>
    </row>
    <row r="1560" spans="1:7" x14ac:dyDescent="0.25">
      <c r="A1560" s="1">
        <v>40995</v>
      </c>
      <c r="B1560" t="s">
        <v>11</v>
      </c>
      <c r="C1560">
        <v>267</v>
      </c>
      <c r="D1560">
        <f ca="1">SUMIF(B$2:C1560,B1560,C$2:C1560)</f>
        <v>18963</v>
      </c>
      <c r="E1560">
        <f t="shared" ca="1" si="72"/>
        <v>0.2</v>
      </c>
      <c r="F1560" s="14">
        <f t="shared" ca="1" si="73"/>
        <v>547.35</v>
      </c>
      <c r="G1560" s="13">
        <f t="shared" ca="1" si="74"/>
        <v>53.400000000000006</v>
      </c>
    </row>
    <row r="1561" spans="1:7" x14ac:dyDescent="0.25">
      <c r="A1561" s="1">
        <v>40998</v>
      </c>
      <c r="B1561" t="s">
        <v>151</v>
      </c>
      <c r="C1561">
        <v>14</v>
      </c>
      <c r="D1561">
        <f ca="1">SUMIF(B$2:C1561,B1561,C$2:C1561)</f>
        <v>52</v>
      </c>
      <c r="E1561">
        <f t="shared" ca="1" si="72"/>
        <v>0</v>
      </c>
      <c r="F1561" s="14">
        <f t="shared" ca="1" si="73"/>
        <v>31.5</v>
      </c>
      <c r="G1561" s="13">
        <f t="shared" ca="1" si="74"/>
        <v>0</v>
      </c>
    </row>
    <row r="1562" spans="1:7" x14ac:dyDescent="0.25">
      <c r="A1562" s="1">
        <v>40999</v>
      </c>
      <c r="B1562" t="s">
        <v>22</v>
      </c>
      <c r="C1562">
        <v>160</v>
      </c>
      <c r="D1562">
        <f ca="1">SUMIF(B$2:C1562,B1562,C$2:C1562)</f>
        <v>949</v>
      </c>
      <c r="E1562">
        <f t="shared" ca="1" si="72"/>
        <v>0.05</v>
      </c>
      <c r="F1562" s="14">
        <f t="shared" ca="1" si="73"/>
        <v>352</v>
      </c>
      <c r="G1562" s="13">
        <f t="shared" ca="1" si="74"/>
        <v>8</v>
      </c>
    </row>
    <row r="1563" spans="1:7" x14ac:dyDescent="0.25">
      <c r="A1563" s="1">
        <v>40999</v>
      </c>
      <c r="B1563" t="s">
        <v>11</v>
      </c>
      <c r="C1563">
        <v>437</v>
      </c>
      <c r="D1563">
        <f ca="1">SUMIF(B$2:C1563,B1563,C$2:C1563)</f>
        <v>19400</v>
      </c>
      <c r="E1563">
        <f t="shared" ca="1" si="72"/>
        <v>0.2</v>
      </c>
      <c r="F1563" s="14">
        <f t="shared" ca="1" si="73"/>
        <v>895.85</v>
      </c>
      <c r="G1563" s="13">
        <f t="shared" ca="1" si="74"/>
        <v>87.4</v>
      </c>
    </row>
    <row r="1564" spans="1:7" x14ac:dyDescent="0.25">
      <c r="A1564" s="1">
        <v>41003</v>
      </c>
      <c r="B1564" t="s">
        <v>125</v>
      </c>
      <c r="C1564">
        <v>71</v>
      </c>
      <c r="D1564">
        <f ca="1">SUMIF(B$2:C1564,B1564,C$2:C1564)</f>
        <v>741</v>
      </c>
      <c r="E1564">
        <f t="shared" ca="1" si="72"/>
        <v>0.05</v>
      </c>
      <c r="F1564" s="14">
        <f t="shared" ca="1" si="73"/>
        <v>156.19999999999999</v>
      </c>
      <c r="G1564" s="13">
        <f t="shared" ca="1" si="74"/>
        <v>3.5500000000000003</v>
      </c>
    </row>
    <row r="1565" spans="1:7" x14ac:dyDescent="0.25">
      <c r="A1565" s="1">
        <v>41004</v>
      </c>
      <c r="B1565" t="s">
        <v>68</v>
      </c>
      <c r="C1565">
        <v>35</v>
      </c>
      <c r="D1565">
        <f ca="1">SUMIF(B$2:C1565,B1565,C$2:C1565)</f>
        <v>2678</v>
      </c>
      <c r="E1565">
        <f t="shared" ca="1" si="72"/>
        <v>0.1</v>
      </c>
      <c r="F1565" s="14">
        <f t="shared" ca="1" si="73"/>
        <v>75.25</v>
      </c>
      <c r="G1565" s="13">
        <f t="shared" ca="1" si="74"/>
        <v>3.5</v>
      </c>
    </row>
    <row r="1566" spans="1:7" x14ac:dyDescent="0.25">
      <c r="A1566" s="1">
        <v>41005</v>
      </c>
      <c r="B1566" t="s">
        <v>24</v>
      </c>
      <c r="C1566">
        <v>116</v>
      </c>
      <c r="D1566">
        <f ca="1">SUMIF(B$2:C1566,B1566,C$2:C1566)</f>
        <v>18768</v>
      </c>
      <c r="E1566">
        <f t="shared" ca="1" si="72"/>
        <v>0.2</v>
      </c>
      <c r="F1566" s="14">
        <f t="shared" ca="1" si="73"/>
        <v>237.8</v>
      </c>
      <c r="G1566" s="13">
        <f t="shared" ca="1" si="74"/>
        <v>23.200000000000003</v>
      </c>
    </row>
    <row r="1567" spans="1:7" x14ac:dyDescent="0.25">
      <c r="A1567" s="1">
        <v>41006</v>
      </c>
      <c r="B1567" t="s">
        <v>8</v>
      </c>
      <c r="C1567">
        <v>152</v>
      </c>
      <c r="D1567">
        <f ca="1">SUMIF(B$2:C1567,B1567,C$2:C1567)</f>
        <v>2832</v>
      </c>
      <c r="E1567">
        <f t="shared" ca="1" si="72"/>
        <v>0.1</v>
      </c>
      <c r="F1567" s="14">
        <f t="shared" ca="1" si="73"/>
        <v>326.8</v>
      </c>
      <c r="G1567" s="13">
        <f t="shared" ca="1" si="74"/>
        <v>15.200000000000001</v>
      </c>
    </row>
    <row r="1568" spans="1:7" x14ac:dyDescent="0.25">
      <c r="A1568" s="1">
        <v>41011</v>
      </c>
      <c r="B1568" t="s">
        <v>9</v>
      </c>
      <c r="C1568">
        <v>309</v>
      </c>
      <c r="D1568">
        <f ca="1">SUMIF(B$2:C1568,B1568,C$2:C1568)</f>
        <v>19868</v>
      </c>
      <c r="E1568">
        <f t="shared" ca="1" si="72"/>
        <v>0.2</v>
      </c>
      <c r="F1568" s="14">
        <f t="shared" ca="1" si="73"/>
        <v>633.45000000000005</v>
      </c>
      <c r="G1568" s="13">
        <f t="shared" ca="1" si="74"/>
        <v>61.800000000000004</v>
      </c>
    </row>
    <row r="1569" spans="1:7" x14ac:dyDescent="0.25">
      <c r="A1569" s="1">
        <v>41011</v>
      </c>
      <c r="B1569" t="s">
        <v>83</v>
      </c>
      <c r="C1569">
        <v>7</v>
      </c>
      <c r="D1569">
        <f ca="1">SUMIF(B$2:C1569,B1569,C$2:C1569)</f>
        <v>45</v>
      </c>
      <c r="E1569">
        <f t="shared" ca="1" si="72"/>
        <v>0</v>
      </c>
      <c r="F1569" s="14">
        <f t="shared" ca="1" si="73"/>
        <v>15.75</v>
      </c>
      <c r="G1569" s="13">
        <f t="shared" ca="1" si="74"/>
        <v>0</v>
      </c>
    </row>
    <row r="1570" spans="1:7" x14ac:dyDescent="0.25">
      <c r="A1570" s="1">
        <v>41011</v>
      </c>
      <c r="B1570" t="s">
        <v>104</v>
      </c>
      <c r="C1570">
        <v>353</v>
      </c>
      <c r="D1570">
        <f ca="1">SUMIF(B$2:C1570,B1570,C$2:C1570)</f>
        <v>4946</v>
      </c>
      <c r="E1570">
        <f t="shared" ca="1" si="72"/>
        <v>0.1</v>
      </c>
      <c r="F1570" s="14">
        <f t="shared" ca="1" si="73"/>
        <v>758.95</v>
      </c>
      <c r="G1570" s="13">
        <f t="shared" ca="1" si="74"/>
        <v>35.300000000000004</v>
      </c>
    </row>
    <row r="1571" spans="1:7" x14ac:dyDescent="0.25">
      <c r="A1571" s="1">
        <v>41012</v>
      </c>
      <c r="B1571" t="s">
        <v>189</v>
      </c>
      <c r="C1571">
        <v>3</v>
      </c>
      <c r="D1571">
        <f ca="1">SUMIF(B$2:C1571,B1571,C$2:C1571)</f>
        <v>16</v>
      </c>
      <c r="E1571">
        <f t="shared" ca="1" si="72"/>
        <v>0</v>
      </c>
      <c r="F1571" s="14">
        <f t="shared" ca="1" si="73"/>
        <v>6.75</v>
      </c>
      <c r="G1571" s="13">
        <f t="shared" ca="1" si="74"/>
        <v>0</v>
      </c>
    </row>
    <row r="1572" spans="1:7" x14ac:dyDescent="0.25">
      <c r="A1572" s="1">
        <v>41013</v>
      </c>
      <c r="B1572" t="s">
        <v>16</v>
      </c>
      <c r="C1572">
        <v>166</v>
      </c>
      <c r="D1572">
        <f ca="1">SUMIF(B$2:C1572,B1572,C$2:C1572)</f>
        <v>17417</v>
      </c>
      <c r="E1572">
        <f t="shared" ca="1" si="72"/>
        <v>0.2</v>
      </c>
      <c r="F1572" s="14">
        <f t="shared" ca="1" si="73"/>
        <v>340.3</v>
      </c>
      <c r="G1572" s="13">
        <f t="shared" ca="1" si="74"/>
        <v>33.200000000000003</v>
      </c>
    </row>
    <row r="1573" spans="1:7" x14ac:dyDescent="0.25">
      <c r="A1573" s="1">
        <v>41014</v>
      </c>
      <c r="B1573" t="s">
        <v>226</v>
      </c>
      <c r="C1573">
        <v>14</v>
      </c>
      <c r="D1573">
        <f ca="1">SUMIF(B$2:C1573,B1573,C$2:C1573)</f>
        <v>18</v>
      </c>
      <c r="E1573">
        <f t="shared" ca="1" si="72"/>
        <v>0</v>
      </c>
      <c r="F1573" s="14">
        <f t="shared" ca="1" si="73"/>
        <v>31.5</v>
      </c>
      <c r="G1573" s="13">
        <f t="shared" ca="1" si="74"/>
        <v>0</v>
      </c>
    </row>
    <row r="1574" spans="1:7" x14ac:dyDescent="0.25">
      <c r="A1574" s="1">
        <v>41014</v>
      </c>
      <c r="B1574" t="s">
        <v>8</v>
      </c>
      <c r="C1574">
        <v>141</v>
      </c>
      <c r="D1574">
        <f ca="1">SUMIF(B$2:C1574,B1574,C$2:C1574)</f>
        <v>2973</v>
      </c>
      <c r="E1574">
        <f t="shared" ca="1" si="72"/>
        <v>0.1</v>
      </c>
      <c r="F1574" s="14">
        <f t="shared" ca="1" si="73"/>
        <v>303.14999999999998</v>
      </c>
      <c r="G1574" s="13">
        <f t="shared" ca="1" si="74"/>
        <v>14.100000000000001</v>
      </c>
    </row>
    <row r="1575" spans="1:7" x14ac:dyDescent="0.25">
      <c r="A1575" s="1">
        <v>41014</v>
      </c>
      <c r="B1575" t="s">
        <v>231</v>
      </c>
      <c r="C1575">
        <v>15</v>
      </c>
      <c r="D1575">
        <f ca="1">SUMIF(B$2:C1575,B1575,C$2:C1575)</f>
        <v>15</v>
      </c>
      <c r="E1575">
        <f t="shared" ca="1" si="72"/>
        <v>0</v>
      </c>
      <c r="F1575" s="14">
        <f t="shared" ca="1" si="73"/>
        <v>33.75</v>
      </c>
      <c r="G1575" s="13">
        <f t="shared" ca="1" si="74"/>
        <v>0</v>
      </c>
    </row>
    <row r="1576" spans="1:7" x14ac:dyDescent="0.25">
      <c r="A1576" s="1">
        <v>41020</v>
      </c>
      <c r="B1576" t="s">
        <v>24</v>
      </c>
      <c r="C1576">
        <v>157</v>
      </c>
      <c r="D1576">
        <f ca="1">SUMIF(B$2:C1576,B1576,C$2:C1576)</f>
        <v>18925</v>
      </c>
      <c r="E1576">
        <f t="shared" ca="1" si="72"/>
        <v>0.2</v>
      </c>
      <c r="F1576" s="14">
        <f t="shared" ca="1" si="73"/>
        <v>321.85000000000002</v>
      </c>
      <c r="G1576" s="13">
        <f t="shared" ca="1" si="74"/>
        <v>31.400000000000002</v>
      </c>
    </row>
    <row r="1577" spans="1:7" x14ac:dyDescent="0.25">
      <c r="A1577" s="1">
        <v>41025</v>
      </c>
      <c r="B1577" t="s">
        <v>11</v>
      </c>
      <c r="C1577">
        <v>191</v>
      </c>
      <c r="D1577">
        <f ca="1">SUMIF(B$2:C1577,B1577,C$2:C1577)</f>
        <v>19591</v>
      </c>
      <c r="E1577">
        <f t="shared" ca="1" si="72"/>
        <v>0.2</v>
      </c>
      <c r="F1577" s="14">
        <f t="shared" ca="1" si="73"/>
        <v>391.55</v>
      </c>
      <c r="G1577" s="13">
        <f t="shared" ca="1" si="74"/>
        <v>38.200000000000003</v>
      </c>
    </row>
    <row r="1578" spans="1:7" x14ac:dyDescent="0.25">
      <c r="A1578" s="1">
        <v>41026</v>
      </c>
      <c r="B1578" t="s">
        <v>38</v>
      </c>
      <c r="C1578">
        <v>7</v>
      </c>
      <c r="D1578">
        <f ca="1">SUMIF(B$2:C1578,B1578,C$2:C1578)</f>
        <v>48</v>
      </c>
      <c r="E1578">
        <f t="shared" ca="1" si="72"/>
        <v>0</v>
      </c>
      <c r="F1578" s="14">
        <f t="shared" ca="1" si="73"/>
        <v>15.75</v>
      </c>
      <c r="G1578" s="13">
        <f t="shared" ca="1" si="74"/>
        <v>0</v>
      </c>
    </row>
    <row r="1579" spans="1:7" x14ac:dyDescent="0.25">
      <c r="A1579" s="1">
        <v>41027</v>
      </c>
      <c r="B1579" t="s">
        <v>28</v>
      </c>
      <c r="C1579">
        <v>200</v>
      </c>
      <c r="D1579">
        <f ca="1">SUMIF(B$2:C1579,B1579,C$2:C1579)</f>
        <v>1545</v>
      </c>
      <c r="E1579">
        <f t="shared" ca="1" si="72"/>
        <v>0.1</v>
      </c>
      <c r="F1579" s="14">
        <f t="shared" ca="1" si="73"/>
        <v>430</v>
      </c>
      <c r="G1579" s="13">
        <f t="shared" ca="1" si="74"/>
        <v>20</v>
      </c>
    </row>
    <row r="1580" spans="1:7" x14ac:dyDescent="0.25">
      <c r="A1580" s="1">
        <v>41033</v>
      </c>
      <c r="B1580" t="s">
        <v>151</v>
      </c>
      <c r="C1580">
        <v>15</v>
      </c>
      <c r="D1580">
        <f ca="1">SUMIF(B$2:C1580,B1580,C$2:C1580)</f>
        <v>67</v>
      </c>
      <c r="E1580">
        <f t="shared" ca="1" si="72"/>
        <v>0</v>
      </c>
      <c r="F1580" s="14">
        <f t="shared" ca="1" si="73"/>
        <v>33.75</v>
      </c>
      <c r="G1580" s="13">
        <f t="shared" ca="1" si="74"/>
        <v>0</v>
      </c>
    </row>
    <row r="1581" spans="1:7" x14ac:dyDescent="0.25">
      <c r="A1581" s="1">
        <v>41033</v>
      </c>
      <c r="B1581" t="s">
        <v>173</v>
      </c>
      <c r="C1581">
        <v>7</v>
      </c>
      <c r="D1581">
        <f ca="1">SUMIF(B$2:C1581,B1581,C$2:C1581)</f>
        <v>9</v>
      </c>
      <c r="E1581">
        <f t="shared" ca="1" si="72"/>
        <v>0</v>
      </c>
      <c r="F1581" s="14">
        <f t="shared" ca="1" si="73"/>
        <v>15.75</v>
      </c>
      <c r="G1581" s="13">
        <f t="shared" ca="1" si="74"/>
        <v>0</v>
      </c>
    </row>
    <row r="1582" spans="1:7" x14ac:dyDescent="0.25">
      <c r="A1582" s="1">
        <v>41033</v>
      </c>
      <c r="B1582" t="s">
        <v>16</v>
      </c>
      <c r="C1582">
        <v>235</v>
      </c>
      <c r="D1582">
        <f ca="1">SUMIF(B$2:C1582,B1582,C$2:C1582)</f>
        <v>17652</v>
      </c>
      <c r="E1582">
        <f t="shared" ca="1" si="72"/>
        <v>0.2</v>
      </c>
      <c r="F1582" s="14">
        <f t="shared" ca="1" si="73"/>
        <v>481.75</v>
      </c>
      <c r="G1582" s="13">
        <f t="shared" ca="1" si="74"/>
        <v>47</v>
      </c>
    </row>
    <row r="1583" spans="1:7" x14ac:dyDescent="0.25">
      <c r="A1583" s="1">
        <v>41034</v>
      </c>
      <c r="B1583" t="s">
        <v>52</v>
      </c>
      <c r="C1583">
        <v>301</v>
      </c>
      <c r="D1583">
        <f ca="1">SUMIF(B$2:C1583,B1583,C$2:C1583)</f>
        <v>18756</v>
      </c>
      <c r="E1583">
        <f t="shared" ca="1" si="72"/>
        <v>0.2</v>
      </c>
      <c r="F1583" s="14">
        <f t="shared" ca="1" si="73"/>
        <v>617.04999999999995</v>
      </c>
      <c r="G1583" s="13">
        <f t="shared" ca="1" si="74"/>
        <v>60.2</v>
      </c>
    </row>
    <row r="1584" spans="1:7" x14ac:dyDescent="0.25">
      <c r="A1584" s="1">
        <v>41036</v>
      </c>
      <c r="B1584" t="s">
        <v>7</v>
      </c>
      <c r="C1584">
        <v>136</v>
      </c>
      <c r="D1584">
        <f ca="1">SUMIF(B$2:C1584,B1584,C$2:C1584)</f>
        <v>8806</v>
      </c>
      <c r="E1584">
        <f t="shared" ca="1" si="72"/>
        <v>0.1</v>
      </c>
      <c r="F1584" s="14">
        <f t="shared" ca="1" si="73"/>
        <v>292.39999999999998</v>
      </c>
      <c r="G1584" s="13">
        <f t="shared" ca="1" si="74"/>
        <v>13.600000000000001</v>
      </c>
    </row>
    <row r="1585" spans="1:7" x14ac:dyDescent="0.25">
      <c r="A1585" s="1">
        <v>41036</v>
      </c>
      <c r="B1585" t="s">
        <v>128</v>
      </c>
      <c r="C1585">
        <v>5</v>
      </c>
      <c r="D1585">
        <f ca="1">SUMIF(B$2:C1585,B1585,C$2:C1585)</f>
        <v>50</v>
      </c>
      <c r="E1585">
        <f t="shared" ca="1" si="72"/>
        <v>0</v>
      </c>
      <c r="F1585" s="14">
        <f t="shared" ca="1" si="73"/>
        <v>11.25</v>
      </c>
      <c r="G1585" s="13">
        <f t="shared" ca="1" si="74"/>
        <v>0</v>
      </c>
    </row>
    <row r="1586" spans="1:7" x14ac:dyDescent="0.25">
      <c r="A1586" s="1">
        <v>41037</v>
      </c>
      <c r="B1586" t="s">
        <v>9</v>
      </c>
      <c r="C1586">
        <v>280</v>
      </c>
      <c r="D1586">
        <f ca="1">SUMIF(B$2:C1586,B1586,C$2:C1586)</f>
        <v>20148</v>
      </c>
      <c r="E1586">
        <f t="shared" ca="1" si="72"/>
        <v>0.2</v>
      </c>
      <c r="F1586" s="14">
        <f t="shared" ca="1" si="73"/>
        <v>574</v>
      </c>
      <c r="G1586" s="13">
        <f t="shared" ca="1" si="74"/>
        <v>56</v>
      </c>
    </row>
    <row r="1587" spans="1:7" x14ac:dyDescent="0.25">
      <c r="A1587" s="1">
        <v>41037</v>
      </c>
      <c r="B1587" t="s">
        <v>67</v>
      </c>
      <c r="C1587">
        <v>3</v>
      </c>
      <c r="D1587">
        <f ca="1">SUMIF(B$2:C1587,B1587,C$2:C1587)</f>
        <v>23</v>
      </c>
      <c r="E1587">
        <f t="shared" ca="1" si="72"/>
        <v>0</v>
      </c>
      <c r="F1587" s="14">
        <f t="shared" ca="1" si="73"/>
        <v>6.75</v>
      </c>
      <c r="G1587" s="13">
        <f t="shared" ca="1" si="74"/>
        <v>0</v>
      </c>
    </row>
    <row r="1588" spans="1:7" x14ac:dyDescent="0.25">
      <c r="A1588" s="1">
        <v>41040</v>
      </c>
      <c r="B1588" t="s">
        <v>208</v>
      </c>
      <c r="C1588">
        <v>14</v>
      </c>
      <c r="D1588">
        <f ca="1">SUMIF(B$2:C1588,B1588,C$2:C1588)</f>
        <v>15</v>
      </c>
      <c r="E1588">
        <f t="shared" ca="1" si="72"/>
        <v>0</v>
      </c>
      <c r="F1588" s="14">
        <f t="shared" ca="1" si="73"/>
        <v>31.5</v>
      </c>
      <c r="G1588" s="13">
        <f t="shared" ca="1" si="74"/>
        <v>0</v>
      </c>
    </row>
    <row r="1589" spans="1:7" x14ac:dyDescent="0.25">
      <c r="A1589" s="1">
        <v>41041</v>
      </c>
      <c r="B1589" t="s">
        <v>12</v>
      </c>
      <c r="C1589">
        <v>79</v>
      </c>
      <c r="D1589">
        <f ca="1">SUMIF(B$2:C1589,B1589,C$2:C1589)</f>
        <v>3341</v>
      </c>
      <c r="E1589">
        <f t="shared" ca="1" si="72"/>
        <v>0.1</v>
      </c>
      <c r="F1589" s="14">
        <f t="shared" ca="1" si="73"/>
        <v>169.85</v>
      </c>
      <c r="G1589" s="13">
        <f t="shared" ca="1" si="74"/>
        <v>7.9</v>
      </c>
    </row>
    <row r="1590" spans="1:7" x14ac:dyDescent="0.25">
      <c r="A1590" s="1">
        <v>41042</v>
      </c>
      <c r="B1590" t="s">
        <v>175</v>
      </c>
      <c r="C1590">
        <v>86</v>
      </c>
      <c r="D1590">
        <f ca="1">SUMIF(B$2:C1590,B1590,C$2:C1590)</f>
        <v>491</v>
      </c>
      <c r="E1590">
        <f t="shared" ca="1" si="72"/>
        <v>0.05</v>
      </c>
      <c r="F1590" s="14">
        <f t="shared" ca="1" si="73"/>
        <v>189.2</v>
      </c>
      <c r="G1590" s="13">
        <f t="shared" ca="1" si="74"/>
        <v>4.3</v>
      </c>
    </row>
    <row r="1591" spans="1:7" x14ac:dyDescent="0.25">
      <c r="A1591" s="1">
        <v>41042</v>
      </c>
      <c r="B1591" t="s">
        <v>25</v>
      </c>
      <c r="C1591">
        <v>70</v>
      </c>
      <c r="D1591">
        <f ca="1">SUMIF(B$2:C1591,B1591,C$2:C1591)</f>
        <v>3297</v>
      </c>
      <c r="E1591">
        <f t="shared" ca="1" si="72"/>
        <v>0.1</v>
      </c>
      <c r="F1591" s="14">
        <f t="shared" ca="1" si="73"/>
        <v>150.5</v>
      </c>
      <c r="G1591" s="13">
        <f t="shared" ca="1" si="74"/>
        <v>7</v>
      </c>
    </row>
    <row r="1592" spans="1:7" x14ac:dyDescent="0.25">
      <c r="A1592" s="1">
        <v>41043</v>
      </c>
      <c r="B1592" t="s">
        <v>22</v>
      </c>
      <c r="C1592">
        <v>189</v>
      </c>
      <c r="D1592">
        <f ca="1">SUMIF(B$2:C1592,B1592,C$2:C1592)</f>
        <v>1138</v>
      </c>
      <c r="E1592">
        <f t="shared" ca="1" si="72"/>
        <v>0.1</v>
      </c>
      <c r="F1592" s="14">
        <f t="shared" ca="1" si="73"/>
        <v>406.35</v>
      </c>
      <c r="G1592" s="13">
        <f t="shared" ca="1" si="74"/>
        <v>18.900000000000002</v>
      </c>
    </row>
    <row r="1593" spans="1:7" x14ac:dyDescent="0.25">
      <c r="A1593" s="1">
        <v>41043</v>
      </c>
      <c r="B1593" t="s">
        <v>57</v>
      </c>
      <c r="C1593">
        <v>111</v>
      </c>
      <c r="D1593">
        <f ca="1">SUMIF(B$2:C1593,B1593,C$2:C1593)</f>
        <v>3661</v>
      </c>
      <c r="E1593">
        <f t="shared" ca="1" si="72"/>
        <v>0.1</v>
      </c>
      <c r="F1593" s="14">
        <f t="shared" ca="1" si="73"/>
        <v>238.65</v>
      </c>
      <c r="G1593" s="13">
        <f t="shared" ca="1" si="74"/>
        <v>11.100000000000001</v>
      </c>
    </row>
    <row r="1594" spans="1:7" x14ac:dyDescent="0.25">
      <c r="A1594" s="1">
        <v>41046</v>
      </c>
      <c r="B1594" t="s">
        <v>21</v>
      </c>
      <c r="C1594">
        <v>158</v>
      </c>
      <c r="D1594">
        <f ca="1">SUMIF(B$2:C1594,B1594,C$2:C1594)</f>
        <v>3703</v>
      </c>
      <c r="E1594">
        <f t="shared" ca="1" si="72"/>
        <v>0.1</v>
      </c>
      <c r="F1594" s="14">
        <f t="shared" ca="1" si="73"/>
        <v>339.7</v>
      </c>
      <c r="G1594" s="13">
        <f t="shared" ca="1" si="74"/>
        <v>15.8</v>
      </c>
    </row>
    <row r="1595" spans="1:7" x14ac:dyDescent="0.25">
      <c r="A1595" s="1">
        <v>41051</v>
      </c>
      <c r="B1595" t="s">
        <v>68</v>
      </c>
      <c r="C1595">
        <v>172</v>
      </c>
      <c r="D1595">
        <f ca="1">SUMIF(B$2:C1595,B1595,C$2:C1595)</f>
        <v>2850</v>
      </c>
      <c r="E1595">
        <f t="shared" ca="1" si="72"/>
        <v>0.1</v>
      </c>
      <c r="F1595" s="14">
        <f t="shared" ca="1" si="73"/>
        <v>369.8</v>
      </c>
      <c r="G1595" s="13">
        <f t="shared" ca="1" si="74"/>
        <v>17.2</v>
      </c>
    </row>
    <row r="1596" spans="1:7" x14ac:dyDescent="0.25">
      <c r="A1596" s="1">
        <v>41052</v>
      </c>
      <c r="B1596" t="s">
        <v>52</v>
      </c>
      <c r="C1596">
        <v>179</v>
      </c>
      <c r="D1596">
        <f ca="1">SUMIF(B$2:C1596,B1596,C$2:C1596)</f>
        <v>18935</v>
      </c>
      <c r="E1596">
        <f t="shared" ca="1" si="72"/>
        <v>0.2</v>
      </c>
      <c r="F1596" s="14">
        <f t="shared" ca="1" si="73"/>
        <v>366.95</v>
      </c>
      <c r="G1596" s="13">
        <f t="shared" ca="1" si="74"/>
        <v>35.800000000000004</v>
      </c>
    </row>
    <row r="1597" spans="1:7" x14ac:dyDescent="0.25">
      <c r="A1597" s="1">
        <v>41053</v>
      </c>
      <c r="B1597" t="s">
        <v>106</v>
      </c>
      <c r="C1597">
        <v>19</v>
      </c>
      <c r="D1597">
        <f ca="1">SUMIF(B$2:C1597,B1597,C$2:C1597)</f>
        <v>23</v>
      </c>
      <c r="E1597">
        <f t="shared" ca="1" si="72"/>
        <v>0</v>
      </c>
      <c r="F1597" s="14">
        <f t="shared" ca="1" si="73"/>
        <v>42.75</v>
      </c>
      <c r="G1597" s="13">
        <f t="shared" ca="1" si="74"/>
        <v>0</v>
      </c>
    </row>
    <row r="1598" spans="1:7" x14ac:dyDescent="0.25">
      <c r="A1598" s="1">
        <v>41053</v>
      </c>
      <c r="B1598" t="s">
        <v>30</v>
      </c>
      <c r="C1598">
        <v>57</v>
      </c>
      <c r="D1598">
        <f ca="1">SUMIF(B$2:C1598,B1598,C$2:C1598)</f>
        <v>3445</v>
      </c>
      <c r="E1598">
        <f t="shared" ca="1" si="72"/>
        <v>0.1</v>
      </c>
      <c r="F1598" s="14">
        <f t="shared" ca="1" si="73"/>
        <v>122.55</v>
      </c>
      <c r="G1598" s="13">
        <f t="shared" ca="1" si="74"/>
        <v>5.7</v>
      </c>
    </row>
    <row r="1599" spans="1:7" x14ac:dyDescent="0.25">
      <c r="A1599" s="1">
        <v>41054</v>
      </c>
      <c r="B1599" t="s">
        <v>52</v>
      </c>
      <c r="C1599">
        <v>335</v>
      </c>
      <c r="D1599">
        <f ca="1">SUMIF(B$2:C1599,B1599,C$2:C1599)</f>
        <v>19270</v>
      </c>
      <c r="E1599">
        <f t="shared" ca="1" si="72"/>
        <v>0.2</v>
      </c>
      <c r="F1599" s="14">
        <f t="shared" ca="1" si="73"/>
        <v>686.75</v>
      </c>
      <c r="G1599" s="13">
        <f t="shared" ca="1" si="74"/>
        <v>67</v>
      </c>
    </row>
    <row r="1600" spans="1:7" x14ac:dyDescent="0.25">
      <c r="A1600" s="1">
        <v>41060</v>
      </c>
      <c r="B1600" t="s">
        <v>166</v>
      </c>
      <c r="C1600">
        <v>12</v>
      </c>
      <c r="D1600">
        <f ca="1">SUMIF(B$2:C1600,B1600,C$2:C1600)</f>
        <v>39</v>
      </c>
      <c r="E1600">
        <f t="shared" ca="1" si="72"/>
        <v>0</v>
      </c>
      <c r="F1600" s="14">
        <f t="shared" ca="1" si="73"/>
        <v>27</v>
      </c>
      <c r="G1600" s="13">
        <f t="shared" ca="1" si="74"/>
        <v>0</v>
      </c>
    </row>
    <row r="1601" spans="1:7" x14ac:dyDescent="0.25">
      <c r="A1601" s="1">
        <v>41061</v>
      </c>
      <c r="B1601" t="s">
        <v>127</v>
      </c>
      <c r="C1601">
        <v>2</v>
      </c>
      <c r="D1601">
        <f ca="1">SUMIF(B$2:C1601,B1601,C$2:C1601)</f>
        <v>10</v>
      </c>
      <c r="E1601">
        <f t="shared" ca="1" si="72"/>
        <v>0</v>
      </c>
      <c r="F1601" s="14">
        <f t="shared" ca="1" si="73"/>
        <v>4.5</v>
      </c>
      <c r="G1601" s="13">
        <f t="shared" ca="1" si="74"/>
        <v>0</v>
      </c>
    </row>
    <row r="1602" spans="1:7" x14ac:dyDescent="0.25">
      <c r="A1602" s="1">
        <v>41061</v>
      </c>
      <c r="B1602" t="s">
        <v>52</v>
      </c>
      <c r="C1602">
        <v>237</v>
      </c>
      <c r="D1602">
        <f ca="1">SUMIF(B$2:C1602,B1602,C$2:C1602)</f>
        <v>19507</v>
      </c>
      <c r="E1602">
        <f t="shared" ref="E1602:E1665" ca="1" si="75">VLOOKUP(D1602,$K$1:$L$4,2,TRUE)</f>
        <v>0.2</v>
      </c>
      <c r="F1602" s="14">
        <f t="shared" ref="F1602:F1665" ca="1" si="76">VLOOKUP(YEAR(A1602),$P$2:$Q$11,2,FALSE) * C1602 - (E1602*C1602)</f>
        <v>485.85</v>
      </c>
      <c r="G1602" s="13">
        <f t="shared" ref="G1602:G1665" ca="1" si="77">E1602*C1602</f>
        <v>47.400000000000006</v>
      </c>
    </row>
    <row r="1603" spans="1:7" x14ac:dyDescent="0.25">
      <c r="A1603" s="1">
        <v>41064</v>
      </c>
      <c r="B1603" t="s">
        <v>9</v>
      </c>
      <c r="C1603">
        <v>482</v>
      </c>
      <c r="D1603">
        <f ca="1">SUMIF(B$2:C1603,B1603,C$2:C1603)</f>
        <v>20630</v>
      </c>
      <c r="E1603">
        <f t="shared" ca="1" si="75"/>
        <v>0.2</v>
      </c>
      <c r="F1603" s="14">
        <f t="shared" ca="1" si="76"/>
        <v>988.1</v>
      </c>
      <c r="G1603" s="13">
        <f t="shared" ca="1" si="77"/>
        <v>96.4</v>
      </c>
    </row>
    <row r="1604" spans="1:7" x14ac:dyDescent="0.25">
      <c r="A1604" s="1">
        <v>41064</v>
      </c>
      <c r="B1604" t="s">
        <v>127</v>
      </c>
      <c r="C1604">
        <v>8</v>
      </c>
      <c r="D1604">
        <f ca="1">SUMIF(B$2:C1604,B1604,C$2:C1604)</f>
        <v>18</v>
      </c>
      <c r="E1604">
        <f t="shared" ca="1" si="75"/>
        <v>0</v>
      </c>
      <c r="F1604" s="14">
        <f t="shared" ca="1" si="76"/>
        <v>18</v>
      </c>
      <c r="G1604" s="13">
        <f t="shared" ca="1" si="77"/>
        <v>0</v>
      </c>
    </row>
    <row r="1605" spans="1:7" x14ac:dyDescent="0.25">
      <c r="A1605" s="1">
        <v>41067</v>
      </c>
      <c r="B1605" t="s">
        <v>37</v>
      </c>
      <c r="C1605">
        <v>147</v>
      </c>
      <c r="D1605">
        <f ca="1">SUMIF(B$2:C1605,B1605,C$2:C1605)</f>
        <v>3533</v>
      </c>
      <c r="E1605">
        <f t="shared" ca="1" si="75"/>
        <v>0.1</v>
      </c>
      <c r="F1605" s="14">
        <f t="shared" ca="1" si="76"/>
        <v>316.05</v>
      </c>
      <c r="G1605" s="13">
        <f t="shared" ca="1" si="77"/>
        <v>14.700000000000001</v>
      </c>
    </row>
    <row r="1606" spans="1:7" x14ac:dyDescent="0.25">
      <c r="A1606" s="1">
        <v>41069</v>
      </c>
      <c r="B1606" t="s">
        <v>24</v>
      </c>
      <c r="C1606">
        <v>224</v>
      </c>
      <c r="D1606">
        <f ca="1">SUMIF(B$2:C1606,B1606,C$2:C1606)</f>
        <v>19149</v>
      </c>
      <c r="E1606">
        <f t="shared" ca="1" si="75"/>
        <v>0.2</v>
      </c>
      <c r="F1606" s="14">
        <f t="shared" ca="1" si="76"/>
        <v>459.2</v>
      </c>
      <c r="G1606" s="13">
        <f t="shared" ca="1" si="77"/>
        <v>44.800000000000004</v>
      </c>
    </row>
    <row r="1607" spans="1:7" x14ac:dyDescent="0.25">
      <c r="A1607" s="1">
        <v>41070</v>
      </c>
      <c r="B1607" t="s">
        <v>179</v>
      </c>
      <c r="C1607">
        <v>11</v>
      </c>
      <c r="D1607">
        <f ca="1">SUMIF(B$2:C1607,B1607,C$2:C1607)</f>
        <v>17</v>
      </c>
      <c r="E1607">
        <f t="shared" ca="1" si="75"/>
        <v>0</v>
      </c>
      <c r="F1607" s="14">
        <f t="shared" ca="1" si="76"/>
        <v>24.75</v>
      </c>
      <c r="G1607" s="13">
        <f t="shared" ca="1" si="77"/>
        <v>0</v>
      </c>
    </row>
    <row r="1608" spans="1:7" x14ac:dyDescent="0.25">
      <c r="A1608" s="1">
        <v>41074</v>
      </c>
      <c r="B1608" t="s">
        <v>39</v>
      </c>
      <c r="C1608">
        <v>184</v>
      </c>
      <c r="D1608">
        <f ca="1">SUMIF(B$2:C1608,B1608,C$2:C1608)</f>
        <v>3857</v>
      </c>
      <c r="E1608">
        <f t="shared" ca="1" si="75"/>
        <v>0.1</v>
      </c>
      <c r="F1608" s="14">
        <f t="shared" ca="1" si="76"/>
        <v>395.6</v>
      </c>
      <c r="G1608" s="13">
        <f t="shared" ca="1" si="77"/>
        <v>18.400000000000002</v>
      </c>
    </row>
    <row r="1609" spans="1:7" x14ac:dyDescent="0.25">
      <c r="A1609" s="1">
        <v>41076</v>
      </c>
      <c r="B1609" t="s">
        <v>170</v>
      </c>
      <c r="C1609">
        <v>20</v>
      </c>
      <c r="D1609">
        <f ca="1">SUMIF(B$2:C1609,B1609,C$2:C1609)</f>
        <v>38</v>
      </c>
      <c r="E1609">
        <f t="shared" ca="1" si="75"/>
        <v>0</v>
      </c>
      <c r="F1609" s="14">
        <f t="shared" ca="1" si="76"/>
        <v>45</v>
      </c>
      <c r="G1609" s="13">
        <f t="shared" ca="1" si="77"/>
        <v>0</v>
      </c>
    </row>
    <row r="1610" spans="1:7" x14ac:dyDescent="0.25">
      <c r="A1610" s="1">
        <v>41076</v>
      </c>
      <c r="B1610" t="s">
        <v>52</v>
      </c>
      <c r="C1610">
        <v>221</v>
      </c>
      <c r="D1610">
        <f ca="1">SUMIF(B$2:C1610,B1610,C$2:C1610)</f>
        <v>19728</v>
      </c>
      <c r="E1610">
        <f t="shared" ca="1" si="75"/>
        <v>0.2</v>
      </c>
      <c r="F1610" s="14">
        <f t="shared" ca="1" si="76"/>
        <v>453.05</v>
      </c>
      <c r="G1610" s="13">
        <f t="shared" ca="1" si="77"/>
        <v>44.2</v>
      </c>
    </row>
    <row r="1611" spans="1:7" x14ac:dyDescent="0.25">
      <c r="A1611" s="1">
        <v>41079</v>
      </c>
      <c r="B1611" t="s">
        <v>39</v>
      </c>
      <c r="C1611">
        <v>162</v>
      </c>
      <c r="D1611">
        <f ca="1">SUMIF(B$2:C1611,B1611,C$2:C1611)</f>
        <v>4019</v>
      </c>
      <c r="E1611">
        <f t="shared" ca="1" si="75"/>
        <v>0.1</v>
      </c>
      <c r="F1611" s="14">
        <f t="shared" ca="1" si="76"/>
        <v>348.3</v>
      </c>
      <c r="G1611" s="13">
        <f t="shared" ca="1" si="77"/>
        <v>16.2</v>
      </c>
    </row>
    <row r="1612" spans="1:7" x14ac:dyDescent="0.25">
      <c r="A1612" s="1">
        <v>41083</v>
      </c>
      <c r="B1612" t="s">
        <v>93</v>
      </c>
      <c r="C1612">
        <v>19</v>
      </c>
      <c r="D1612">
        <f ca="1">SUMIF(B$2:C1612,B1612,C$2:C1612)</f>
        <v>36</v>
      </c>
      <c r="E1612">
        <f t="shared" ca="1" si="75"/>
        <v>0</v>
      </c>
      <c r="F1612" s="14">
        <f t="shared" ca="1" si="76"/>
        <v>42.75</v>
      </c>
      <c r="G1612" s="13">
        <f t="shared" ca="1" si="77"/>
        <v>0</v>
      </c>
    </row>
    <row r="1613" spans="1:7" x14ac:dyDescent="0.25">
      <c r="A1613" s="1">
        <v>41088</v>
      </c>
      <c r="B1613" t="s">
        <v>180</v>
      </c>
      <c r="C1613">
        <v>1</v>
      </c>
      <c r="D1613">
        <f ca="1">SUMIF(B$2:C1613,B1613,C$2:C1613)</f>
        <v>19</v>
      </c>
      <c r="E1613">
        <f t="shared" ca="1" si="75"/>
        <v>0</v>
      </c>
      <c r="F1613" s="14">
        <f t="shared" ca="1" si="76"/>
        <v>2.25</v>
      </c>
      <c r="G1613" s="13">
        <f t="shared" ca="1" si="77"/>
        <v>0</v>
      </c>
    </row>
    <row r="1614" spans="1:7" x14ac:dyDescent="0.25">
      <c r="A1614" s="1">
        <v>41090</v>
      </c>
      <c r="B1614" t="s">
        <v>14</v>
      </c>
      <c r="C1614">
        <v>122</v>
      </c>
      <c r="D1614">
        <f ca="1">SUMIF(B$2:C1614,B1614,C$2:C1614)</f>
        <v>3945</v>
      </c>
      <c r="E1614">
        <f t="shared" ca="1" si="75"/>
        <v>0.1</v>
      </c>
      <c r="F1614" s="14">
        <f t="shared" ca="1" si="76"/>
        <v>262.3</v>
      </c>
      <c r="G1614" s="13">
        <f t="shared" ca="1" si="77"/>
        <v>12.200000000000001</v>
      </c>
    </row>
    <row r="1615" spans="1:7" x14ac:dyDescent="0.25">
      <c r="A1615" s="1">
        <v>41090</v>
      </c>
      <c r="B1615" t="s">
        <v>19</v>
      </c>
      <c r="C1615">
        <v>163</v>
      </c>
      <c r="D1615">
        <f ca="1">SUMIF(B$2:C1615,B1615,C$2:C1615)</f>
        <v>13751</v>
      </c>
      <c r="E1615">
        <f t="shared" ca="1" si="75"/>
        <v>0.2</v>
      </c>
      <c r="F1615" s="14">
        <f t="shared" ca="1" si="76"/>
        <v>334.15</v>
      </c>
      <c r="G1615" s="13">
        <f t="shared" ca="1" si="77"/>
        <v>32.6</v>
      </c>
    </row>
    <row r="1616" spans="1:7" x14ac:dyDescent="0.25">
      <c r="A1616" s="1">
        <v>41091</v>
      </c>
      <c r="B1616" t="s">
        <v>68</v>
      </c>
      <c r="C1616">
        <v>29</v>
      </c>
      <c r="D1616">
        <f ca="1">SUMIF(B$2:C1616,B1616,C$2:C1616)</f>
        <v>2879</v>
      </c>
      <c r="E1616">
        <f t="shared" ca="1" si="75"/>
        <v>0.1</v>
      </c>
      <c r="F1616" s="14">
        <f t="shared" ca="1" si="76"/>
        <v>62.35</v>
      </c>
      <c r="G1616" s="13">
        <f t="shared" ca="1" si="77"/>
        <v>2.9000000000000004</v>
      </c>
    </row>
    <row r="1617" spans="1:7" x14ac:dyDescent="0.25">
      <c r="A1617" s="1">
        <v>41095</v>
      </c>
      <c r="B1617" t="s">
        <v>57</v>
      </c>
      <c r="C1617">
        <v>106</v>
      </c>
      <c r="D1617">
        <f ca="1">SUMIF(B$2:C1617,B1617,C$2:C1617)</f>
        <v>3767</v>
      </c>
      <c r="E1617">
        <f t="shared" ca="1" si="75"/>
        <v>0.1</v>
      </c>
      <c r="F1617" s="14">
        <f t="shared" ca="1" si="76"/>
        <v>227.9</v>
      </c>
      <c r="G1617" s="13">
        <f t="shared" ca="1" si="77"/>
        <v>10.600000000000001</v>
      </c>
    </row>
    <row r="1618" spans="1:7" x14ac:dyDescent="0.25">
      <c r="A1618" s="1">
        <v>41096</v>
      </c>
      <c r="B1618" t="s">
        <v>16</v>
      </c>
      <c r="C1618">
        <v>112</v>
      </c>
      <c r="D1618">
        <f ca="1">SUMIF(B$2:C1618,B1618,C$2:C1618)</f>
        <v>17764</v>
      </c>
      <c r="E1618">
        <f t="shared" ca="1" si="75"/>
        <v>0.2</v>
      </c>
      <c r="F1618" s="14">
        <f t="shared" ca="1" si="76"/>
        <v>229.6</v>
      </c>
      <c r="G1618" s="13">
        <f t="shared" ca="1" si="77"/>
        <v>22.400000000000002</v>
      </c>
    </row>
    <row r="1619" spans="1:7" x14ac:dyDescent="0.25">
      <c r="A1619" s="1">
        <v>41097</v>
      </c>
      <c r="B1619" t="s">
        <v>30</v>
      </c>
      <c r="C1619">
        <v>90</v>
      </c>
      <c r="D1619">
        <f ca="1">SUMIF(B$2:C1619,B1619,C$2:C1619)</f>
        <v>3535</v>
      </c>
      <c r="E1619">
        <f t="shared" ca="1" si="75"/>
        <v>0.1</v>
      </c>
      <c r="F1619" s="14">
        <f t="shared" ca="1" si="76"/>
        <v>193.5</v>
      </c>
      <c r="G1619" s="13">
        <f t="shared" ca="1" si="77"/>
        <v>9</v>
      </c>
    </row>
    <row r="1620" spans="1:7" x14ac:dyDescent="0.25">
      <c r="A1620" s="1">
        <v>41099</v>
      </c>
      <c r="B1620" t="s">
        <v>18</v>
      </c>
      <c r="C1620">
        <v>7</v>
      </c>
      <c r="D1620">
        <f ca="1">SUMIF(B$2:C1620,B1620,C$2:C1620)</f>
        <v>38</v>
      </c>
      <c r="E1620">
        <f t="shared" ca="1" si="75"/>
        <v>0</v>
      </c>
      <c r="F1620" s="14">
        <f t="shared" ca="1" si="76"/>
        <v>15.75</v>
      </c>
      <c r="G1620" s="13">
        <f t="shared" ca="1" si="77"/>
        <v>0</v>
      </c>
    </row>
    <row r="1621" spans="1:7" x14ac:dyDescent="0.25">
      <c r="A1621" s="1">
        <v>41099</v>
      </c>
      <c r="B1621" t="s">
        <v>25</v>
      </c>
      <c r="C1621">
        <v>27</v>
      </c>
      <c r="D1621">
        <f ca="1">SUMIF(B$2:C1621,B1621,C$2:C1621)</f>
        <v>3324</v>
      </c>
      <c r="E1621">
        <f t="shared" ca="1" si="75"/>
        <v>0.1</v>
      </c>
      <c r="F1621" s="14">
        <f t="shared" ca="1" si="76"/>
        <v>58.05</v>
      </c>
      <c r="G1621" s="13">
        <f t="shared" ca="1" si="77"/>
        <v>2.7</v>
      </c>
    </row>
    <row r="1622" spans="1:7" x14ac:dyDescent="0.25">
      <c r="A1622" s="1">
        <v>41099</v>
      </c>
      <c r="B1622" t="s">
        <v>63</v>
      </c>
      <c r="C1622">
        <v>185</v>
      </c>
      <c r="D1622">
        <f ca="1">SUMIF(B$2:C1622,B1622,C$2:C1622)</f>
        <v>2477</v>
      </c>
      <c r="E1622">
        <f t="shared" ca="1" si="75"/>
        <v>0.1</v>
      </c>
      <c r="F1622" s="14">
        <f t="shared" ca="1" si="76"/>
        <v>397.75</v>
      </c>
      <c r="G1622" s="13">
        <f t="shared" ca="1" si="77"/>
        <v>18.5</v>
      </c>
    </row>
    <row r="1623" spans="1:7" x14ac:dyDescent="0.25">
      <c r="A1623" s="1">
        <v>41100</v>
      </c>
      <c r="B1623" t="s">
        <v>24</v>
      </c>
      <c r="C1623">
        <v>153</v>
      </c>
      <c r="D1623">
        <f ca="1">SUMIF(B$2:C1623,B1623,C$2:C1623)</f>
        <v>19302</v>
      </c>
      <c r="E1623">
        <f t="shared" ca="1" si="75"/>
        <v>0.2</v>
      </c>
      <c r="F1623" s="14">
        <f t="shared" ca="1" si="76"/>
        <v>313.64999999999998</v>
      </c>
      <c r="G1623" s="13">
        <f t="shared" ca="1" si="77"/>
        <v>30.6</v>
      </c>
    </row>
    <row r="1624" spans="1:7" x14ac:dyDescent="0.25">
      <c r="A1624" s="1">
        <v>41102</v>
      </c>
      <c r="B1624" t="s">
        <v>63</v>
      </c>
      <c r="C1624">
        <v>109</v>
      </c>
      <c r="D1624">
        <f ca="1">SUMIF(B$2:C1624,B1624,C$2:C1624)</f>
        <v>2586</v>
      </c>
      <c r="E1624">
        <f t="shared" ca="1" si="75"/>
        <v>0.1</v>
      </c>
      <c r="F1624" s="14">
        <f t="shared" ca="1" si="76"/>
        <v>234.35</v>
      </c>
      <c r="G1624" s="13">
        <f t="shared" ca="1" si="77"/>
        <v>10.9</v>
      </c>
    </row>
    <row r="1625" spans="1:7" x14ac:dyDescent="0.25">
      <c r="A1625" s="1">
        <v>41104</v>
      </c>
      <c r="B1625" t="s">
        <v>213</v>
      </c>
      <c r="C1625">
        <v>10</v>
      </c>
      <c r="D1625">
        <f ca="1">SUMIF(B$2:C1625,B1625,C$2:C1625)</f>
        <v>29</v>
      </c>
      <c r="E1625">
        <f t="shared" ca="1" si="75"/>
        <v>0</v>
      </c>
      <c r="F1625" s="14">
        <f t="shared" ca="1" si="76"/>
        <v>22.5</v>
      </c>
      <c r="G1625" s="13">
        <f t="shared" ca="1" si="77"/>
        <v>0</v>
      </c>
    </row>
    <row r="1626" spans="1:7" x14ac:dyDescent="0.25">
      <c r="A1626" s="1">
        <v>41104</v>
      </c>
      <c r="B1626" t="s">
        <v>81</v>
      </c>
      <c r="C1626">
        <v>10</v>
      </c>
      <c r="D1626">
        <f ca="1">SUMIF(B$2:C1626,B1626,C$2:C1626)</f>
        <v>45</v>
      </c>
      <c r="E1626">
        <f t="shared" ca="1" si="75"/>
        <v>0</v>
      </c>
      <c r="F1626" s="14">
        <f t="shared" ca="1" si="76"/>
        <v>22.5</v>
      </c>
      <c r="G1626" s="13">
        <f t="shared" ca="1" si="77"/>
        <v>0</v>
      </c>
    </row>
    <row r="1627" spans="1:7" x14ac:dyDescent="0.25">
      <c r="A1627" s="1">
        <v>41106</v>
      </c>
      <c r="B1627" t="s">
        <v>133</v>
      </c>
      <c r="C1627">
        <v>90</v>
      </c>
      <c r="D1627">
        <f ca="1">SUMIF(B$2:C1627,B1627,C$2:C1627)</f>
        <v>636</v>
      </c>
      <c r="E1627">
        <f t="shared" ca="1" si="75"/>
        <v>0.05</v>
      </c>
      <c r="F1627" s="14">
        <f t="shared" ca="1" si="76"/>
        <v>198</v>
      </c>
      <c r="G1627" s="13">
        <f t="shared" ca="1" si="77"/>
        <v>4.5</v>
      </c>
    </row>
    <row r="1628" spans="1:7" x14ac:dyDescent="0.25">
      <c r="A1628" s="1">
        <v>41106</v>
      </c>
      <c r="B1628" t="s">
        <v>60</v>
      </c>
      <c r="C1628">
        <v>34</v>
      </c>
      <c r="D1628">
        <f ca="1">SUMIF(B$2:C1628,B1628,C$2:C1628)</f>
        <v>871</v>
      </c>
      <c r="E1628">
        <f t="shared" ca="1" si="75"/>
        <v>0.05</v>
      </c>
      <c r="F1628" s="14">
        <f t="shared" ca="1" si="76"/>
        <v>74.8</v>
      </c>
      <c r="G1628" s="13">
        <f t="shared" ca="1" si="77"/>
        <v>1.7000000000000002</v>
      </c>
    </row>
    <row r="1629" spans="1:7" x14ac:dyDescent="0.25">
      <c r="A1629" s="1">
        <v>41108</v>
      </c>
      <c r="B1629" t="s">
        <v>11</v>
      </c>
      <c r="C1629">
        <v>106</v>
      </c>
      <c r="D1629">
        <f ca="1">SUMIF(B$2:C1629,B1629,C$2:C1629)</f>
        <v>19697</v>
      </c>
      <c r="E1629">
        <f t="shared" ca="1" si="75"/>
        <v>0.2</v>
      </c>
      <c r="F1629" s="14">
        <f t="shared" ca="1" si="76"/>
        <v>217.3</v>
      </c>
      <c r="G1629" s="13">
        <f t="shared" ca="1" si="77"/>
        <v>21.200000000000003</v>
      </c>
    </row>
    <row r="1630" spans="1:7" x14ac:dyDescent="0.25">
      <c r="A1630" s="1">
        <v>41109</v>
      </c>
      <c r="B1630" t="s">
        <v>11</v>
      </c>
      <c r="C1630">
        <v>229</v>
      </c>
      <c r="D1630">
        <f ca="1">SUMIF(B$2:C1630,B1630,C$2:C1630)</f>
        <v>19926</v>
      </c>
      <c r="E1630">
        <f t="shared" ca="1" si="75"/>
        <v>0.2</v>
      </c>
      <c r="F1630" s="14">
        <f t="shared" ca="1" si="76"/>
        <v>469.45</v>
      </c>
      <c r="G1630" s="13">
        <f t="shared" ca="1" si="77"/>
        <v>45.800000000000004</v>
      </c>
    </row>
    <row r="1631" spans="1:7" x14ac:dyDescent="0.25">
      <c r="A1631" s="1">
        <v>41115</v>
      </c>
      <c r="B1631" t="s">
        <v>19</v>
      </c>
      <c r="C1631">
        <v>229</v>
      </c>
      <c r="D1631">
        <f ca="1">SUMIF(B$2:C1631,B1631,C$2:C1631)</f>
        <v>13980</v>
      </c>
      <c r="E1631">
        <f t="shared" ca="1" si="75"/>
        <v>0.2</v>
      </c>
      <c r="F1631" s="14">
        <f t="shared" ca="1" si="76"/>
        <v>469.45</v>
      </c>
      <c r="G1631" s="13">
        <f t="shared" ca="1" si="77"/>
        <v>45.800000000000004</v>
      </c>
    </row>
    <row r="1632" spans="1:7" x14ac:dyDescent="0.25">
      <c r="A1632" s="1">
        <v>41115</v>
      </c>
      <c r="B1632" t="s">
        <v>49</v>
      </c>
      <c r="C1632">
        <v>20</v>
      </c>
      <c r="D1632">
        <f ca="1">SUMIF(B$2:C1632,B1632,C$2:C1632)</f>
        <v>33</v>
      </c>
      <c r="E1632">
        <f t="shared" ca="1" si="75"/>
        <v>0</v>
      </c>
      <c r="F1632" s="14">
        <f t="shared" ca="1" si="76"/>
        <v>45</v>
      </c>
      <c r="G1632" s="13">
        <f t="shared" ca="1" si="77"/>
        <v>0</v>
      </c>
    </row>
    <row r="1633" spans="1:7" x14ac:dyDescent="0.25">
      <c r="A1633" s="1">
        <v>41115</v>
      </c>
      <c r="B1633" t="s">
        <v>47</v>
      </c>
      <c r="C1633">
        <v>261</v>
      </c>
      <c r="D1633">
        <f ca="1">SUMIF(B$2:C1633,B1633,C$2:C1633)</f>
        <v>19384</v>
      </c>
      <c r="E1633">
        <f t="shared" ca="1" si="75"/>
        <v>0.2</v>
      </c>
      <c r="F1633" s="14">
        <f t="shared" ca="1" si="76"/>
        <v>535.04999999999995</v>
      </c>
      <c r="G1633" s="13">
        <f t="shared" ca="1" si="77"/>
        <v>52.2</v>
      </c>
    </row>
    <row r="1634" spans="1:7" x14ac:dyDescent="0.25">
      <c r="A1634" s="1">
        <v>41118</v>
      </c>
      <c r="B1634" t="s">
        <v>149</v>
      </c>
      <c r="C1634">
        <v>10</v>
      </c>
      <c r="D1634">
        <f ca="1">SUMIF(B$2:C1634,B1634,C$2:C1634)</f>
        <v>27</v>
      </c>
      <c r="E1634">
        <f t="shared" ca="1" si="75"/>
        <v>0</v>
      </c>
      <c r="F1634" s="14">
        <f t="shared" ca="1" si="76"/>
        <v>22.5</v>
      </c>
      <c r="G1634" s="13">
        <f t="shared" ca="1" si="77"/>
        <v>0</v>
      </c>
    </row>
    <row r="1635" spans="1:7" x14ac:dyDescent="0.25">
      <c r="A1635" s="1">
        <v>41118</v>
      </c>
      <c r="B1635" t="s">
        <v>9</v>
      </c>
      <c r="C1635">
        <v>400</v>
      </c>
      <c r="D1635">
        <f ca="1">SUMIF(B$2:C1635,B1635,C$2:C1635)</f>
        <v>21030</v>
      </c>
      <c r="E1635">
        <f t="shared" ca="1" si="75"/>
        <v>0.2</v>
      </c>
      <c r="F1635" s="14">
        <f t="shared" ca="1" si="76"/>
        <v>820</v>
      </c>
      <c r="G1635" s="13">
        <f t="shared" ca="1" si="77"/>
        <v>80</v>
      </c>
    </row>
    <row r="1636" spans="1:7" x14ac:dyDescent="0.25">
      <c r="A1636" s="1">
        <v>41122</v>
      </c>
      <c r="B1636" t="s">
        <v>16</v>
      </c>
      <c r="C1636">
        <v>401</v>
      </c>
      <c r="D1636">
        <f ca="1">SUMIF(B$2:C1636,B1636,C$2:C1636)</f>
        <v>18165</v>
      </c>
      <c r="E1636">
        <f t="shared" ca="1" si="75"/>
        <v>0.2</v>
      </c>
      <c r="F1636" s="14">
        <f t="shared" ca="1" si="76"/>
        <v>822.05</v>
      </c>
      <c r="G1636" s="13">
        <f t="shared" ca="1" si="77"/>
        <v>80.2</v>
      </c>
    </row>
    <row r="1637" spans="1:7" x14ac:dyDescent="0.25">
      <c r="A1637" s="1">
        <v>41124</v>
      </c>
      <c r="B1637" t="s">
        <v>57</v>
      </c>
      <c r="C1637">
        <v>170</v>
      </c>
      <c r="D1637">
        <f ca="1">SUMIF(B$2:C1637,B1637,C$2:C1637)</f>
        <v>3937</v>
      </c>
      <c r="E1637">
        <f t="shared" ca="1" si="75"/>
        <v>0.1</v>
      </c>
      <c r="F1637" s="14">
        <f t="shared" ca="1" si="76"/>
        <v>365.5</v>
      </c>
      <c r="G1637" s="13">
        <f t="shared" ca="1" si="77"/>
        <v>17</v>
      </c>
    </row>
    <row r="1638" spans="1:7" x14ac:dyDescent="0.25">
      <c r="A1638" s="1">
        <v>41125</v>
      </c>
      <c r="B1638" t="s">
        <v>24</v>
      </c>
      <c r="C1638">
        <v>124</v>
      </c>
      <c r="D1638">
        <f ca="1">SUMIF(B$2:C1638,B1638,C$2:C1638)</f>
        <v>19426</v>
      </c>
      <c r="E1638">
        <f t="shared" ca="1" si="75"/>
        <v>0.2</v>
      </c>
      <c r="F1638" s="14">
        <f t="shared" ca="1" si="76"/>
        <v>254.2</v>
      </c>
      <c r="G1638" s="13">
        <f t="shared" ca="1" si="77"/>
        <v>24.8</v>
      </c>
    </row>
    <row r="1639" spans="1:7" x14ac:dyDescent="0.25">
      <c r="A1639" s="1">
        <v>41127</v>
      </c>
      <c r="B1639" t="s">
        <v>203</v>
      </c>
      <c r="C1639">
        <v>13</v>
      </c>
      <c r="D1639">
        <f ca="1">SUMIF(B$2:C1639,B1639,C$2:C1639)</f>
        <v>29</v>
      </c>
      <c r="E1639">
        <f t="shared" ca="1" si="75"/>
        <v>0</v>
      </c>
      <c r="F1639" s="14">
        <f t="shared" ca="1" si="76"/>
        <v>29.25</v>
      </c>
      <c r="G1639" s="13">
        <f t="shared" ca="1" si="77"/>
        <v>0</v>
      </c>
    </row>
    <row r="1640" spans="1:7" x14ac:dyDescent="0.25">
      <c r="A1640" s="1">
        <v>41130</v>
      </c>
      <c r="B1640" t="s">
        <v>21</v>
      </c>
      <c r="C1640">
        <v>87</v>
      </c>
      <c r="D1640">
        <f ca="1">SUMIF(B$2:C1640,B1640,C$2:C1640)</f>
        <v>3790</v>
      </c>
      <c r="E1640">
        <f t="shared" ca="1" si="75"/>
        <v>0.1</v>
      </c>
      <c r="F1640" s="14">
        <f t="shared" ca="1" si="76"/>
        <v>187.05</v>
      </c>
      <c r="G1640" s="13">
        <f t="shared" ca="1" si="77"/>
        <v>8.7000000000000011</v>
      </c>
    </row>
    <row r="1641" spans="1:7" x14ac:dyDescent="0.25">
      <c r="A1641" s="1">
        <v>41130</v>
      </c>
      <c r="B1641" t="s">
        <v>26</v>
      </c>
      <c r="C1641">
        <v>190</v>
      </c>
      <c r="D1641">
        <f ca="1">SUMIF(B$2:C1641,B1641,C$2:C1641)</f>
        <v>5079</v>
      </c>
      <c r="E1641">
        <f t="shared" ca="1" si="75"/>
        <v>0.1</v>
      </c>
      <c r="F1641" s="14">
        <f t="shared" ca="1" si="76"/>
        <v>408.5</v>
      </c>
      <c r="G1641" s="13">
        <f t="shared" ca="1" si="77"/>
        <v>19</v>
      </c>
    </row>
    <row r="1642" spans="1:7" x14ac:dyDescent="0.25">
      <c r="A1642" s="1">
        <v>41130</v>
      </c>
      <c r="B1642" t="s">
        <v>52</v>
      </c>
      <c r="C1642">
        <v>349</v>
      </c>
      <c r="D1642">
        <f ca="1">SUMIF(B$2:C1642,B1642,C$2:C1642)</f>
        <v>20077</v>
      </c>
      <c r="E1642">
        <f t="shared" ca="1" si="75"/>
        <v>0.2</v>
      </c>
      <c r="F1642" s="14">
        <f t="shared" ca="1" si="76"/>
        <v>715.45</v>
      </c>
      <c r="G1642" s="13">
        <f t="shared" ca="1" si="77"/>
        <v>69.8</v>
      </c>
    </row>
    <row r="1643" spans="1:7" x14ac:dyDescent="0.25">
      <c r="A1643" s="1">
        <v>41132</v>
      </c>
      <c r="B1643" t="s">
        <v>183</v>
      </c>
      <c r="C1643">
        <v>16</v>
      </c>
      <c r="D1643">
        <f ca="1">SUMIF(B$2:C1643,B1643,C$2:C1643)</f>
        <v>29</v>
      </c>
      <c r="E1643">
        <f t="shared" ca="1" si="75"/>
        <v>0</v>
      </c>
      <c r="F1643" s="14">
        <f t="shared" ca="1" si="76"/>
        <v>36</v>
      </c>
      <c r="G1643" s="13">
        <f t="shared" ca="1" si="77"/>
        <v>0</v>
      </c>
    </row>
    <row r="1644" spans="1:7" x14ac:dyDescent="0.25">
      <c r="A1644" s="1">
        <v>41133</v>
      </c>
      <c r="B1644" t="s">
        <v>73</v>
      </c>
      <c r="C1644">
        <v>42</v>
      </c>
      <c r="D1644">
        <f ca="1">SUMIF(B$2:C1644,B1644,C$2:C1644)</f>
        <v>1852</v>
      </c>
      <c r="E1644">
        <f t="shared" ca="1" si="75"/>
        <v>0.1</v>
      </c>
      <c r="F1644" s="14">
        <f t="shared" ca="1" si="76"/>
        <v>90.3</v>
      </c>
      <c r="G1644" s="13">
        <f t="shared" ca="1" si="77"/>
        <v>4.2</v>
      </c>
    </row>
    <row r="1645" spans="1:7" x14ac:dyDescent="0.25">
      <c r="A1645" s="1">
        <v>41134</v>
      </c>
      <c r="B1645" t="s">
        <v>25</v>
      </c>
      <c r="C1645">
        <v>70</v>
      </c>
      <c r="D1645">
        <f ca="1">SUMIF(B$2:C1645,B1645,C$2:C1645)</f>
        <v>3394</v>
      </c>
      <c r="E1645">
        <f t="shared" ca="1" si="75"/>
        <v>0.1</v>
      </c>
      <c r="F1645" s="14">
        <f t="shared" ca="1" si="76"/>
        <v>150.5</v>
      </c>
      <c r="G1645" s="13">
        <f t="shared" ca="1" si="77"/>
        <v>7</v>
      </c>
    </row>
    <row r="1646" spans="1:7" x14ac:dyDescent="0.25">
      <c r="A1646" s="1">
        <v>41136</v>
      </c>
      <c r="B1646" t="s">
        <v>54</v>
      </c>
      <c r="C1646">
        <v>189</v>
      </c>
      <c r="D1646">
        <f ca="1">SUMIF(B$2:C1646,B1646,C$2:C1646)</f>
        <v>4246</v>
      </c>
      <c r="E1646">
        <f t="shared" ca="1" si="75"/>
        <v>0.1</v>
      </c>
      <c r="F1646" s="14">
        <f t="shared" ca="1" si="76"/>
        <v>406.35</v>
      </c>
      <c r="G1646" s="13">
        <f t="shared" ca="1" si="77"/>
        <v>18.900000000000002</v>
      </c>
    </row>
    <row r="1647" spans="1:7" x14ac:dyDescent="0.25">
      <c r="A1647" s="1">
        <v>41137</v>
      </c>
      <c r="B1647" t="s">
        <v>57</v>
      </c>
      <c r="C1647">
        <v>64</v>
      </c>
      <c r="D1647">
        <f ca="1">SUMIF(B$2:C1647,B1647,C$2:C1647)</f>
        <v>4001</v>
      </c>
      <c r="E1647">
        <f t="shared" ca="1" si="75"/>
        <v>0.1</v>
      </c>
      <c r="F1647" s="14">
        <f t="shared" ca="1" si="76"/>
        <v>137.6</v>
      </c>
      <c r="G1647" s="13">
        <f t="shared" ca="1" si="77"/>
        <v>6.4</v>
      </c>
    </row>
    <row r="1648" spans="1:7" x14ac:dyDescent="0.25">
      <c r="A1648" s="1">
        <v>41141</v>
      </c>
      <c r="B1648" t="s">
        <v>37</v>
      </c>
      <c r="C1648">
        <v>76</v>
      </c>
      <c r="D1648">
        <f ca="1">SUMIF(B$2:C1648,B1648,C$2:C1648)</f>
        <v>3609</v>
      </c>
      <c r="E1648">
        <f t="shared" ca="1" si="75"/>
        <v>0.1</v>
      </c>
      <c r="F1648" s="14">
        <f t="shared" ca="1" si="76"/>
        <v>163.4</v>
      </c>
      <c r="G1648" s="13">
        <f t="shared" ca="1" si="77"/>
        <v>7.6000000000000005</v>
      </c>
    </row>
    <row r="1649" spans="1:7" x14ac:dyDescent="0.25">
      <c r="A1649" s="1">
        <v>41142</v>
      </c>
      <c r="B1649" t="s">
        <v>51</v>
      </c>
      <c r="C1649">
        <v>11</v>
      </c>
      <c r="D1649">
        <f ca="1">SUMIF(B$2:C1649,B1649,C$2:C1649)</f>
        <v>14</v>
      </c>
      <c r="E1649">
        <f t="shared" ca="1" si="75"/>
        <v>0</v>
      </c>
      <c r="F1649" s="14">
        <f t="shared" ca="1" si="76"/>
        <v>24.75</v>
      </c>
      <c r="G1649" s="13">
        <f t="shared" ca="1" si="77"/>
        <v>0</v>
      </c>
    </row>
    <row r="1650" spans="1:7" x14ac:dyDescent="0.25">
      <c r="A1650" s="1">
        <v>41142</v>
      </c>
      <c r="B1650" t="s">
        <v>68</v>
      </c>
      <c r="C1650">
        <v>96</v>
      </c>
      <c r="D1650">
        <f ca="1">SUMIF(B$2:C1650,B1650,C$2:C1650)</f>
        <v>2975</v>
      </c>
      <c r="E1650">
        <f t="shared" ca="1" si="75"/>
        <v>0.1</v>
      </c>
      <c r="F1650" s="14">
        <f t="shared" ca="1" si="76"/>
        <v>206.4</v>
      </c>
      <c r="G1650" s="13">
        <f t="shared" ca="1" si="77"/>
        <v>9.6000000000000014</v>
      </c>
    </row>
    <row r="1651" spans="1:7" x14ac:dyDescent="0.25">
      <c r="A1651" s="1">
        <v>41143</v>
      </c>
      <c r="B1651" t="s">
        <v>113</v>
      </c>
      <c r="C1651">
        <v>17</v>
      </c>
      <c r="D1651">
        <f ca="1">SUMIF(B$2:C1651,B1651,C$2:C1651)</f>
        <v>35</v>
      </c>
      <c r="E1651">
        <f t="shared" ca="1" si="75"/>
        <v>0</v>
      </c>
      <c r="F1651" s="14">
        <f t="shared" ca="1" si="76"/>
        <v>38.25</v>
      </c>
      <c r="G1651" s="13">
        <f t="shared" ca="1" si="77"/>
        <v>0</v>
      </c>
    </row>
    <row r="1652" spans="1:7" x14ac:dyDescent="0.25">
      <c r="A1652" s="1">
        <v>41143</v>
      </c>
      <c r="B1652" t="s">
        <v>20</v>
      </c>
      <c r="C1652">
        <v>92</v>
      </c>
      <c r="D1652">
        <f ca="1">SUMIF(B$2:C1652,B1652,C$2:C1652)</f>
        <v>4281</v>
      </c>
      <c r="E1652">
        <f t="shared" ca="1" si="75"/>
        <v>0.1</v>
      </c>
      <c r="F1652" s="14">
        <f t="shared" ca="1" si="76"/>
        <v>197.8</v>
      </c>
      <c r="G1652" s="13">
        <f t="shared" ca="1" si="77"/>
        <v>9.2000000000000011</v>
      </c>
    </row>
    <row r="1653" spans="1:7" x14ac:dyDescent="0.25">
      <c r="A1653" s="1">
        <v>41144</v>
      </c>
      <c r="B1653" t="s">
        <v>10</v>
      </c>
      <c r="C1653">
        <v>76</v>
      </c>
      <c r="D1653">
        <f ca="1">SUMIF(B$2:C1653,B1653,C$2:C1653)</f>
        <v>2726</v>
      </c>
      <c r="E1653">
        <f t="shared" ca="1" si="75"/>
        <v>0.1</v>
      </c>
      <c r="F1653" s="14">
        <f t="shared" ca="1" si="76"/>
        <v>163.4</v>
      </c>
      <c r="G1653" s="13">
        <f t="shared" ca="1" si="77"/>
        <v>7.6000000000000005</v>
      </c>
    </row>
    <row r="1654" spans="1:7" x14ac:dyDescent="0.25">
      <c r="A1654" s="1">
        <v>41146</v>
      </c>
      <c r="B1654" t="s">
        <v>12</v>
      </c>
      <c r="C1654">
        <v>77</v>
      </c>
      <c r="D1654">
        <f ca="1">SUMIF(B$2:C1654,B1654,C$2:C1654)</f>
        <v>3418</v>
      </c>
      <c r="E1654">
        <f t="shared" ca="1" si="75"/>
        <v>0.1</v>
      </c>
      <c r="F1654" s="14">
        <f t="shared" ca="1" si="76"/>
        <v>165.55</v>
      </c>
      <c r="G1654" s="13">
        <f t="shared" ca="1" si="77"/>
        <v>7.7</v>
      </c>
    </row>
    <row r="1655" spans="1:7" x14ac:dyDescent="0.25">
      <c r="A1655" s="1">
        <v>41147</v>
      </c>
      <c r="B1655" t="s">
        <v>104</v>
      </c>
      <c r="C1655">
        <v>344</v>
      </c>
      <c r="D1655">
        <f ca="1">SUMIF(B$2:C1655,B1655,C$2:C1655)</f>
        <v>5290</v>
      </c>
      <c r="E1655">
        <f t="shared" ca="1" si="75"/>
        <v>0.1</v>
      </c>
      <c r="F1655" s="14">
        <f t="shared" ca="1" si="76"/>
        <v>739.6</v>
      </c>
      <c r="G1655" s="13">
        <f t="shared" ca="1" si="77"/>
        <v>34.4</v>
      </c>
    </row>
    <row r="1656" spans="1:7" x14ac:dyDescent="0.25">
      <c r="A1656" s="1">
        <v>41147</v>
      </c>
      <c r="B1656" t="s">
        <v>9</v>
      </c>
      <c r="C1656">
        <v>218</v>
      </c>
      <c r="D1656">
        <f ca="1">SUMIF(B$2:C1656,B1656,C$2:C1656)</f>
        <v>21248</v>
      </c>
      <c r="E1656">
        <f t="shared" ca="1" si="75"/>
        <v>0.2</v>
      </c>
      <c r="F1656" s="14">
        <f t="shared" ca="1" si="76"/>
        <v>446.9</v>
      </c>
      <c r="G1656" s="13">
        <f t="shared" ca="1" si="77"/>
        <v>43.6</v>
      </c>
    </row>
    <row r="1657" spans="1:7" x14ac:dyDescent="0.25">
      <c r="A1657" s="1">
        <v>41148</v>
      </c>
      <c r="B1657" t="s">
        <v>52</v>
      </c>
      <c r="C1657">
        <v>115</v>
      </c>
      <c r="D1657">
        <f ca="1">SUMIF(B$2:C1657,B1657,C$2:C1657)</f>
        <v>20192</v>
      </c>
      <c r="E1657">
        <f t="shared" ca="1" si="75"/>
        <v>0.2</v>
      </c>
      <c r="F1657" s="14">
        <f t="shared" ca="1" si="76"/>
        <v>235.75</v>
      </c>
      <c r="G1657" s="13">
        <f t="shared" ca="1" si="77"/>
        <v>23</v>
      </c>
    </row>
    <row r="1658" spans="1:7" x14ac:dyDescent="0.25">
      <c r="A1658" s="1">
        <v>41149</v>
      </c>
      <c r="B1658" t="s">
        <v>82</v>
      </c>
      <c r="C1658">
        <v>143</v>
      </c>
      <c r="D1658">
        <f ca="1">SUMIF(B$2:C1658,B1658,C$2:C1658)</f>
        <v>888</v>
      </c>
      <c r="E1658">
        <f t="shared" ca="1" si="75"/>
        <v>0.05</v>
      </c>
      <c r="F1658" s="14">
        <f t="shared" ca="1" si="76"/>
        <v>314.60000000000002</v>
      </c>
      <c r="G1658" s="13">
        <f t="shared" ca="1" si="77"/>
        <v>7.15</v>
      </c>
    </row>
    <row r="1659" spans="1:7" x14ac:dyDescent="0.25">
      <c r="A1659" s="1">
        <v>41149</v>
      </c>
      <c r="B1659" t="s">
        <v>139</v>
      </c>
      <c r="C1659">
        <v>1</v>
      </c>
      <c r="D1659">
        <f ca="1">SUMIF(B$2:C1659,B1659,C$2:C1659)</f>
        <v>26</v>
      </c>
      <c r="E1659">
        <f t="shared" ca="1" si="75"/>
        <v>0</v>
      </c>
      <c r="F1659" s="14">
        <f t="shared" ca="1" si="76"/>
        <v>2.25</v>
      </c>
      <c r="G1659" s="13">
        <f t="shared" ca="1" si="77"/>
        <v>0</v>
      </c>
    </row>
    <row r="1660" spans="1:7" x14ac:dyDescent="0.25">
      <c r="A1660" s="1">
        <v>41154</v>
      </c>
      <c r="B1660" t="s">
        <v>71</v>
      </c>
      <c r="C1660">
        <v>133</v>
      </c>
      <c r="D1660">
        <f ca="1">SUMIF(B$2:C1660,B1660,C$2:C1660)</f>
        <v>2715</v>
      </c>
      <c r="E1660">
        <f t="shared" ca="1" si="75"/>
        <v>0.1</v>
      </c>
      <c r="F1660" s="14">
        <f t="shared" ca="1" si="76"/>
        <v>285.95</v>
      </c>
      <c r="G1660" s="13">
        <f t="shared" ca="1" si="77"/>
        <v>13.3</v>
      </c>
    </row>
    <row r="1661" spans="1:7" x14ac:dyDescent="0.25">
      <c r="A1661" s="1">
        <v>41154</v>
      </c>
      <c r="B1661" t="s">
        <v>19</v>
      </c>
      <c r="C1661">
        <v>496</v>
      </c>
      <c r="D1661">
        <f ca="1">SUMIF(B$2:C1661,B1661,C$2:C1661)</f>
        <v>14476</v>
      </c>
      <c r="E1661">
        <f t="shared" ca="1" si="75"/>
        <v>0.2</v>
      </c>
      <c r="F1661" s="14">
        <f t="shared" ca="1" si="76"/>
        <v>1016.8</v>
      </c>
      <c r="G1661" s="13">
        <f t="shared" ca="1" si="77"/>
        <v>99.2</v>
      </c>
    </row>
    <row r="1662" spans="1:7" x14ac:dyDescent="0.25">
      <c r="A1662" s="1">
        <v>41154</v>
      </c>
      <c r="B1662" t="s">
        <v>110</v>
      </c>
      <c r="C1662">
        <v>5</v>
      </c>
      <c r="D1662">
        <f ca="1">SUMIF(B$2:C1662,B1662,C$2:C1662)</f>
        <v>44</v>
      </c>
      <c r="E1662">
        <f t="shared" ca="1" si="75"/>
        <v>0</v>
      </c>
      <c r="F1662" s="14">
        <f t="shared" ca="1" si="76"/>
        <v>11.25</v>
      </c>
      <c r="G1662" s="13">
        <f t="shared" ca="1" si="77"/>
        <v>0</v>
      </c>
    </row>
    <row r="1663" spans="1:7" x14ac:dyDescent="0.25">
      <c r="A1663" s="1">
        <v>41156</v>
      </c>
      <c r="B1663" t="s">
        <v>174</v>
      </c>
      <c r="C1663">
        <v>8</v>
      </c>
      <c r="D1663">
        <f ca="1">SUMIF(B$2:C1663,B1663,C$2:C1663)</f>
        <v>44</v>
      </c>
      <c r="E1663">
        <f t="shared" ca="1" si="75"/>
        <v>0</v>
      </c>
      <c r="F1663" s="14">
        <f t="shared" ca="1" si="76"/>
        <v>18</v>
      </c>
      <c r="G1663" s="13">
        <f t="shared" ca="1" si="77"/>
        <v>0</v>
      </c>
    </row>
    <row r="1664" spans="1:7" x14ac:dyDescent="0.25">
      <c r="A1664" s="1">
        <v>41157</v>
      </c>
      <c r="B1664" t="s">
        <v>54</v>
      </c>
      <c r="C1664">
        <v>59</v>
      </c>
      <c r="D1664">
        <f ca="1">SUMIF(B$2:C1664,B1664,C$2:C1664)</f>
        <v>4305</v>
      </c>
      <c r="E1664">
        <f t="shared" ca="1" si="75"/>
        <v>0.1</v>
      </c>
      <c r="F1664" s="14">
        <f t="shared" ca="1" si="76"/>
        <v>126.85</v>
      </c>
      <c r="G1664" s="13">
        <f t="shared" ca="1" si="77"/>
        <v>5.9</v>
      </c>
    </row>
    <row r="1665" spans="1:7" x14ac:dyDescent="0.25">
      <c r="A1665" s="1">
        <v>41157</v>
      </c>
      <c r="B1665" t="s">
        <v>19</v>
      </c>
      <c r="C1665">
        <v>273</v>
      </c>
      <c r="D1665">
        <f ca="1">SUMIF(B$2:C1665,B1665,C$2:C1665)</f>
        <v>14749</v>
      </c>
      <c r="E1665">
        <f t="shared" ca="1" si="75"/>
        <v>0.2</v>
      </c>
      <c r="F1665" s="14">
        <f t="shared" ca="1" si="76"/>
        <v>559.65</v>
      </c>
      <c r="G1665" s="13">
        <f t="shared" ca="1" si="77"/>
        <v>54.6</v>
      </c>
    </row>
    <row r="1666" spans="1:7" x14ac:dyDescent="0.25">
      <c r="A1666" s="1">
        <v>41158</v>
      </c>
      <c r="B1666" t="s">
        <v>11</v>
      </c>
      <c r="C1666">
        <v>165</v>
      </c>
      <c r="D1666">
        <f ca="1">SUMIF(B$2:C1666,B1666,C$2:C1666)</f>
        <v>20091</v>
      </c>
      <c r="E1666">
        <f t="shared" ref="E1666:E1729" ca="1" si="78">VLOOKUP(D1666,$K$1:$L$4,2,TRUE)</f>
        <v>0.2</v>
      </c>
      <c r="F1666" s="14">
        <f t="shared" ref="F1666:F1729" ca="1" si="79">VLOOKUP(YEAR(A1666),$P$2:$Q$11,2,FALSE) * C1666 - (E1666*C1666)</f>
        <v>338.25</v>
      </c>
      <c r="G1666" s="13">
        <f t="shared" ref="G1666:G1729" ca="1" si="80">E1666*C1666</f>
        <v>33</v>
      </c>
    </row>
    <row r="1667" spans="1:7" x14ac:dyDescent="0.25">
      <c r="A1667" s="1">
        <v>41162</v>
      </c>
      <c r="B1667" t="s">
        <v>50</v>
      </c>
      <c r="C1667">
        <v>13</v>
      </c>
      <c r="D1667">
        <f ca="1">SUMIF(B$2:C1667,B1667,C$2:C1667)</f>
        <v>37</v>
      </c>
      <c r="E1667">
        <f t="shared" ca="1" si="78"/>
        <v>0</v>
      </c>
      <c r="F1667" s="14">
        <f t="shared" ca="1" si="79"/>
        <v>29.25</v>
      </c>
      <c r="G1667" s="13">
        <f t="shared" ca="1" si="80"/>
        <v>0</v>
      </c>
    </row>
    <row r="1668" spans="1:7" x14ac:dyDescent="0.25">
      <c r="A1668" s="1">
        <v>41163</v>
      </c>
      <c r="B1668" t="s">
        <v>71</v>
      </c>
      <c r="C1668">
        <v>143</v>
      </c>
      <c r="D1668">
        <f ca="1">SUMIF(B$2:C1668,B1668,C$2:C1668)</f>
        <v>2858</v>
      </c>
      <c r="E1668">
        <f t="shared" ca="1" si="78"/>
        <v>0.1</v>
      </c>
      <c r="F1668" s="14">
        <f t="shared" ca="1" si="79"/>
        <v>307.45</v>
      </c>
      <c r="G1668" s="13">
        <f t="shared" ca="1" si="80"/>
        <v>14.3</v>
      </c>
    </row>
    <row r="1669" spans="1:7" x14ac:dyDescent="0.25">
      <c r="A1669" s="1">
        <v>41167</v>
      </c>
      <c r="B1669" t="s">
        <v>232</v>
      </c>
      <c r="C1669">
        <v>20</v>
      </c>
      <c r="D1669">
        <f ca="1">SUMIF(B$2:C1669,B1669,C$2:C1669)</f>
        <v>20</v>
      </c>
      <c r="E1669">
        <f t="shared" ca="1" si="78"/>
        <v>0</v>
      </c>
      <c r="F1669" s="14">
        <f t="shared" ca="1" si="79"/>
        <v>45</v>
      </c>
      <c r="G1669" s="13">
        <f t="shared" ca="1" si="80"/>
        <v>0</v>
      </c>
    </row>
    <row r="1670" spans="1:7" x14ac:dyDescent="0.25">
      <c r="A1670" s="1">
        <v>41171</v>
      </c>
      <c r="B1670" t="s">
        <v>56</v>
      </c>
      <c r="C1670">
        <v>4</v>
      </c>
      <c r="D1670">
        <f ca="1">SUMIF(B$2:C1670,B1670,C$2:C1670)</f>
        <v>30</v>
      </c>
      <c r="E1670">
        <f t="shared" ca="1" si="78"/>
        <v>0</v>
      </c>
      <c r="F1670" s="14">
        <f t="shared" ca="1" si="79"/>
        <v>9</v>
      </c>
      <c r="G1670" s="13">
        <f t="shared" ca="1" si="80"/>
        <v>0</v>
      </c>
    </row>
    <row r="1671" spans="1:7" x14ac:dyDescent="0.25">
      <c r="A1671" s="1">
        <v>41175</v>
      </c>
      <c r="B1671" t="s">
        <v>133</v>
      </c>
      <c r="C1671">
        <v>102</v>
      </c>
      <c r="D1671">
        <f ca="1">SUMIF(B$2:C1671,B1671,C$2:C1671)</f>
        <v>738</v>
      </c>
      <c r="E1671">
        <f t="shared" ca="1" si="78"/>
        <v>0.05</v>
      </c>
      <c r="F1671" s="14">
        <f t="shared" ca="1" si="79"/>
        <v>224.4</v>
      </c>
      <c r="G1671" s="13">
        <f t="shared" ca="1" si="80"/>
        <v>5.1000000000000005</v>
      </c>
    </row>
    <row r="1672" spans="1:7" x14ac:dyDescent="0.25">
      <c r="A1672" s="1">
        <v>41177</v>
      </c>
      <c r="B1672" t="s">
        <v>8</v>
      </c>
      <c r="C1672">
        <v>155</v>
      </c>
      <c r="D1672">
        <f ca="1">SUMIF(B$2:C1672,B1672,C$2:C1672)</f>
        <v>3128</v>
      </c>
      <c r="E1672">
        <f t="shared" ca="1" si="78"/>
        <v>0.1</v>
      </c>
      <c r="F1672" s="14">
        <f t="shared" ca="1" si="79"/>
        <v>333.25</v>
      </c>
      <c r="G1672" s="13">
        <f t="shared" ca="1" si="80"/>
        <v>15.5</v>
      </c>
    </row>
    <row r="1673" spans="1:7" x14ac:dyDescent="0.25">
      <c r="A1673" s="1">
        <v>41179</v>
      </c>
      <c r="B1673" t="s">
        <v>9</v>
      </c>
      <c r="C1673">
        <v>226</v>
      </c>
      <c r="D1673">
        <f ca="1">SUMIF(B$2:C1673,B1673,C$2:C1673)</f>
        <v>21474</v>
      </c>
      <c r="E1673">
        <f t="shared" ca="1" si="78"/>
        <v>0.2</v>
      </c>
      <c r="F1673" s="14">
        <f t="shared" ca="1" si="79"/>
        <v>463.3</v>
      </c>
      <c r="G1673" s="13">
        <f t="shared" ca="1" si="80"/>
        <v>45.2</v>
      </c>
    </row>
    <row r="1674" spans="1:7" x14ac:dyDescent="0.25">
      <c r="A1674" s="1">
        <v>41179</v>
      </c>
      <c r="B1674" t="s">
        <v>16</v>
      </c>
      <c r="C1674">
        <v>346</v>
      </c>
      <c r="D1674">
        <f ca="1">SUMIF(B$2:C1674,B1674,C$2:C1674)</f>
        <v>18511</v>
      </c>
      <c r="E1674">
        <f t="shared" ca="1" si="78"/>
        <v>0.2</v>
      </c>
      <c r="F1674" s="14">
        <f t="shared" ca="1" si="79"/>
        <v>709.3</v>
      </c>
      <c r="G1674" s="13">
        <f t="shared" ca="1" si="80"/>
        <v>69.2</v>
      </c>
    </row>
    <row r="1675" spans="1:7" x14ac:dyDescent="0.25">
      <c r="A1675" s="1">
        <v>41180</v>
      </c>
      <c r="B1675" t="s">
        <v>54</v>
      </c>
      <c r="C1675">
        <v>45</v>
      </c>
      <c r="D1675">
        <f ca="1">SUMIF(B$2:C1675,B1675,C$2:C1675)</f>
        <v>4350</v>
      </c>
      <c r="E1675">
        <f t="shared" ca="1" si="78"/>
        <v>0.1</v>
      </c>
      <c r="F1675" s="14">
        <f t="shared" ca="1" si="79"/>
        <v>96.75</v>
      </c>
      <c r="G1675" s="13">
        <f t="shared" ca="1" si="80"/>
        <v>4.5</v>
      </c>
    </row>
    <row r="1676" spans="1:7" x14ac:dyDescent="0.25">
      <c r="A1676" s="1">
        <v>41182</v>
      </c>
      <c r="B1676" t="s">
        <v>153</v>
      </c>
      <c r="C1676">
        <v>11</v>
      </c>
      <c r="D1676">
        <f ca="1">SUMIF(B$2:C1676,B1676,C$2:C1676)</f>
        <v>50</v>
      </c>
      <c r="E1676">
        <f t="shared" ca="1" si="78"/>
        <v>0</v>
      </c>
      <c r="F1676" s="14">
        <f t="shared" ca="1" si="79"/>
        <v>24.75</v>
      </c>
      <c r="G1676" s="13">
        <f t="shared" ca="1" si="80"/>
        <v>0</v>
      </c>
    </row>
    <row r="1677" spans="1:7" x14ac:dyDescent="0.25">
      <c r="A1677" s="1">
        <v>41185</v>
      </c>
      <c r="B1677" t="s">
        <v>132</v>
      </c>
      <c r="C1677">
        <v>14</v>
      </c>
      <c r="D1677">
        <f ca="1">SUMIF(B$2:C1677,B1677,C$2:C1677)</f>
        <v>25</v>
      </c>
      <c r="E1677">
        <f t="shared" ca="1" si="78"/>
        <v>0</v>
      </c>
      <c r="F1677" s="14">
        <f t="shared" ca="1" si="79"/>
        <v>31.5</v>
      </c>
      <c r="G1677" s="13">
        <f t="shared" ca="1" si="80"/>
        <v>0</v>
      </c>
    </row>
    <row r="1678" spans="1:7" x14ac:dyDescent="0.25">
      <c r="A1678" s="1">
        <v>41190</v>
      </c>
      <c r="B1678" t="s">
        <v>53</v>
      </c>
      <c r="C1678">
        <v>12</v>
      </c>
      <c r="D1678">
        <f ca="1">SUMIF(B$2:C1678,B1678,C$2:C1678)</f>
        <v>25</v>
      </c>
      <c r="E1678">
        <f t="shared" ca="1" si="78"/>
        <v>0</v>
      </c>
      <c r="F1678" s="14">
        <f t="shared" ca="1" si="79"/>
        <v>27</v>
      </c>
      <c r="G1678" s="13">
        <f t="shared" ca="1" si="80"/>
        <v>0</v>
      </c>
    </row>
    <row r="1679" spans="1:7" x14ac:dyDescent="0.25">
      <c r="A1679" s="1">
        <v>41195</v>
      </c>
      <c r="B1679" t="s">
        <v>156</v>
      </c>
      <c r="C1679">
        <v>11</v>
      </c>
      <c r="D1679">
        <f ca="1">SUMIF(B$2:C1679,B1679,C$2:C1679)</f>
        <v>17</v>
      </c>
      <c r="E1679">
        <f t="shared" ca="1" si="78"/>
        <v>0</v>
      </c>
      <c r="F1679" s="14">
        <f t="shared" ca="1" si="79"/>
        <v>24.75</v>
      </c>
      <c r="G1679" s="13">
        <f t="shared" ca="1" si="80"/>
        <v>0</v>
      </c>
    </row>
    <row r="1680" spans="1:7" x14ac:dyDescent="0.25">
      <c r="A1680" s="1">
        <v>41195</v>
      </c>
      <c r="B1680" t="s">
        <v>28</v>
      </c>
      <c r="C1680">
        <v>142</v>
      </c>
      <c r="D1680">
        <f ca="1">SUMIF(B$2:C1680,B1680,C$2:C1680)</f>
        <v>1687</v>
      </c>
      <c r="E1680">
        <f t="shared" ca="1" si="78"/>
        <v>0.1</v>
      </c>
      <c r="F1680" s="14">
        <f t="shared" ca="1" si="79"/>
        <v>305.3</v>
      </c>
      <c r="G1680" s="13">
        <f t="shared" ca="1" si="80"/>
        <v>14.200000000000001</v>
      </c>
    </row>
    <row r="1681" spans="1:7" x14ac:dyDescent="0.25">
      <c r="A1681" s="1">
        <v>41201</v>
      </c>
      <c r="B1681" t="s">
        <v>73</v>
      </c>
      <c r="C1681">
        <v>184</v>
      </c>
      <c r="D1681">
        <f ca="1">SUMIF(B$2:C1681,B1681,C$2:C1681)</f>
        <v>2036</v>
      </c>
      <c r="E1681">
        <f t="shared" ca="1" si="78"/>
        <v>0.1</v>
      </c>
      <c r="F1681" s="14">
        <f t="shared" ca="1" si="79"/>
        <v>395.6</v>
      </c>
      <c r="G1681" s="13">
        <f t="shared" ca="1" si="80"/>
        <v>18.400000000000002</v>
      </c>
    </row>
    <row r="1682" spans="1:7" x14ac:dyDescent="0.25">
      <c r="A1682" s="1">
        <v>41202</v>
      </c>
      <c r="B1682" t="s">
        <v>47</v>
      </c>
      <c r="C1682">
        <v>390</v>
      </c>
      <c r="D1682">
        <f ca="1">SUMIF(B$2:C1682,B1682,C$2:C1682)</f>
        <v>19774</v>
      </c>
      <c r="E1682">
        <f t="shared" ca="1" si="78"/>
        <v>0.2</v>
      </c>
      <c r="F1682" s="14">
        <f t="shared" ca="1" si="79"/>
        <v>799.5</v>
      </c>
      <c r="G1682" s="13">
        <f t="shared" ca="1" si="80"/>
        <v>78</v>
      </c>
    </row>
    <row r="1683" spans="1:7" x14ac:dyDescent="0.25">
      <c r="A1683" s="1">
        <v>41206</v>
      </c>
      <c r="B1683" t="s">
        <v>39</v>
      </c>
      <c r="C1683">
        <v>110</v>
      </c>
      <c r="D1683">
        <f ca="1">SUMIF(B$2:C1683,B1683,C$2:C1683)</f>
        <v>4129</v>
      </c>
      <c r="E1683">
        <f t="shared" ca="1" si="78"/>
        <v>0.1</v>
      </c>
      <c r="F1683" s="14">
        <f t="shared" ca="1" si="79"/>
        <v>236.5</v>
      </c>
      <c r="G1683" s="13">
        <f t="shared" ca="1" si="80"/>
        <v>11</v>
      </c>
    </row>
    <row r="1684" spans="1:7" x14ac:dyDescent="0.25">
      <c r="A1684" s="1">
        <v>41207</v>
      </c>
      <c r="B1684" t="s">
        <v>21</v>
      </c>
      <c r="C1684">
        <v>92</v>
      </c>
      <c r="D1684">
        <f ca="1">SUMIF(B$2:C1684,B1684,C$2:C1684)</f>
        <v>3882</v>
      </c>
      <c r="E1684">
        <f t="shared" ca="1" si="78"/>
        <v>0.1</v>
      </c>
      <c r="F1684" s="14">
        <f t="shared" ca="1" si="79"/>
        <v>197.8</v>
      </c>
      <c r="G1684" s="13">
        <f t="shared" ca="1" si="80"/>
        <v>9.2000000000000011</v>
      </c>
    </row>
    <row r="1685" spans="1:7" x14ac:dyDescent="0.25">
      <c r="A1685" s="1">
        <v>41208</v>
      </c>
      <c r="B1685" t="s">
        <v>70</v>
      </c>
      <c r="C1685">
        <v>5</v>
      </c>
      <c r="D1685">
        <f ca="1">SUMIF(B$2:C1685,B1685,C$2:C1685)</f>
        <v>37</v>
      </c>
      <c r="E1685">
        <f t="shared" ca="1" si="78"/>
        <v>0</v>
      </c>
      <c r="F1685" s="14">
        <f t="shared" ca="1" si="79"/>
        <v>11.25</v>
      </c>
      <c r="G1685" s="13">
        <f t="shared" ca="1" si="80"/>
        <v>0</v>
      </c>
    </row>
    <row r="1686" spans="1:7" x14ac:dyDescent="0.25">
      <c r="A1686" s="1">
        <v>41208</v>
      </c>
      <c r="B1686" t="s">
        <v>231</v>
      </c>
      <c r="C1686">
        <v>2</v>
      </c>
      <c r="D1686">
        <f ca="1">SUMIF(B$2:C1686,B1686,C$2:C1686)</f>
        <v>17</v>
      </c>
      <c r="E1686">
        <f t="shared" ca="1" si="78"/>
        <v>0</v>
      </c>
      <c r="F1686" s="14">
        <f t="shared" ca="1" si="79"/>
        <v>4.5</v>
      </c>
      <c r="G1686" s="13">
        <f t="shared" ca="1" si="80"/>
        <v>0</v>
      </c>
    </row>
    <row r="1687" spans="1:7" x14ac:dyDescent="0.25">
      <c r="A1687" s="1">
        <v>41210</v>
      </c>
      <c r="B1687" t="s">
        <v>177</v>
      </c>
      <c r="C1687">
        <v>14</v>
      </c>
      <c r="D1687">
        <f ca="1">SUMIF(B$2:C1687,B1687,C$2:C1687)</f>
        <v>42</v>
      </c>
      <c r="E1687">
        <f t="shared" ca="1" si="78"/>
        <v>0</v>
      </c>
      <c r="F1687" s="14">
        <f t="shared" ca="1" si="79"/>
        <v>31.5</v>
      </c>
      <c r="G1687" s="13">
        <f t="shared" ca="1" si="80"/>
        <v>0</v>
      </c>
    </row>
    <row r="1688" spans="1:7" x14ac:dyDescent="0.25">
      <c r="A1688" s="1">
        <v>41213</v>
      </c>
      <c r="B1688" t="s">
        <v>86</v>
      </c>
      <c r="C1688">
        <v>6</v>
      </c>
      <c r="D1688">
        <f ca="1">SUMIF(B$2:C1688,B1688,C$2:C1688)</f>
        <v>19</v>
      </c>
      <c r="E1688">
        <f t="shared" ca="1" si="78"/>
        <v>0</v>
      </c>
      <c r="F1688" s="14">
        <f t="shared" ca="1" si="79"/>
        <v>13.5</v>
      </c>
      <c r="G1688" s="13">
        <f t="shared" ca="1" si="80"/>
        <v>0</v>
      </c>
    </row>
    <row r="1689" spans="1:7" x14ac:dyDescent="0.25">
      <c r="A1689" s="1">
        <v>41214</v>
      </c>
      <c r="B1689" t="s">
        <v>20</v>
      </c>
      <c r="C1689">
        <v>65</v>
      </c>
      <c r="D1689">
        <f ca="1">SUMIF(B$2:C1689,B1689,C$2:C1689)</f>
        <v>4346</v>
      </c>
      <c r="E1689">
        <f t="shared" ca="1" si="78"/>
        <v>0.1</v>
      </c>
      <c r="F1689" s="14">
        <f t="shared" ca="1" si="79"/>
        <v>139.75</v>
      </c>
      <c r="G1689" s="13">
        <f t="shared" ca="1" si="80"/>
        <v>6.5</v>
      </c>
    </row>
    <row r="1690" spans="1:7" x14ac:dyDescent="0.25">
      <c r="A1690" s="1">
        <v>41214</v>
      </c>
      <c r="B1690" t="s">
        <v>71</v>
      </c>
      <c r="C1690">
        <v>45</v>
      </c>
      <c r="D1690">
        <f ca="1">SUMIF(B$2:C1690,B1690,C$2:C1690)</f>
        <v>2903</v>
      </c>
      <c r="E1690">
        <f t="shared" ca="1" si="78"/>
        <v>0.1</v>
      </c>
      <c r="F1690" s="14">
        <f t="shared" ca="1" si="79"/>
        <v>96.75</v>
      </c>
      <c r="G1690" s="13">
        <f t="shared" ca="1" si="80"/>
        <v>4.5</v>
      </c>
    </row>
    <row r="1691" spans="1:7" x14ac:dyDescent="0.25">
      <c r="A1691" s="1">
        <v>41214</v>
      </c>
      <c r="B1691" t="s">
        <v>9</v>
      </c>
      <c r="C1691">
        <v>108</v>
      </c>
      <c r="D1691">
        <f ca="1">SUMIF(B$2:C1691,B1691,C$2:C1691)</f>
        <v>21582</v>
      </c>
      <c r="E1691">
        <f t="shared" ca="1" si="78"/>
        <v>0.2</v>
      </c>
      <c r="F1691" s="14">
        <f t="shared" ca="1" si="79"/>
        <v>221.4</v>
      </c>
      <c r="G1691" s="13">
        <f t="shared" ca="1" si="80"/>
        <v>21.6</v>
      </c>
    </row>
    <row r="1692" spans="1:7" x14ac:dyDescent="0.25">
      <c r="A1692" s="1">
        <v>41215</v>
      </c>
      <c r="B1692" t="s">
        <v>39</v>
      </c>
      <c r="C1692">
        <v>159</v>
      </c>
      <c r="D1692">
        <f ca="1">SUMIF(B$2:C1692,B1692,C$2:C1692)</f>
        <v>4288</v>
      </c>
      <c r="E1692">
        <f t="shared" ca="1" si="78"/>
        <v>0.1</v>
      </c>
      <c r="F1692" s="14">
        <f t="shared" ca="1" si="79"/>
        <v>341.85</v>
      </c>
      <c r="G1692" s="13">
        <f t="shared" ca="1" si="80"/>
        <v>15.9</v>
      </c>
    </row>
    <row r="1693" spans="1:7" x14ac:dyDescent="0.25">
      <c r="A1693" s="1">
        <v>41219</v>
      </c>
      <c r="B1693" t="s">
        <v>21</v>
      </c>
      <c r="C1693">
        <v>141</v>
      </c>
      <c r="D1693">
        <f ca="1">SUMIF(B$2:C1693,B1693,C$2:C1693)</f>
        <v>4023</v>
      </c>
      <c r="E1693">
        <f t="shared" ca="1" si="78"/>
        <v>0.1</v>
      </c>
      <c r="F1693" s="14">
        <f t="shared" ca="1" si="79"/>
        <v>303.14999999999998</v>
      </c>
      <c r="G1693" s="13">
        <f t="shared" ca="1" si="80"/>
        <v>14.100000000000001</v>
      </c>
    </row>
    <row r="1694" spans="1:7" x14ac:dyDescent="0.25">
      <c r="A1694" s="1">
        <v>41219</v>
      </c>
      <c r="B1694" t="s">
        <v>40</v>
      </c>
      <c r="C1694">
        <v>14</v>
      </c>
      <c r="D1694">
        <f ca="1">SUMIF(B$2:C1694,B1694,C$2:C1694)</f>
        <v>36</v>
      </c>
      <c r="E1694">
        <f t="shared" ca="1" si="78"/>
        <v>0</v>
      </c>
      <c r="F1694" s="14">
        <f t="shared" ca="1" si="79"/>
        <v>31.5</v>
      </c>
      <c r="G1694" s="13">
        <f t="shared" ca="1" si="80"/>
        <v>0</v>
      </c>
    </row>
    <row r="1695" spans="1:7" x14ac:dyDescent="0.25">
      <c r="A1695" s="1">
        <v>41222</v>
      </c>
      <c r="B1695" t="s">
        <v>12</v>
      </c>
      <c r="C1695">
        <v>142</v>
      </c>
      <c r="D1695">
        <f ca="1">SUMIF(B$2:C1695,B1695,C$2:C1695)</f>
        <v>3560</v>
      </c>
      <c r="E1695">
        <f t="shared" ca="1" si="78"/>
        <v>0.1</v>
      </c>
      <c r="F1695" s="14">
        <f t="shared" ca="1" si="79"/>
        <v>305.3</v>
      </c>
      <c r="G1695" s="13">
        <f t="shared" ca="1" si="80"/>
        <v>14.200000000000001</v>
      </c>
    </row>
    <row r="1696" spans="1:7" x14ac:dyDescent="0.25">
      <c r="A1696" s="1">
        <v>41223</v>
      </c>
      <c r="B1696" t="s">
        <v>11</v>
      </c>
      <c r="C1696">
        <v>167</v>
      </c>
      <c r="D1696">
        <f ca="1">SUMIF(B$2:C1696,B1696,C$2:C1696)</f>
        <v>20258</v>
      </c>
      <c r="E1696">
        <f t="shared" ca="1" si="78"/>
        <v>0.2</v>
      </c>
      <c r="F1696" s="14">
        <f t="shared" ca="1" si="79"/>
        <v>342.35</v>
      </c>
      <c r="G1696" s="13">
        <f t="shared" ca="1" si="80"/>
        <v>33.4</v>
      </c>
    </row>
    <row r="1697" spans="1:7" x14ac:dyDescent="0.25">
      <c r="A1697" s="1">
        <v>41224</v>
      </c>
      <c r="B1697" t="s">
        <v>177</v>
      </c>
      <c r="C1697">
        <v>12</v>
      </c>
      <c r="D1697">
        <f ca="1">SUMIF(B$2:C1697,B1697,C$2:C1697)</f>
        <v>54</v>
      </c>
      <c r="E1697">
        <f t="shared" ca="1" si="78"/>
        <v>0</v>
      </c>
      <c r="F1697" s="14">
        <f t="shared" ca="1" si="79"/>
        <v>27</v>
      </c>
      <c r="G1697" s="13">
        <f t="shared" ca="1" si="80"/>
        <v>0</v>
      </c>
    </row>
    <row r="1698" spans="1:7" x14ac:dyDescent="0.25">
      <c r="A1698" s="1">
        <v>41229</v>
      </c>
      <c r="B1698" t="s">
        <v>30</v>
      </c>
      <c r="C1698">
        <v>187</v>
      </c>
      <c r="D1698">
        <f ca="1">SUMIF(B$2:C1698,B1698,C$2:C1698)</f>
        <v>3722</v>
      </c>
      <c r="E1698">
        <f t="shared" ca="1" si="78"/>
        <v>0.1</v>
      </c>
      <c r="F1698" s="14">
        <f t="shared" ca="1" si="79"/>
        <v>402.05</v>
      </c>
      <c r="G1698" s="13">
        <f t="shared" ca="1" si="80"/>
        <v>18.7</v>
      </c>
    </row>
    <row r="1699" spans="1:7" x14ac:dyDescent="0.25">
      <c r="A1699" s="1">
        <v>41232</v>
      </c>
      <c r="B1699" t="s">
        <v>43</v>
      </c>
      <c r="C1699">
        <v>14</v>
      </c>
      <c r="D1699">
        <f ca="1">SUMIF(B$2:C1699,B1699,C$2:C1699)</f>
        <v>49</v>
      </c>
      <c r="E1699">
        <f t="shared" ca="1" si="78"/>
        <v>0</v>
      </c>
      <c r="F1699" s="14">
        <f t="shared" ca="1" si="79"/>
        <v>31.5</v>
      </c>
      <c r="G1699" s="13">
        <f t="shared" ca="1" si="80"/>
        <v>0</v>
      </c>
    </row>
    <row r="1700" spans="1:7" x14ac:dyDescent="0.25">
      <c r="A1700" s="1">
        <v>41235</v>
      </c>
      <c r="B1700" t="s">
        <v>167</v>
      </c>
      <c r="C1700">
        <v>10</v>
      </c>
      <c r="D1700">
        <f ca="1">SUMIF(B$2:C1700,B1700,C$2:C1700)</f>
        <v>12</v>
      </c>
      <c r="E1700">
        <f t="shared" ca="1" si="78"/>
        <v>0</v>
      </c>
      <c r="F1700" s="14">
        <f t="shared" ca="1" si="79"/>
        <v>22.5</v>
      </c>
      <c r="G1700" s="13">
        <f t="shared" ca="1" si="80"/>
        <v>0</v>
      </c>
    </row>
    <row r="1701" spans="1:7" x14ac:dyDescent="0.25">
      <c r="A1701" s="1">
        <v>41236</v>
      </c>
      <c r="B1701" t="s">
        <v>24</v>
      </c>
      <c r="C1701">
        <v>269</v>
      </c>
      <c r="D1701">
        <f ca="1">SUMIF(B$2:C1701,B1701,C$2:C1701)</f>
        <v>19695</v>
      </c>
      <c r="E1701">
        <f t="shared" ca="1" si="78"/>
        <v>0.2</v>
      </c>
      <c r="F1701" s="14">
        <f t="shared" ca="1" si="79"/>
        <v>551.45000000000005</v>
      </c>
      <c r="G1701" s="13">
        <f t="shared" ca="1" si="80"/>
        <v>53.800000000000004</v>
      </c>
    </row>
    <row r="1702" spans="1:7" x14ac:dyDescent="0.25">
      <c r="A1702" s="1">
        <v>41236</v>
      </c>
      <c r="B1702" t="s">
        <v>7</v>
      </c>
      <c r="C1702">
        <v>328</v>
      </c>
      <c r="D1702">
        <f ca="1">SUMIF(B$2:C1702,B1702,C$2:C1702)</f>
        <v>9134</v>
      </c>
      <c r="E1702">
        <f t="shared" ca="1" si="78"/>
        <v>0.1</v>
      </c>
      <c r="F1702" s="14">
        <f t="shared" ca="1" si="79"/>
        <v>705.2</v>
      </c>
      <c r="G1702" s="13">
        <f t="shared" ca="1" si="80"/>
        <v>32.800000000000004</v>
      </c>
    </row>
    <row r="1703" spans="1:7" x14ac:dyDescent="0.25">
      <c r="A1703" s="1">
        <v>41237</v>
      </c>
      <c r="B1703" t="s">
        <v>11</v>
      </c>
      <c r="C1703">
        <v>228</v>
      </c>
      <c r="D1703">
        <f ca="1">SUMIF(B$2:C1703,B1703,C$2:C1703)</f>
        <v>20486</v>
      </c>
      <c r="E1703">
        <f t="shared" ca="1" si="78"/>
        <v>0.2</v>
      </c>
      <c r="F1703" s="14">
        <f t="shared" ca="1" si="79"/>
        <v>467.4</v>
      </c>
      <c r="G1703" s="13">
        <f t="shared" ca="1" si="80"/>
        <v>45.6</v>
      </c>
    </row>
    <row r="1704" spans="1:7" x14ac:dyDescent="0.25">
      <c r="A1704" s="1">
        <v>41239</v>
      </c>
      <c r="B1704" t="s">
        <v>4</v>
      </c>
      <c r="C1704">
        <v>12</v>
      </c>
      <c r="D1704">
        <f ca="1">SUMIF(B$2:C1704,B1704,C$2:C1704)</f>
        <v>14</v>
      </c>
      <c r="E1704">
        <f t="shared" ca="1" si="78"/>
        <v>0</v>
      </c>
      <c r="F1704" s="14">
        <f t="shared" ca="1" si="79"/>
        <v>27</v>
      </c>
      <c r="G1704" s="13">
        <f t="shared" ca="1" si="80"/>
        <v>0</v>
      </c>
    </row>
    <row r="1705" spans="1:7" x14ac:dyDescent="0.25">
      <c r="A1705" s="1">
        <v>41244</v>
      </c>
      <c r="B1705" t="s">
        <v>95</v>
      </c>
      <c r="C1705">
        <v>16</v>
      </c>
      <c r="D1705">
        <f ca="1">SUMIF(B$2:C1705,B1705,C$2:C1705)</f>
        <v>35</v>
      </c>
      <c r="E1705">
        <f t="shared" ca="1" si="78"/>
        <v>0</v>
      </c>
      <c r="F1705" s="14">
        <f t="shared" ca="1" si="79"/>
        <v>36</v>
      </c>
      <c r="G1705" s="13">
        <f t="shared" ca="1" si="80"/>
        <v>0</v>
      </c>
    </row>
    <row r="1706" spans="1:7" x14ac:dyDescent="0.25">
      <c r="A1706" s="1">
        <v>41247</v>
      </c>
      <c r="B1706" t="s">
        <v>19</v>
      </c>
      <c r="C1706">
        <v>233</v>
      </c>
      <c r="D1706">
        <f ca="1">SUMIF(B$2:C1706,B1706,C$2:C1706)</f>
        <v>14982</v>
      </c>
      <c r="E1706">
        <f t="shared" ca="1" si="78"/>
        <v>0.2</v>
      </c>
      <c r="F1706" s="14">
        <f t="shared" ca="1" si="79"/>
        <v>477.65</v>
      </c>
      <c r="G1706" s="13">
        <f t="shared" ca="1" si="80"/>
        <v>46.6</v>
      </c>
    </row>
    <row r="1707" spans="1:7" x14ac:dyDescent="0.25">
      <c r="A1707" s="1">
        <v>41248</v>
      </c>
      <c r="B1707" t="s">
        <v>134</v>
      </c>
      <c r="C1707">
        <v>10</v>
      </c>
      <c r="D1707">
        <f ca="1">SUMIF(B$2:C1707,B1707,C$2:C1707)</f>
        <v>24</v>
      </c>
      <c r="E1707">
        <f t="shared" ca="1" si="78"/>
        <v>0</v>
      </c>
      <c r="F1707" s="14">
        <f t="shared" ca="1" si="79"/>
        <v>22.5</v>
      </c>
      <c r="G1707" s="13">
        <f t="shared" ca="1" si="80"/>
        <v>0</v>
      </c>
    </row>
    <row r="1708" spans="1:7" x14ac:dyDescent="0.25">
      <c r="A1708" s="1">
        <v>41251</v>
      </c>
      <c r="B1708" t="s">
        <v>12</v>
      </c>
      <c r="C1708">
        <v>168</v>
      </c>
      <c r="D1708">
        <f ca="1">SUMIF(B$2:C1708,B1708,C$2:C1708)</f>
        <v>3728</v>
      </c>
      <c r="E1708">
        <f t="shared" ca="1" si="78"/>
        <v>0.1</v>
      </c>
      <c r="F1708" s="14">
        <f t="shared" ca="1" si="79"/>
        <v>361.2</v>
      </c>
      <c r="G1708" s="13">
        <f t="shared" ca="1" si="80"/>
        <v>16.8</v>
      </c>
    </row>
    <row r="1709" spans="1:7" x14ac:dyDescent="0.25">
      <c r="A1709" s="1">
        <v>41251</v>
      </c>
      <c r="B1709" t="s">
        <v>7</v>
      </c>
      <c r="C1709">
        <v>388</v>
      </c>
      <c r="D1709">
        <f ca="1">SUMIF(B$2:C1709,B1709,C$2:C1709)</f>
        <v>9522</v>
      </c>
      <c r="E1709">
        <f t="shared" ca="1" si="78"/>
        <v>0.1</v>
      </c>
      <c r="F1709" s="14">
        <f t="shared" ca="1" si="79"/>
        <v>834.2</v>
      </c>
      <c r="G1709" s="13">
        <f t="shared" ca="1" si="80"/>
        <v>38.800000000000004</v>
      </c>
    </row>
    <row r="1710" spans="1:7" x14ac:dyDescent="0.25">
      <c r="A1710" s="1">
        <v>41252</v>
      </c>
      <c r="B1710" t="s">
        <v>52</v>
      </c>
      <c r="C1710">
        <v>319</v>
      </c>
      <c r="D1710">
        <f ca="1">SUMIF(B$2:C1710,B1710,C$2:C1710)</f>
        <v>20511</v>
      </c>
      <c r="E1710">
        <f t="shared" ca="1" si="78"/>
        <v>0.2</v>
      </c>
      <c r="F1710" s="14">
        <f t="shared" ca="1" si="79"/>
        <v>653.95000000000005</v>
      </c>
      <c r="G1710" s="13">
        <f t="shared" ca="1" si="80"/>
        <v>63.800000000000004</v>
      </c>
    </row>
    <row r="1711" spans="1:7" x14ac:dyDescent="0.25">
      <c r="A1711" s="1">
        <v>41254</v>
      </c>
      <c r="B1711" t="s">
        <v>69</v>
      </c>
      <c r="C1711">
        <v>12</v>
      </c>
      <c r="D1711">
        <f ca="1">SUMIF(B$2:C1711,B1711,C$2:C1711)</f>
        <v>31</v>
      </c>
      <c r="E1711">
        <f t="shared" ca="1" si="78"/>
        <v>0</v>
      </c>
      <c r="F1711" s="14">
        <f t="shared" ca="1" si="79"/>
        <v>27</v>
      </c>
      <c r="G1711" s="13">
        <f t="shared" ca="1" si="80"/>
        <v>0</v>
      </c>
    </row>
    <row r="1712" spans="1:7" x14ac:dyDescent="0.25">
      <c r="A1712" s="1">
        <v>41256</v>
      </c>
      <c r="B1712" t="s">
        <v>175</v>
      </c>
      <c r="C1712">
        <v>150</v>
      </c>
      <c r="D1712">
        <f ca="1">SUMIF(B$2:C1712,B1712,C$2:C1712)</f>
        <v>641</v>
      </c>
      <c r="E1712">
        <f t="shared" ca="1" si="78"/>
        <v>0.05</v>
      </c>
      <c r="F1712" s="14">
        <f t="shared" ca="1" si="79"/>
        <v>330</v>
      </c>
      <c r="G1712" s="13">
        <f t="shared" ca="1" si="80"/>
        <v>7.5</v>
      </c>
    </row>
    <row r="1713" spans="1:7" x14ac:dyDescent="0.25">
      <c r="A1713" s="1">
        <v>41258</v>
      </c>
      <c r="B1713" t="s">
        <v>11</v>
      </c>
      <c r="C1713">
        <v>347</v>
      </c>
      <c r="D1713">
        <f ca="1">SUMIF(B$2:C1713,B1713,C$2:C1713)</f>
        <v>20833</v>
      </c>
      <c r="E1713">
        <f t="shared" ca="1" si="78"/>
        <v>0.2</v>
      </c>
      <c r="F1713" s="14">
        <f t="shared" ca="1" si="79"/>
        <v>711.35</v>
      </c>
      <c r="G1713" s="13">
        <f t="shared" ca="1" si="80"/>
        <v>69.400000000000006</v>
      </c>
    </row>
    <row r="1714" spans="1:7" x14ac:dyDescent="0.25">
      <c r="A1714" s="1">
        <v>41259</v>
      </c>
      <c r="B1714" t="s">
        <v>25</v>
      </c>
      <c r="C1714">
        <v>177</v>
      </c>
      <c r="D1714">
        <f ca="1">SUMIF(B$2:C1714,B1714,C$2:C1714)</f>
        <v>3571</v>
      </c>
      <c r="E1714">
        <f t="shared" ca="1" si="78"/>
        <v>0.1</v>
      </c>
      <c r="F1714" s="14">
        <f t="shared" ca="1" si="79"/>
        <v>380.55</v>
      </c>
      <c r="G1714" s="13">
        <f t="shared" ca="1" si="80"/>
        <v>17.7</v>
      </c>
    </row>
    <row r="1715" spans="1:7" x14ac:dyDescent="0.25">
      <c r="A1715" s="1">
        <v>41262</v>
      </c>
      <c r="B1715" t="s">
        <v>47</v>
      </c>
      <c r="C1715">
        <v>222</v>
      </c>
      <c r="D1715">
        <f ca="1">SUMIF(B$2:C1715,B1715,C$2:C1715)</f>
        <v>19996</v>
      </c>
      <c r="E1715">
        <f t="shared" ca="1" si="78"/>
        <v>0.2</v>
      </c>
      <c r="F1715" s="14">
        <f t="shared" ca="1" si="79"/>
        <v>455.1</v>
      </c>
      <c r="G1715" s="13">
        <f t="shared" ca="1" si="80"/>
        <v>44.400000000000006</v>
      </c>
    </row>
    <row r="1716" spans="1:7" x14ac:dyDescent="0.25">
      <c r="A1716" s="1">
        <v>41273</v>
      </c>
      <c r="B1716" t="s">
        <v>51</v>
      </c>
      <c r="C1716">
        <v>9</v>
      </c>
      <c r="D1716">
        <f ca="1">SUMIF(B$2:C1716,B1716,C$2:C1716)</f>
        <v>23</v>
      </c>
      <c r="E1716">
        <f t="shared" ca="1" si="78"/>
        <v>0</v>
      </c>
      <c r="F1716" s="14">
        <f t="shared" ca="1" si="79"/>
        <v>20.25</v>
      </c>
      <c r="G1716" s="13">
        <f t="shared" ca="1" si="80"/>
        <v>0</v>
      </c>
    </row>
    <row r="1717" spans="1:7" x14ac:dyDescent="0.25">
      <c r="A1717" s="1">
        <v>41273</v>
      </c>
      <c r="B1717" t="s">
        <v>233</v>
      </c>
      <c r="C1717">
        <v>14</v>
      </c>
      <c r="D1717">
        <f ca="1">SUMIF(B$2:C1717,B1717,C$2:C1717)</f>
        <v>14</v>
      </c>
      <c r="E1717">
        <f t="shared" ca="1" si="78"/>
        <v>0</v>
      </c>
      <c r="F1717" s="14">
        <f t="shared" ca="1" si="79"/>
        <v>31.5</v>
      </c>
      <c r="G1717" s="13">
        <f t="shared" ca="1" si="80"/>
        <v>0</v>
      </c>
    </row>
    <row r="1718" spans="1:7" x14ac:dyDescent="0.25">
      <c r="A1718" s="1">
        <v>41275</v>
      </c>
      <c r="B1718" t="s">
        <v>5</v>
      </c>
      <c r="C1718">
        <v>7</v>
      </c>
      <c r="D1718">
        <f ca="1">SUMIF(B$2:C1718,B1718,C$2:C1718)</f>
        <v>27</v>
      </c>
      <c r="E1718">
        <f t="shared" ca="1" si="78"/>
        <v>0</v>
      </c>
      <c r="F1718" s="14">
        <f t="shared" ca="1" si="79"/>
        <v>15.540000000000001</v>
      </c>
      <c r="G1718" s="13">
        <f t="shared" ca="1" si="80"/>
        <v>0</v>
      </c>
    </row>
    <row r="1719" spans="1:7" x14ac:dyDescent="0.25">
      <c r="A1719" s="1">
        <v>41279</v>
      </c>
      <c r="B1719" t="s">
        <v>68</v>
      </c>
      <c r="C1719">
        <v>171</v>
      </c>
      <c r="D1719">
        <f ca="1">SUMIF(B$2:C1719,B1719,C$2:C1719)</f>
        <v>3146</v>
      </c>
      <c r="E1719">
        <f t="shared" ca="1" si="78"/>
        <v>0.1</v>
      </c>
      <c r="F1719" s="14">
        <f t="shared" ca="1" si="79"/>
        <v>362.52000000000004</v>
      </c>
      <c r="G1719" s="13">
        <f t="shared" ca="1" si="80"/>
        <v>17.100000000000001</v>
      </c>
    </row>
    <row r="1720" spans="1:7" x14ac:dyDescent="0.25">
      <c r="A1720" s="1">
        <v>41283</v>
      </c>
      <c r="B1720" t="s">
        <v>210</v>
      </c>
      <c r="C1720">
        <v>16</v>
      </c>
      <c r="D1720">
        <f ca="1">SUMIF(B$2:C1720,B1720,C$2:C1720)</f>
        <v>23</v>
      </c>
      <c r="E1720">
        <f t="shared" ca="1" si="78"/>
        <v>0</v>
      </c>
      <c r="F1720" s="14">
        <f t="shared" ca="1" si="79"/>
        <v>35.520000000000003</v>
      </c>
      <c r="G1720" s="13">
        <f t="shared" ca="1" si="80"/>
        <v>0</v>
      </c>
    </row>
    <row r="1721" spans="1:7" x14ac:dyDescent="0.25">
      <c r="A1721" s="1">
        <v>41284</v>
      </c>
      <c r="B1721" t="s">
        <v>20</v>
      </c>
      <c r="C1721">
        <v>176</v>
      </c>
      <c r="D1721">
        <f ca="1">SUMIF(B$2:C1721,B1721,C$2:C1721)</f>
        <v>4522</v>
      </c>
      <c r="E1721">
        <f t="shared" ca="1" si="78"/>
        <v>0.1</v>
      </c>
      <c r="F1721" s="14">
        <f t="shared" ca="1" si="79"/>
        <v>373.12</v>
      </c>
      <c r="G1721" s="13">
        <f t="shared" ca="1" si="80"/>
        <v>17.600000000000001</v>
      </c>
    </row>
    <row r="1722" spans="1:7" x14ac:dyDescent="0.25">
      <c r="A1722" s="1">
        <v>41287</v>
      </c>
      <c r="B1722" t="s">
        <v>57</v>
      </c>
      <c r="C1722">
        <v>37</v>
      </c>
      <c r="D1722">
        <f ca="1">SUMIF(B$2:C1722,B1722,C$2:C1722)</f>
        <v>4038</v>
      </c>
      <c r="E1722">
        <f t="shared" ca="1" si="78"/>
        <v>0.1</v>
      </c>
      <c r="F1722" s="14">
        <f t="shared" ca="1" si="79"/>
        <v>78.44</v>
      </c>
      <c r="G1722" s="13">
        <f t="shared" ca="1" si="80"/>
        <v>3.7</v>
      </c>
    </row>
    <row r="1723" spans="1:7" x14ac:dyDescent="0.25">
      <c r="A1723" s="1">
        <v>41290</v>
      </c>
      <c r="B1723" t="s">
        <v>20</v>
      </c>
      <c r="C1723">
        <v>186</v>
      </c>
      <c r="D1723">
        <f ca="1">SUMIF(B$2:C1723,B1723,C$2:C1723)</f>
        <v>4708</v>
      </c>
      <c r="E1723">
        <f t="shared" ca="1" si="78"/>
        <v>0.1</v>
      </c>
      <c r="F1723" s="14">
        <f t="shared" ca="1" si="79"/>
        <v>394.32</v>
      </c>
      <c r="G1723" s="13">
        <f t="shared" ca="1" si="80"/>
        <v>18.600000000000001</v>
      </c>
    </row>
    <row r="1724" spans="1:7" x14ac:dyDescent="0.25">
      <c r="A1724" s="1">
        <v>41290</v>
      </c>
      <c r="B1724" t="s">
        <v>63</v>
      </c>
      <c r="C1724">
        <v>45</v>
      </c>
      <c r="D1724">
        <f ca="1">SUMIF(B$2:C1724,B1724,C$2:C1724)</f>
        <v>2631</v>
      </c>
      <c r="E1724">
        <f t="shared" ca="1" si="78"/>
        <v>0.1</v>
      </c>
      <c r="F1724" s="14">
        <f t="shared" ca="1" si="79"/>
        <v>95.4</v>
      </c>
      <c r="G1724" s="13">
        <f t="shared" ca="1" si="80"/>
        <v>4.5</v>
      </c>
    </row>
    <row r="1725" spans="1:7" x14ac:dyDescent="0.25">
      <c r="A1725" s="1">
        <v>41294</v>
      </c>
      <c r="B1725" t="s">
        <v>54</v>
      </c>
      <c r="C1725">
        <v>186</v>
      </c>
      <c r="D1725">
        <f ca="1">SUMIF(B$2:C1725,B1725,C$2:C1725)</f>
        <v>4536</v>
      </c>
      <c r="E1725">
        <f t="shared" ca="1" si="78"/>
        <v>0.1</v>
      </c>
      <c r="F1725" s="14">
        <f t="shared" ca="1" si="79"/>
        <v>394.32</v>
      </c>
      <c r="G1725" s="13">
        <f t="shared" ca="1" si="80"/>
        <v>18.600000000000001</v>
      </c>
    </row>
    <row r="1726" spans="1:7" x14ac:dyDescent="0.25">
      <c r="A1726" s="1">
        <v>41294</v>
      </c>
      <c r="B1726" t="s">
        <v>16</v>
      </c>
      <c r="C1726">
        <v>211</v>
      </c>
      <c r="D1726">
        <f ca="1">SUMIF(B$2:C1726,B1726,C$2:C1726)</f>
        <v>18722</v>
      </c>
      <c r="E1726">
        <f t="shared" ca="1" si="78"/>
        <v>0.2</v>
      </c>
      <c r="F1726" s="14">
        <f t="shared" ca="1" si="79"/>
        <v>426.22</v>
      </c>
      <c r="G1726" s="13">
        <f t="shared" ca="1" si="80"/>
        <v>42.2</v>
      </c>
    </row>
    <row r="1727" spans="1:7" x14ac:dyDescent="0.25">
      <c r="A1727" s="1">
        <v>41300</v>
      </c>
      <c r="B1727" t="s">
        <v>11</v>
      </c>
      <c r="C1727">
        <v>330</v>
      </c>
      <c r="D1727">
        <f ca="1">SUMIF(B$2:C1727,B1727,C$2:C1727)</f>
        <v>21163</v>
      </c>
      <c r="E1727">
        <f t="shared" ca="1" si="78"/>
        <v>0.2</v>
      </c>
      <c r="F1727" s="14">
        <f t="shared" ca="1" si="79"/>
        <v>666.6</v>
      </c>
      <c r="G1727" s="13">
        <f t="shared" ca="1" si="80"/>
        <v>66</v>
      </c>
    </row>
    <row r="1728" spans="1:7" x14ac:dyDescent="0.25">
      <c r="A1728" s="1">
        <v>41301</v>
      </c>
      <c r="B1728" t="s">
        <v>16</v>
      </c>
      <c r="C1728">
        <v>134</v>
      </c>
      <c r="D1728">
        <f ca="1">SUMIF(B$2:C1728,B1728,C$2:C1728)</f>
        <v>18856</v>
      </c>
      <c r="E1728">
        <f t="shared" ca="1" si="78"/>
        <v>0.2</v>
      </c>
      <c r="F1728" s="14">
        <f t="shared" ca="1" si="79"/>
        <v>270.68</v>
      </c>
      <c r="G1728" s="13">
        <f t="shared" ca="1" si="80"/>
        <v>26.8</v>
      </c>
    </row>
    <row r="1729" spans="1:7" x14ac:dyDescent="0.25">
      <c r="A1729" s="1">
        <v>41301</v>
      </c>
      <c r="B1729" t="s">
        <v>11</v>
      </c>
      <c r="C1729">
        <v>459</v>
      </c>
      <c r="D1729">
        <f ca="1">SUMIF(B$2:C1729,B1729,C$2:C1729)</f>
        <v>21622</v>
      </c>
      <c r="E1729">
        <f t="shared" ca="1" si="78"/>
        <v>0.2</v>
      </c>
      <c r="F1729" s="14">
        <f t="shared" ca="1" si="79"/>
        <v>927.18000000000006</v>
      </c>
      <c r="G1729" s="13">
        <f t="shared" ca="1" si="80"/>
        <v>91.800000000000011</v>
      </c>
    </row>
    <row r="1730" spans="1:7" x14ac:dyDescent="0.25">
      <c r="A1730" s="1">
        <v>41302</v>
      </c>
      <c r="B1730" t="s">
        <v>28</v>
      </c>
      <c r="C1730">
        <v>185</v>
      </c>
      <c r="D1730">
        <f ca="1">SUMIF(B$2:C1730,B1730,C$2:C1730)</f>
        <v>1872</v>
      </c>
      <c r="E1730">
        <f t="shared" ref="E1730:E1793" ca="1" si="81">VLOOKUP(D1730,$K$1:$L$4,2,TRUE)</f>
        <v>0.1</v>
      </c>
      <c r="F1730" s="14">
        <f t="shared" ref="F1730:F1793" ca="1" si="82">VLOOKUP(YEAR(A1730),$P$2:$Q$11,2,FALSE) * C1730 - (E1730*C1730)</f>
        <v>392.20000000000005</v>
      </c>
      <c r="G1730" s="13">
        <f t="shared" ref="G1730:G1793" ca="1" si="83">E1730*C1730</f>
        <v>18.5</v>
      </c>
    </row>
    <row r="1731" spans="1:7" x14ac:dyDescent="0.25">
      <c r="A1731" s="1">
        <v>41303</v>
      </c>
      <c r="B1731" t="s">
        <v>69</v>
      </c>
      <c r="C1731">
        <v>3</v>
      </c>
      <c r="D1731">
        <f ca="1">SUMIF(B$2:C1731,B1731,C$2:C1731)</f>
        <v>34</v>
      </c>
      <c r="E1731">
        <f t="shared" ca="1" si="81"/>
        <v>0</v>
      </c>
      <c r="F1731" s="14">
        <f t="shared" ca="1" si="82"/>
        <v>6.66</v>
      </c>
      <c r="G1731" s="13">
        <f t="shared" ca="1" si="83"/>
        <v>0</v>
      </c>
    </row>
    <row r="1732" spans="1:7" x14ac:dyDescent="0.25">
      <c r="A1732" s="1">
        <v>41305</v>
      </c>
      <c r="B1732" t="s">
        <v>32</v>
      </c>
      <c r="C1732">
        <v>181</v>
      </c>
      <c r="D1732">
        <f ca="1">SUMIF(B$2:C1732,B1732,C$2:C1732)</f>
        <v>4367</v>
      </c>
      <c r="E1732">
        <f t="shared" ca="1" si="81"/>
        <v>0.1</v>
      </c>
      <c r="F1732" s="14">
        <f t="shared" ca="1" si="82"/>
        <v>383.72</v>
      </c>
      <c r="G1732" s="13">
        <f t="shared" ca="1" si="83"/>
        <v>18.100000000000001</v>
      </c>
    </row>
    <row r="1733" spans="1:7" x14ac:dyDescent="0.25">
      <c r="A1733" s="1">
        <v>41309</v>
      </c>
      <c r="B1733" t="s">
        <v>19</v>
      </c>
      <c r="C1733">
        <v>441</v>
      </c>
      <c r="D1733">
        <f ca="1">SUMIF(B$2:C1733,B1733,C$2:C1733)</f>
        <v>15423</v>
      </c>
      <c r="E1733">
        <f t="shared" ca="1" si="81"/>
        <v>0.2</v>
      </c>
      <c r="F1733" s="14">
        <f t="shared" ca="1" si="82"/>
        <v>890.82</v>
      </c>
      <c r="G1733" s="13">
        <f t="shared" ca="1" si="83"/>
        <v>88.2</v>
      </c>
    </row>
    <row r="1734" spans="1:7" x14ac:dyDescent="0.25">
      <c r="A1734" s="1">
        <v>41310</v>
      </c>
      <c r="B1734" t="s">
        <v>47</v>
      </c>
      <c r="C1734">
        <v>487</v>
      </c>
      <c r="D1734">
        <f ca="1">SUMIF(B$2:C1734,B1734,C$2:C1734)</f>
        <v>20483</v>
      </c>
      <c r="E1734">
        <f t="shared" ca="1" si="81"/>
        <v>0.2</v>
      </c>
      <c r="F1734" s="14">
        <f t="shared" ca="1" si="82"/>
        <v>983.74000000000012</v>
      </c>
      <c r="G1734" s="13">
        <f t="shared" ca="1" si="83"/>
        <v>97.4</v>
      </c>
    </row>
    <row r="1735" spans="1:7" x14ac:dyDescent="0.25">
      <c r="A1735" s="1">
        <v>41310</v>
      </c>
      <c r="B1735" t="s">
        <v>54</v>
      </c>
      <c r="C1735">
        <v>56</v>
      </c>
      <c r="D1735">
        <f ca="1">SUMIF(B$2:C1735,B1735,C$2:C1735)</f>
        <v>4592</v>
      </c>
      <c r="E1735">
        <f t="shared" ca="1" si="81"/>
        <v>0.1</v>
      </c>
      <c r="F1735" s="14">
        <f t="shared" ca="1" si="82"/>
        <v>118.72000000000001</v>
      </c>
      <c r="G1735" s="13">
        <f t="shared" ca="1" si="83"/>
        <v>5.6000000000000005</v>
      </c>
    </row>
    <row r="1736" spans="1:7" x14ac:dyDescent="0.25">
      <c r="A1736" s="1">
        <v>41314</v>
      </c>
      <c r="B1736" t="s">
        <v>14</v>
      </c>
      <c r="C1736">
        <v>23</v>
      </c>
      <c r="D1736">
        <f ca="1">SUMIF(B$2:C1736,B1736,C$2:C1736)</f>
        <v>3968</v>
      </c>
      <c r="E1736">
        <f t="shared" ca="1" si="81"/>
        <v>0.1</v>
      </c>
      <c r="F1736" s="14">
        <f t="shared" ca="1" si="82"/>
        <v>48.760000000000005</v>
      </c>
      <c r="G1736" s="13">
        <f t="shared" ca="1" si="83"/>
        <v>2.3000000000000003</v>
      </c>
    </row>
    <row r="1737" spans="1:7" x14ac:dyDescent="0.25">
      <c r="A1737" s="1">
        <v>41314</v>
      </c>
      <c r="B1737" t="s">
        <v>133</v>
      </c>
      <c r="C1737">
        <v>113</v>
      </c>
      <c r="D1737">
        <f ca="1">SUMIF(B$2:C1737,B1737,C$2:C1737)</f>
        <v>851</v>
      </c>
      <c r="E1737">
        <f t="shared" ca="1" si="81"/>
        <v>0.05</v>
      </c>
      <c r="F1737" s="14">
        <f t="shared" ca="1" si="82"/>
        <v>245.21</v>
      </c>
      <c r="G1737" s="13">
        <f t="shared" ca="1" si="83"/>
        <v>5.65</v>
      </c>
    </row>
    <row r="1738" spans="1:7" x14ac:dyDescent="0.25">
      <c r="A1738" s="1">
        <v>41315</v>
      </c>
      <c r="B1738" t="s">
        <v>202</v>
      </c>
      <c r="C1738">
        <v>19</v>
      </c>
      <c r="D1738">
        <f ca="1">SUMIF(B$2:C1738,B1738,C$2:C1738)</f>
        <v>22</v>
      </c>
      <c r="E1738">
        <f t="shared" ca="1" si="81"/>
        <v>0</v>
      </c>
      <c r="F1738" s="14">
        <f t="shared" ca="1" si="82"/>
        <v>42.180000000000007</v>
      </c>
      <c r="G1738" s="13">
        <f t="shared" ca="1" si="83"/>
        <v>0</v>
      </c>
    </row>
    <row r="1739" spans="1:7" x14ac:dyDescent="0.25">
      <c r="A1739" s="1">
        <v>41316</v>
      </c>
      <c r="B1739" t="s">
        <v>80</v>
      </c>
      <c r="C1739">
        <v>188</v>
      </c>
      <c r="D1739">
        <f ca="1">SUMIF(B$2:C1739,B1739,C$2:C1739)</f>
        <v>2011</v>
      </c>
      <c r="E1739">
        <f t="shared" ca="1" si="81"/>
        <v>0.1</v>
      </c>
      <c r="F1739" s="14">
        <f t="shared" ca="1" si="82"/>
        <v>398.56</v>
      </c>
      <c r="G1739" s="13">
        <f t="shared" ca="1" si="83"/>
        <v>18.8</v>
      </c>
    </row>
    <row r="1740" spans="1:7" x14ac:dyDescent="0.25">
      <c r="A1740" s="1">
        <v>41316</v>
      </c>
      <c r="B1740" t="s">
        <v>9</v>
      </c>
      <c r="C1740">
        <v>338</v>
      </c>
      <c r="D1740">
        <f ca="1">SUMIF(B$2:C1740,B1740,C$2:C1740)</f>
        <v>21920</v>
      </c>
      <c r="E1740">
        <f t="shared" ca="1" si="81"/>
        <v>0.2</v>
      </c>
      <c r="F1740" s="14">
        <f t="shared" ca="1" si="82"/>
        <v>682.76</v>
      </c>
      <c r="G1740" s="13">
        <f t="shared" ca="1" si="83"/>
        <v>67.600000000000009</v>
      </c>
    </row>
    <row r="1741" spans="1:7" x14ac:dyDescent="0.25">
      <c r="A1741" s="1">
        <v>41317</v>
      </c>
      <c r="B1741" t="s">
        <v>33</v>
      </c>
      <c r="C1741">
        <v>80</v>
      </c>
      <c r="D1741">
        <f ca="1">SUMIF(B$2:C1741,B1741,C$2:C1741)</f>
        <v>1737</v>
      </c>
      <c r="E1741">
        <f t="shared" ca="1" si="81"/>
        <v>0.1</v>
      </c>
      <c r="F1741" s="14">
        <f t="shared" ca="1" si="82"/>
        <v>169.60000000000002</v>
      </c>
      <c r="G1741" s="13">
        <f t="shared" ca="1" si="83"/>
        <v>8</v>
      </c>
    </row>
    <row r="1742" spans="1:7" x14ac:dyDescent="0.25">
      <c r="A1742" s="1">
        <v>41318</v>
      </c>
      <c r="B1742" t="s">
        <v>173</v>
      </c>
      <c r="C1742">
        <v>20</v>
      </c>
      <c r="D1742">
        <f ca="1">SUMIF(B$2:C1742,B1742,C$2:C1742)</f>
        <v>29</v>
      </c>
      <c r="E1742">
        <f t="shared" ca="1" si="81"/>
        <v>0</v>
      </c>
      <c r="F1742" s="14">
        <f t="shared" ca="1" si="82"/>
        <v>44.400000000000006</v>
      </c>
      <c r="G1742" s="13">
        <f t="shared" ca="1" si="83"/>
        <v>0</v>
      </c>
    </row>
    <row r="1743" spans="1:7" x14ac:dyDescent="0.25">
      <c r="A1743" s="1">
        <v>41321</v>
      </c>
      <c r="B1743" t="s">
        <v>161</v>
      </c>
      <c r="C1743">
        <v>1</v>
      </c>
      <c r="D1743">
        <f ca="1">SUMIF(B$2:C1743,B1743,C$2:C1743)</f>
        <v>18</v>
      </c>
      <c r="E1743">
        <f t="shared" ca="1" si="81"/>
        <v>0</v>
      </c>
      <c r="F1743" s="14">
        <f t="shared" ca="1" si="82"/>
        <v>2.2200000000000002</v>
      </c>
      <c r="G1743" s="13">
        <f t="shared" ca="1" si="83"/>
        <v>0</v>
      </c>
    </row>
    <row r="1744" spans="1:7" x14ac:dyDescent="0.25">
      <c r="A1744" s="1">
        <v>41322</v>
      </c>
      <c r="B1744" t="s">
        <v>54</v>
      </c>
      <c r="C1744">
        <v>200</v>
      </c>
      <c r="D1744">
        <f ca="1">SUMIF(B$2:C1744,B1744,C$2:C1744)</f>
        <v>4792</v>
      </c>
      <c r="E1744">
        <f t="shared" ca="1" si="81"/>
        <v>0.1</v>
      </c>
      <c r="F1744" s="14">
        <f t="shared" ca="1" si="82"/>
        <v>424.00000000000006</v>
      </c>
      <c r="G1744" s="13">
        <f t="shared" ca="1" si="83"/>
        <v>20</v>
      </c>
    </row>
    <row r="1745" spans="1:7" x14ac:dyDescent="0.25">
      <c r="A1745" s="1">
        <v>41323</v>
      </c>
      <c r="B1745" t="s">
        <v>7</v>
      </c>
      <c r="C1745">
        <v>429</v>
      </c>
      <c r="D1745">
        <f ca="1">SUMIF(B$2:C1745,B1745,C$2:C1745)</f>
        <v>9951</v>
      </c>
      <c r="E1745">
        <f t="shared" ca="1" si="81"/>
        <v>0.1</v>
      </c>
      <c r="F1745" s="14">
        <f t="shared" ca="1" si="82"/>
        <v>909.48000000000013</v>
      </c>
      <c r="G1745" s="13">
        <f t="shared" ca="1" si="83"/>
        <v>42.900000000000006</v>
      </c>
    </row>
    <row r="1746" spans="1:7" x14ac:dyDescent="0.25">
      <c r="A1746" s="1">
        <v>41324</v>
      </c>
      <c r="B1746" t="s">
        <v>14</v>
      </c>
      <c r="C1746">
        <v>183</v>
      </c>
      <c r="D1746">
        <f ca="1">SUMIF(B$2:C1746,B1746,C$2:C1746)</f>
        <v>4151</v>
      </c>
      <c r="E1746">
        <f t="shared" ca="1" si="81"/>
        <v>0.1</v>
      </c>
      <c r="F1746" s="14">
        <f t="shared" ca="1" si="82"/>
        <v>387.96000000000004</v>
      </c>
      <c r="G1746" s="13">
        <f t="shared" ca="1" si="83"/>
        <v>18.3</v>
      </c>
    </row>
    <row r="1747" spans="1:7" x14ac:dyDescent="0.25">
      <c r="A1747" s="1">
        <v>41325</v>
      </c>
      <c r="B1747" t="s">
        <v>12</v>
      </c>
      <c r="C1747">
        <v>26</v>
      </c>
      <c r="D1747">
        <f ca="1">SUMIF(B$2:C1747,B1747,C$2:C1747)</f>
        <v>3754</v>
      </c>
      <c r="E1747">
        <f t="shared" ca="1" si="81"/>
        <v>0.1</v>
      </c>
      <c r="F1747" s="14">
        <f t="shared" ca="1" si="82"/>
        <v>55.120000000000005</v>
      </c>
      <c r="G1747" s="13">
        <f t="shared" ca="1" si="83"/>
        <v>2.6</v>
      </c>
    </row>
    <row r="1748" spans="1:7" x14ac:dyDescent="0.25">
      <c r="A1748" s="1">
        <v>41326</v>
      </c>
      <c r="B1748" t="s">
        <v>182</v>
      </c>
      <c r="C1748">
        <v>2</v>
      </c>
      <c r="D1748">
        <f ca="1">SUMIF(B$2:C1748,B1748,C$2:C1748)</f>
        <v>7</v>
      </c>
      <c r="E1748">
        <f t="shared" ca="1" si="81"/>
        <v>0</v>
      </c>
      <c r="F1748" s="14">
        <f t="shared" ca="1" si="82"/>
        <v>4.4400000000000004</v>
      </c>
      <c r="G1748" s="13">
        <f t="shared" ca="1" si="83"/>
        <v>0</v>
      </c>
    </row>
    <row r="1749" spans="1:7" x14ac:dyDescent="0.25">
      <c r="A1749" s="1">
        <v>41328</v>
      </c>
      <c r="B1749" t="s">
        <v>9</v>
      </c>
      <c r="C1749">
        <v>174</v>
      </c>
      <c r="D1749">
        <f ca="1">SUMIF(B$2:C1749,B1749,C$2:C1749)</f>
        <v>22094</v>
      </c>
      <c r="E1749">
        <f t="shared" ca="1" si="81"/>
        <v>0.2</v>
      </c>
      <c r="F1749" s="14">
        <f t="shared" ca="1" si="82"/>
        <v>351.48</v>
      </c>
      <c r="G1749" s="13">
        <f t="shared" ca="1" si="83"/>
        <v>34.800000000000004</v>
      </c>
    </row>
    <row r="1750" spans="1:7" x14ac:dyDescent="0.25">
      <c r="A1750" s="1">
        <v>41329</v>
      </c>
      <c r="B1750" t="s">
        <v>54</v>
      </c>
      <c r="C1750">
        <v>98</v>
      </c>
      <c r="D1750">
        <f ca="1">SUMIF(B$2:C1750,B1750,C$2:C1750)</f>
        <v>4890</v>
      </c>
      <c r="E1750">
        <f t="shared" ca="1" si="81"/>
        <v>0.1</v>
      </c>
      <c r="F1750" s="14">
        <f t="shared" ca="1" si="82"/>
        <v>207.76000000000002</v>
      </c>
      <c r="G1750" s="13">
        <f t="shared" ca="1" si="83"/>
        <v>9.8000000000000007</v>
      </c>
    </row>
    <row r="1751" spans="1:7" x14ac:dyDescent="0.25">
      <c r="A1751" s="1">
        <v>41329</v>
      </c>
      <c r="B1751" t="s">
        <v>187</v>
      </c>
      <c r="C1751">
        <v>11</v>
      </c>
      <c r="D1751">
        <f ca="1">SUMIF(B$2:C1751,B1751,C$2:C1751)</f>
        <v>14</v>
      </c>
      <c r="E1751">
        <f t="shared" ca="1" si="81"/>
        <v>0</v>
      </c>
      <c r="F1751" s="14">
        <f t="shared" ca="1" si="82"/>
        <v>24.42</v>
      </c>
      <c r="G1751" s="13">
        <f t="shared" ca="1" si="83"/>
        <v>0</v>
      </c>
    </row>
    <row r="1752" spans="1:7" x14ac:dyDescent="0.25">
      <c r="A1752" s="1">
        <v>41332</v>
      </c>
      <c r="B1752" t="s">
        <v>30</v>
      </c>
      <c r="C1752">
        <v>58</v>
      </c>
      <c r="D1752">
        <f ca="1">SUMIF(B$2:C1752,B1752,C$2:C1752)</f>
        <v>3780</v>
      </c>
      <c r="E1752">
        <f t="shared" ca="1" si="81"/>
        <v>0.1</v>
      </c>
      <c r="F1752" s="14">
        <f t="shared" ca="1" si="82"/>
        <v>122.96000000000002</v>
      </c>
      <c r="G1752" s="13">
        <f t="shared" ca="1" si="83"/>
        <v>5.8000000000000007</v>
      </c>
    </row>
    <row r="1753" spans="1:7" x14ac:dyDescent="0.25">
      <c r="A1753" s="1">
        <v>41336</v>
      </c>
      <c r="B1753" t="s">
        <v>17</v>
      </c>
      <c r="C1753">
        <v>17</v>
      </c>
      <c r="D1753">
        <f ca="1">SUMIF(B$2:C1753,B1753,C$2:C1753)</f>
        <v>35</v>
      </c>
      <c r="E1753">
        <f t="shared" ca="1" si="81"/>
        <v>0</v>
      </c>
      <c r="F1753" s="14">
        <f t="shared" ca="1" si="82"/>
        <v>37.74</v>
      </c>
      <c r="G1753" s="13">
        <f t="shared" ca="1" si="83"/>
        <v>0</v>
      </c>
    </row>
    <row r="1754" spans="1:7" x14ac:dyDescent="0.25">
      <c r="A1754" s="1">
        <v>41337</v>
      </c>
      <c r="B1754" t="s">
        <v>19</v>
      </c>
      <c r="C1754">
        <v>143</v>
      </c>
      <c r="D1754">
        <f ca="1">SUMIF(B$2:C1754,B1754,C$2:C1754)</f>
        <v>15566</v>
      </c>
      <c r="E1754">
        <f t="shared" ca="1" si="81"/>
        <v>0.2</v>
      </c>
      <c r="F1754" s="14">
        <f t="shared" ca="1" si="82"/>
        <v>288.86</v>
      </c>
      <c r="G1754" s="13">
        <f t="shared" ca="1" si="83"/>
        <v>28.6</v>
      </c>
    </row>
    <row r="1755" spans="1:7" x14ac:dyDescent="0.25">
      <c r="A1755" s="1">
        <v>41339</v>
      </c>
      <c r="B1755" t="s">
        <v>54</v>
      </c>
      <c r="C1755">
        <v>108</v>
      </c>
      <c r="D1755">
        <f ca="1">SUMIF(B$2:C1755,B1755,C$2:C1755)</f>
        <v>4998</v>
      </c>
      <c r="E1755">
        <f t="shared" ca="1" si="81"/>
        <v>0.1</v>
      </c>
      <c r="F1755" s="14">
        <f t="shared" ca="1" si="82"/>
        <v>228.96</v>
      </c>
      <c r="G1755" s="13">
        <f t="shared" ca="1" si="83"/>
        <v>10.8</v>
      </c>
    </row>
    <row r="1756" spans="1:7" x14ac:dyDescent="0.25">
      <c r="A1756" s="1">
        <v>41346</v>
      </c>
      <c r="B1756" t="s">
        <v>104</v>
      </c>
      <c r="C1756">
        <v>424</v>
      </c>
      <c r="D1756">
        <f ca="1">SUMIF(B$2:C1756,B1756,C$2:C1756)</f>
        <v>5714</v>
      </c>
      <c r="E1756">
        <f t="shared" ca="1" si="81"/>
        <v>0.1</v>
      </c>
      <c r="F1756" s="14">
        <f t="shared" ca="1" si="82"/>
        <v>898.88000000000011</v>
      </c>
      <c r="G1756" s="13">
        <f t="shared" ca="1" si="83"/>
        <v>42.400000000000006</v>
      </c>
    </row>
    <row r="1757" spans="1:7" x14ac:dyDescent="0.25">
      <c r="A1757" s="1">
        <v>41351</v>
      </c>
      <c r="B1757" t="s">
        <v>223</v>
      </c>
      <c r="C1757">
        <v>9</v>
      </c>
      <c r="D1757">
        <f ca="1">SUMIF(B$2:C1757,B1757,C$2:C1757)</f>
        <v>23</v>
      </c>
      <c r="E1757">
        <f t="shared" ca="1" si="81"/>
        <v>0</v>
      </c>
      <c r="F1757" s="14">
        <f t="shared" ca="1" si="82"/>
        <v>19.98</v>
      </c>
      <c r="G1757" s="13">
        <f t="shared" ca="1" si="83"/>
        <v>0</v>
      </c>
    </row>
    <row r="1758" spans="1:7" x14ac:dyDescent="0.25">
      <c r="A1758" s="1">
        <v>41352</v>
      </c>
      <c r="B1758" t="s">
        <v>30</v>
      </c>
      <c r="C1758">
        <v>135</v>
      </c>
      <c r="D1758">
        <f ca="1">SUMIF(B$2:C1758,B1758,C$2:C1758)</f>
        <v>3915</v>
      </c>
      <c r="E1758">
        <f t="shared" ca="1" si="81"/>
        <v>0.1</v>
      </c>
      <c r="F1758" s="14">
        <f t="shared" ca="1" si="82"/>
        <v>286.20000000000005</v>
      </c>
      <c r="G1758" s="13">
        <f t="shared" ca="1" si="83"/>
        <v>13.5</v>
      </c>
    </row>
    <row r="1759" spans="1:7" x14ac:dyDescent="0.25">
      <c r="A1759" s="1">
        <v>41356</v>
      </c>
      <c r="B1759" t="s">
        <v>16</v>
      </c>
      <c r="C1759">
        <v>202</v>
      </c>
      <c r="D1759">
        <f ca="1">SUMIF(B$2:C1759,B1759,C$2:C1759)</f>
        <v>19058</v>
      </c>
      <c r="E1759">
        <f t="shared" ca="1" si="81"/>
        <v>0.2</v>
      </c>
      <c r="F1759" s="14">
        <f t="shared" ca="1" si="82"/>
        <v>408.04000000000008</v>
      </c>
      <c r="G1759" s="13">
        <f t="shared" ca="1" si="83"/>
        <v>40.400000000000006</v>
      </c>
    </row>
    <row r="1760" spans="1:7" x14ac:dyDescent="0.25">
      <c r="A1760" s="1">
        <v>41357</v>
      </c>
      <c r="B1760" t="s">
        <v>47</v>
      </c>
      <c r="C1760">
        <v>459</v>
      </c>
      <c r="D1760">
        <f ca="1">SUMIF(B$2:C1760,B1760,C$2:C1760)</f>
        <v>20942</v>
      </c>
      <c r="E1760">
        <f t="shared" ca="1" si="81"/>
        <v>0.2</v>
      </c>
      <c r="F1760" s="14">
        <f t="shared" ca="1" si="82"/>
        <v>927.18000000000006</v>
      </c>
      <c r="G1760" s="13">
        <f t="shared" ca="1" si="83"/>
        <v>91.800000000000011</v>
      </c>
    </row>
    <row r="1761" spans="1:7" x14ac:dyDescent="0.25">
      <c r="A1761" s="1">
        <v>41361</v>
      </c>
      <c r="B1761" t="s">
        <v>60</v>
      </c>
      <c r="C1761">
        <v>107</v>
      </c>
      <c r="D1761">
        <f ca="1">SUMIF(B$2:C1761,B1761,C$2:C1761)</f>
        <v>978</v>
      </c>
      <c r="E1761">
        <f t="shared" ca="1" si="81"/>
        <v>0.05</v>
      </c>
      <c r="F1761" s="14">
        <f t="shared" ca="1" si="82"/>
        <v>232.19000000000003</v>
      </c>
      <c r="G1761" s="13">
        <f t="shared" ca="1" si="83"/>
        <v>5.3500000000000005</v>
      </c>
    </row>
    <row r="1762" spans="1:7" x14ac:dyDescent="0.25">
      <c r="A1762" s="1">
        <v>41362</v>
      </c>
      <c r="B1762" t="s">
        <v>37</v>
      </c>
      <c r="C1762">
        <v>37</v>
      </c>
      <c r="D1762">
        <f ca="1">SUMIF(B$2:C1762,B1762,C$2:C1762)</f>
        <v>3646</v>
      </c>
      <c r="E1762">
        <f t="shared" ca="1" si="81"/>
        <v>0.1</v>
      </c>
      <c r="F1762" s="14">
        <f t="shared" ca="1" si="82"/>
        <v>78.44</v>
      </c>
      <c r="G1762" s="13">
        <f t="shared" ca="1" si="83"/>
        <v>3.7</v>
      </c>
    </row>
    <row r="1763" spans="1:7" x14ac:dyDescent="0.25">
      <c r="A1763" s="1">
        <v>41363</v>
      </c>
      <c r="B1763" t="s">
        <v>63</v>
      </c>
      <c r="C1763">
        <v>43</v>
      </c>
      <c r="D1763">
        <f ca="1">SUMIF(B$2:C1763,B1763,C$2:C1763)</f>
        <v>2674</v>
      </c>
      <c r="E1763">
        <f t="shared" ca="1" si="81"/>
        <v>0.1</v>
      </c>
      <c r="F1763" s="14">
        <f t="shared" ca="1" si="82"/>
        <v>91.160000000000011</v>
      </c>
      <c r="G1763" s="13">
        <f t="shared" ca="1" si="83"/>
        <v>4.3</v>
      </c>
    </row>
    <row r="1764" spans="1:7" x14ac:dyDescent="0.25">
      <c r="A1764" s="1">
        <v>41365</v>
      </c>
      <c r="B1764" t="s">
        <v>11</v>
      </c>
      <c r="C1764">
        <v>352</v>
      </c>
      <c r="D1764">
        <f ca="1">SUMIF(B$2:C1764,B1764,C$2:C1764)</f>
        <v>21974</v>
      </c>
      <c r="E1764">
        <f t="shared" ca="1" si="81"/>
        <v>0.2</v>
      </c>
      <c r="F1764" s="14">
        <f t="shared" ca="1" si="82"/>
        <v>711.04000000000008</v>
      </c>
      <c r="G1764" s="13">
        <f t="shared" ca="1" si="83"/>
        <v>70.400000000000006</v>
      </c>
    </row>
    <row r="1765" spans="1:7" x14ac:dyDescent="0.25">
      <c r="A1765" s="1">
        <v>41368</v>
      </c>
      <c r="B1765" t="s">
        <v>20</v>
      </c>
      <c r="C1765">
        <v>94</v>
      </c>
      <c r="D1765">
        <f ca="1">SUMIF(B$2:C1765,B1765,C$2:C1765)</f>
        <v>4802</v>
      </c>
      <c r="E1765">
        <f t="shared" ca="1" si="81"/>
        <v>0.1</v>
      </c>
      <c r="F1765" s="14">
        <f t="shared" ca="1" si="82"/>
        <v>199.28</v>
      </c>
      <c r="G1765" s="13">
        <f t="shared" ca="1" si="83"/>
        <v>9.4</v>
      </c>
    </row>
    <row r="1766" spans="1:7" x14ac:dyDescent="0.25">
      <c r="A1766" s="1">
        <v>41368</v>
      </c>
      <c r="B1766" t="s">
        <v>68</v>
      </c>
      <c r="C1766">
        <v>112</v>
      </c>
      <c r="D1766">
        <f ca="1">SUMIF(B$2:C1766,B1766,C$2:C1766)</f>
        <v>3258</v>
      </c>
      <c r="E1766">
        <f t="shared" ca="1" si="81"/>
        <v>0.1</v>
      </c>
      <c r="F1766" s="14">
        <f t="shared" ca="1" si="82"/>
        <v>237.44000000000003</v>
      </c>
      <c r="G1766" s="13">
        <f t="shared" ca="1" si="83"/>
        <v>11.200000000000001</v>
      </c>
    </row>
    <row r="1767" spans="1:7" x14ac:dyDescent="0.25">
      <c r="A1767" s="1">
        <v>41369</v>
      </c>
      <c r="B1767" t="s">
        <v>63</v>
      </c>
      <c r="C1767">
        <v>136</v>
      </c>
      <c r="D1767">
        <f ca="1">SUMIF(B$2:C1767,B1767,C$2:C1767)</f>
        <v>2810</v>
      </c>
      <c r="E1767">
        <f t="shared" ca="1" si="81"/>
        <v>0.1</v>
      </c>
      <c r="F1767" s="14">
        <f t="shared" ca="1" si="82"/>
        <v>288.32</v>
      </c>
      <c r="G1767" s="13">
        <f t="shared" ca="1" si="83"/>
        <v>13.600000000000001</v>
      </c>
    </row>
    <row r="1768" spans="1:7" x14ac:dyDescent="0.25">
      <c r="A1768" s="1">
        <v>41370</v>
      </c>
      <c r="B1768" t="s">
        <v>80</v>
      </c>
      <c r="C1768">
        <v>56</v>
      </c>
      <c r="D1768">
        <f ca="1">SUMIF(B$2:C1768,B1768,C$2:C1768)</f>
        <v>2067</v>
      </c>
      <c r="E1768">
        <f t="shared" ca="1" si="81"/>
        <v>0.1</v>
      </c>
      <c r="F1768" s="14">
        <f t="shared" ca="1" si="82"/>
        <v>118.72000000000001</v>
      </c>
      <c r="G1768" s="13">
        <f t="shared" ca="1" si="83"/>
        <v>5.6000000000000005</v>
      </c>
    </row>
    <row r="1769" spans="1:7" x14ac:dyDescent="0.25">
      <c r="A1769" s="1">
        <v>41372</v>
      </c>
      <c r="B1769" t="s">
        <v>16</v>
      </c>
      <c r="C1769">
        <v>286</v>
      </c>
      <c r="D1769">
        <f ca="1">SUMIF(B$2:C1769,B1769,C$2:C1769)</f>
        <v>19344</v>
      </c>
      <c r="E1769">
        <f t="shared" ca="1" si="81"/>
        <v>0.2</v>
      </c>
      <c r="F1769" s="14">
        <f t="shared" ca="1" si="82"/>
        <v>577.72</v>
      </c>
      <c r="G1769" s="13">
        <f t="shared" ca="1" si="83"/>
        <v>57.2</v>
      </c>
    </row>
    <row r="1770" spans="1:7" x14ac:dyDescent="0.25">
      <c r="A1770" s="1">
        <v>41373</v>
      </c>
      <c r="B1770" t="s">
        <v>9</v>
      </c>
      <c r="C1770">
        <v>296</v>
      </c>
      <c r="D1770">
        <f ca="1">SUMIF(B$2:C1770,B1770,C$2:C1770)</f>
        <v>22390</v>
      </c>
      <c r="E1770">
        <f t="shared" ca="1" si="81"/>
        <v>0.2</v>
      </c>
      <c r="F1770" s="14">
        <f t="shared" ca="1" si="82"/>
        <v>597.91999999999996</v>
      </c>
      <c r="G1770" s="13">
        <f t="shared" ca="1" si="83"/>
        <v>59.2</v>
      </c>
    </row>
    <row r="1771" spans="1:7" x14ac:dyDescent="0.25">
      <c r="A1771" s="1">
        <v>41373</v>
      </c>
      <c r="B1771" t="s">
        <v>27</v>
      </c>
      <c r="C1771">
        <v>81</v>
      </c>
      <c r="D1771">
        <f ca="1">SUMIF(B$2:C1771,B1771,C$2:C1771)</f>
        <v>2205</v>
      </c>
      <c r="E1771">
        <f t="shared" ca="1" si="81"/>
        <v>0.1</v>
      </c>
      <c r="F1771" s="14">
        <f t="shared" ca="1" si="82"/>
        <v>171.72000000000003</v>
      </c>
      <c r="G1771" s="13">
        <f t="shared" ca="1" si="83"/>
        <v>8.1</v>
      </c>
    </row>
    <row r="1772" spans="1:7" x14ac:dyDescent="0.25">
      <c r="A1772" s="1">
        <v>41374</v>
      </c>
      <c r="B1772" t="s">
        <v>16</v>
      </c>
      <c r="C1772">
        <v>231</v>
      </c>
      <c r="D1772">
        <f ca="1">SUMIF(B$2:C1772,B1772,C$2:C1772)</f>
        <v>19575</v>
      </c>
      <c r="E1772">
        <f t="shared" ca="1" si="81"/>
        <v>0.2</v>
      </c>
      <c r="F1772" s="14">
        <f t="shared" ca="1" si="82"/>
        <v>466.62000000000006</v>
      </c>
      <c r="G1772" s="13">
        <f t="shared" ca="1" si="83"/>
        <v>46.2</v>
      </c>
    </row>
    <row r="1773" spans="1:7" x14ac:dyDescent="0.25">
      <c r="A1773" s="1">
        <v>41375</v>
      </c>
      <c r="B1773" t="s">
        <v>19</v>
      </c>
      <c r="C1773">
        <v>149</v>
      </c>
      <c r="D1773">
        <f ca="1">SUMIF(B$2:C1773,B1773,C$2:C1773)</f>
        <v>15715</v>
      </c>
      <c r="E1773">
        <f t="shared" ca="1" si="81"/>
        <v>0.2</v>
      </c>
      <c r="F1773" s="14">
        <f t="shared" ca="1" si="82"/>
        <v>300.98</v>
      </c>
      <c r="G1773" s="13">
        <f t="shared" ca="1" si="83"/>
        <v>29.8</v>
      </c>
    </row>
    <row r="1774" spans="1:7" x14ac:dyDescent="0.25">
      <c r="A1774" s="1">
        <v>41375</v>
      </c>
      <c r="B1774" t="s">
        <v>134</v>
      </c>
      <c r="C1774">
        <v>3</v>
      </c>
      <c r="D1774">
        <f ca="1">SUMIF(B$2:C1774,B1774,C$2:C1774)</f>
        <v>27</v>
      </c>
      <c r="E1774">
        <f t="shared" ca="1" si="81"/>
        <v>0</v>
      </c>
      <c r="F1774" s="14">
        <f t="shared" ca="1" si="82"/>
        <v>6.66</v>
      </c>
      <c r="G1774" s="13">
        <f t="shared" ca="1" si="83"/>
        <v>0</v>
      </c>
    </row>
    <row r="1775" spans="1:7" x14ac:dyDescent="0.25">
      <c r="A1775" s="1">
        <v>41376</v>
      </c>
      <c r="B1775" t="s">
        <v>16</v>
      </c>
      <c r="C1775">
        <v>311</v>
      </c>
      <c r="D1775">
        <f ca="1">SUMIF(B$2:C1775,B1775,C$2:C1775)</f>
        <v>19886</v>
      </c>
      <c r="E1775">
        <f t="shared" ca="1" si="81"/>
        <v>0.2</v>
      </c>
      <c r="F1775" s="14">
        <f t="shared" ca="1" si="82"/>
        <v>628.22</v>
      </c>
      <c r="G1775" s="13">
        <f t="shared" ca="1" si="83"/>
        <v>62.2</v>
      </c>
    </row>
    <row r="1776" spans="1:7" x14ac:dyDescent="0.25">
      <c r="A1776" s="1">
        <v>41379</v>
      </c>
      <c r="B1776" t="s">
        <v>68</v>
      </c>
      <c r="C1776">
        <v>121</v>
      </c>
      <c r="D1776">
        <f ca="1">SUMIF(B$2:C1776,B1776,C$2:C1776)</f>
        <v>3379</v>
      </c>
      <c r="E1776">
        <f t="shared" ca="1" si="81"/>
        <v>0.1</v>
      </c>
      <c r="F1776" s="14">
        <f t="shared" ca="1" si="82"/>
        <v>256.52</v>
      </c>
      <c r="G1776" s="13">
        <f t="shared" ca="1" si="83"/>
        <v>12.100000000000001</v>
      </c>
    </row>
    <row r="1777" spans="1:7" x14ac:dyDescent="0.25">
      <c r="A1777" s="1">
        <v>41380</v>
      </c>
      <c r="B1777" t="s">
        <v>155</v>
      </c>
      <c r="C1777">
        <v>15</v>
      </c>
      <c r="D1777">
        <f ca="1">SUMIF(B$2:C1777,B1777,C$2:C1777)</f>
        <v>44</v>
      </c>
      <c r="E1777">
        <f t="shared" ca="1" si="81"/>
        <v>0</v>
      </c>
      <c r="F1777" s="14">
        <f t="shared" ca="1" si="82"/>
        <v>33.300000000000004</v>
      </c>
      <c r="G1777" s="13">
        <f t="shared" ca="1" si="83"/>
        <v>0</v>
      </c>
    </row>
    <row r="1778" spans="1:7" x14ac:dyDescent="0.25">
      <c r="A1778" s="1">
        <v>41381</v>
      </c>
      <c r="B1778" t="s">
        <v>138</v>
      </c>
      <c r="C1778">
        <v>14</v>
      </c>
      <c r="D1778">
        <f ca="1">SUMIF(B$2:C1778,B1778,C$2:C1778)</f>
        <v>64</v>
      </c>
      <c r="E1778">
        <f t="shared" ca="1" si="81"/>
        <v>0</v>
      </c>
      <c r="F1778" s="14">
        <f t="shared" ca="1" si="82"/>
        <v>31.080000000000002</v>
      </c>
      <c r="G1778" s="13">
        <f t="shared" ca="1" si="83"/>
        <v>0</v>
      </c>
    </row>
    <row r="1779" spans="1:7" x14ac:dyDescent="0.25">
      <c r="A1779" s="1">
        <v>41381</v>
      </c>
      <c r="B1779" t="s">
        <v>9</v>
      </c>
      <c r="C1779">
        <v>240</v>
      </c>
      <c r="D1779">
        <f ca="1">SUMIF(B$2:C1779,B1779,C$2:C1779)</f>
        <v>22630</v>
      </c>
      <c r="E1779">
        <f t="shared" ca="1" si="81"/>
        <v>0.2</v>
      </c>
      <c r="F1779" s="14">
        <f t="shared" ca="1" si="82"/>
        <v>484.80000000000007</v>
      </c>
      <c r="G1779" s="13">
        <f t="shared" ca="1" si="83"/>
        <v>48</v>
      </c>
    </row>
    <row r="1780" spans="1:7" x14ac:dyDescent="0.25">
      <c r="A1780" s="1">
        <v>41383</v>
      </c>
      <c r="B1780" t="s">
        <v>58</v>
      </c>
      <c r="C1780">
        <v>12</v>
      </c>
      <c r="D1780">
        <f ca="1">SUMIF(B$2:C1780,B1780,C$2:C1780)</f>
        <v>60</v>
      </c>
      <c r="E1780">
        <f t="shared" ca="1" si="81"/>
        <v>0</v>
      </c>
      <c r="F1780" s="14">
        <f t="shared" ca="1" si="82"/>
        <v>26.64</v>
      </c>
      <c r="G1780" s="13">
        <f t="shared" ca="1" si="83"/>
        <v>0</v>
      </c>
    </row>
    <row r="1781" spans="1:7" x14ac:dyDescent="0.25">
      <c r="A1781" s="1">
        <v>41385</v>
      </c>
      <c r="B1781" t="s">
        <v>201</v>
      </c>
      <c r="C1781">
        <v>1</v>
      </c>
      <c r="D1781">
        <f ca="1">SUMIF(B$2:C1781,B1781,C$2:C1781)</f>
        <v>16</v>
      </c>
      <c r="E1781">
        <f t="shared" ca="1" si="81"/>
        <v>0</v>
      </c>
      <c r="F1781" s="14">
        <f t="shared" ca="1" si="82"/>
        <v>2.2200000000000002</v>
      </c>
      <c r="G1781" s="13">
        <f t="shared" ca="1" si="83"/>
        <v>0</v>
      </c>
    </row>
    <row r="1782" spans="1:7" x14ac:dyDescent="0.25">
      <c r="A1782" s="1">
        <v>41388</v>
      </c>
      <c r="B1782" t="s">
        <v>234</v>
      </c>
      <c r="C1782">
        <v>12</v>
      </c>
      <c r="D1782">
        <f ca="1">SUMIF(B$2:C1782,B1782,C$2:C1782)</f>
        <v>12</v>
      </c>
      <c r="E1782">
        <f t="shared" ca="1" si="81"/>
        <v>0</v>
      </c>
      <c r="F1782" s="14">
        <f t="shared" ca="1" si="82"/>
        <v>26.64</v>
      </c>
      <c r="G1782" s="13">
        <f t="shared" ca="1" si="83"/>
        <v>0</v>
      </c>
    </row>
    <row r="1783" spans="1:7" x14ac:dyDescent="0.25">
      <c r="A1783" s="1">
        <v>41391</v>
      </c>
      <c r="B1783" t="s">
        <v>20</v>
      </c>
      <c r="C1783">
        <v>190</v>
      </c>
      <c r="D1783">
        <f ca="1">SUMIF(B$2:C1783,B1783,C$2:C1783)</f>
        <v>4992</v>
      </c>
      <c r="E1783">
        <f t="shared" ca="1" si="81"/>
        <v>0.1</v>
      </c>
      <c r="F1783" s="14">
        <f t="shared" ca="1" si="82"/>
        <v>402.8</v>
      </c>
      <c r="G1783" s="13">
        <f t="shared" ca="1" si="83"/>
        <v>19</v>
      </c>
    </row>
    <row r="1784" spans="1:7" x14ac:dyDescent="0.25">
      <c r="A1784" s="1">
        <v>41392</v>
      </c>
      <c r="B1784" t="s">
        <v>65</v>
      </c>
      <c r="C1784">
        <v>179</v>
      </c>
      <c r="D1784">
        <f ca="1">SUMIF(B$2:C1784,B1784,C$2:C1784)</f>
        <v>939</v>
      </c>
      <c r="E1784">
        <f t="shared" ca="1" si="81"/>
        <v>0.05</v>
      </c>
      <c r="F1784" s="14">
        <f t="shared" ca="1" si="82"/>
        <v>388.43000000000006</v>
      </c>
      <c r="G1784" s="13">
        <f t="shared" ca="1" si="83"/>
        <v>8.9500000000000011</v>
      </c>
    </row>
    <row r="1785" spans="1:7" x14ac:dyDescent="0.25">
      <c r="A1785" s="1">
        <v>41394</v>
      </c>
      <c r="B1785" t="s">
        <v>24</v>
      </c>
      <c r="C1785">
        <v>106</v>
      </c>
      <c r="D1785">
        <f ca="1">SUMIF(B$2:C1785,B1785,C$2:C1785)</f>
        <v>19801</v>
      </c>
      <c r="E1785">
        <f t="shared" ca="1" si="81"/>
        <v>0.2</v>
      </c>
      <c r="F1785" s="14">
        <f t="shared" ca="1" si="82"/>
        <v>214.12</v>
      </c>
      <c r="G1785" s="13">
        <f t="shared" ca="1" si="83"/>
        <v>21.200000000000003</v>
      </c>
    </row>
    <row r="1786" spans="1:7" x14ac:dyDescent="0.25">
      <c r="A1786" s="1">
        <v>41396</v>
      </c>
      <c r="B1786" t="s">
        <v>9</v>
      </c>
      <c r="C1786">
        <v>267</v>
      </c>
      <c r="D1786">
        <f ca="1">SUMIF(B$2:C1786,B1786,C$2:C1786)</f>
        <v>22897</v>
      </c>
      <c r="E1786">
        <f t="shared" ca="1" si="81"/>
        <v>0.2</v>
      </c>
      <c r="F1786" s="14">
        <f t="shared" ca="1" si="82"/>
        <v>539.34</v>
      </c>
      <c r="G1786" s="13">
        <f t="shared" ca="1" si="83"/>
        <v>53.400000000000006</v>
      </c>
    </row>
    <row r="1787" spans="1:7" x14ac:dyDescent="0.25">
      <c r="A1787" s="1">
        <v>41396</v>
      </c>
      <c r="B1787" t="s">
        <v>125</v>
      </c>
      <c r="C1787">
        <v>66</v>
      </c>
      <c r="D1787">
        <f ca="1">SUMIF(B$2:C1787,B1787,C$2:C1787)</f>
        <v>807</v>
      </c>
      <c r="E1787">
        <f t="shared" ca="1" si="81"/>
        <v>0.05</v>
      </c>
      <c r="F1787" s="14">
        <f t="shared" ca="1" si="82"/>
        <v>143.22</v>
      </c>
      <c r="G1787" s="13">
        <f t="shared" ca="1" si="83"/>
        <v>3.3000000000000003</v>
      </c>
    </row>
    <row r="1788" spans="1:7" x14ac:dyDescent="0.25">
      <c r="A1788" s="1">
        <v>41398</v>
      </c>
      <c r="B1788" t="s">
        <v>16</v>
      </c>
      <c r="C1788">
        <v>471</v>
      </c>
      <c r="D1788">
        <f ca="1">SUMIF(B$2:C1788,B1788,C$2:C1788)</f>
        <v>20357</v>
      </c>
      <c r="E1788">
        <f t="shared" ca="1" si="81"/>
        <v>0.2</v>
      </c>
      <c r="F1788" s="14">
        <f t="shared" ca="1" si="82"/>
        <v>951.42000000000007</v>
      </c>
      <c r="G1788" s="13">
        <f t="shared" ca="1" si="83"/>
        <v>94.2</v>
      </c>
    </row>
    <row r="1789" spans="1:7" x14ac:dyDescent="0.25">
      <c r="A1789" s="1">
        <v>41399</v>
      </c>
      <c r="B1789" t="s">
        <v>62</v>
      </c>
      <c r="C1789">
        <v>5</v>
      </c>
      <c r="D1789">
        <f ca="1">SUMIF(B$2:C1789,B1789,C$2:C1789)</f>
        <v>27</v>
      </c>
      <c r="E1789">
        <f t="shared" ca="1" si="81"/>
        <v>0</v>
      </c>
      <c r="F1789" s="14">
        <f t="shared" ca="1" si="82"/>
        <v>11.100000000000001</v>
      </c>
      <c r="G1789" s="13">
        <f t="shared" ca="1" si="83"/>
        <v>0</v>
      </c>
    </row>
    <row r="1790" spans="1:7" x14ac:dyDescent="0.25">
      <c r="A1790" s="1">
        <v>41401</v>
      </c>
      <c r="B1790" t="s">
        <v>223</v>
      </c>
      <c r="C1790">
        <v>11</v>
      </c>
      <c r="D1790">
        <f ca="1">SUMIF(B$2:C1790,B1790,C$2:C1790)</f>
        <v>34</v>
      </c>
      <c r="E1790">
        <f t="shared" ca="1" si="81"/>
        <v>0</v>
      </c>
      <c r="F1790" s="14">
        <f t="shared" ca="1" si="82"/>
        <v>24.42</v>
      </c>
      <c r="G1790" s="13">
        <f t="shared" ca="1" si="83"/>
        <v>0</v>
      </c>
    </row>
    <row r="1791" spans="1:7" x14ac:dyDescent="0.25">
      <c r="A1791" s="1">
        <v>41403</v>
      </c>
      <c r="B1791" t="s">
        <v>73</v>
      </c>
      <c r="C1791">
        <v>103</v>
      </c>
      <c r="D1791">
        <f ca="1">SUMIF(B$2:C1791,B1791,C$2:C1791)</f>
        <v>2139</v>
      </c>
      <c r="E1791">
        <f t="shared" ca="1" si="81"/>
        <v>0.1</v>
      </c>
      <c r="F1791" s="14">
        <f t="shared" ca="1" si="82"/>
        <v>218.36</v>
      </c>
      <c r="G1791" s="13">
        <f t="shared" ca="1" si="83"/>
        <v>10.3</v>
      </c>
    </row>
    <row r="1792" spans="1:7" x14ac:dyDescent="0.25">
      <c r="A1792" s="1">
        <v>41403</v>
      </c>
      <c r="B1792" t="s">
        <v>21</v>
      </c>
      <c r="C1792">
        <v>92</v>
      </c>
      <c r="D1792">
        <f ca="1">SUMIF(B$2:C1792,B1792,C$2:C1792)</f>
        <v>4115</v>
      </c>
      <c r="E1792">
        <f t="shared" ca="1" si="81"/>
        <v>0.1</v>
      </c>
      <c r="F1792" s="14">
        <f t="shared" ca="1" si="82"/>
        <v>195.04000000000002</v>
      </c>
      <c r="G1792" s="13">
        <f t="shared" ca="1" si="83"/>
        <v>9.2000000000000011</v>
      </c>
    </row>
    <row r="1793" spans="1:7" x14ac:dyDescent="0.25">
      <c r="A1793" s="1">
        <v>41405</v>
      </c>
      <c r="B1793" t="s">
        <v>12</v>
      </c>
      <c r="C1793">
        <v>115</v>
      </c>
      <c r="D1793">
        <f ca="1">SUMIF(B$2:C1793,B1793,C$2:C1793)</f>
        <v>3869</v>
      </c>
      <c r="E1793">
        <f t="shared" ca="1" si="81"/>
        <v>0.1</v>
      </c>
      <c r="F1793" s="14">
        <f t="shared" ca="1" si="82"/>
        <v>243.8</v>
      </c>
      <c r="G1793" s="13">
        <f t="shared" ca="1" si="83"/>
        <v>11.5</v>
      </c>
    </row>
    <row r="1794" spans="1:7" x14ac:dyDescent="0.25">
      <c r="A1794" s="1">
        <v>41406</v>
      </c>
      <c r="B1794" t="s">
        <v>54</v>
      </c>
      <c r="C1794">
        <v>62</v>
      </c>
      <c r="D1794">
        <f ca="1">SUMIF(B$2:C1794,B1794,C$2:C1794)</f>
        <v>5060</v>
      </c>
      <c r="E1794">
        <f t="shared" ref="E1794:E1857" ca="1" si="84">VLOOKUP(D1794,$K$1:$L$4,2,TRUE)</f>
        <v>0.1</v>
      </c>
      <c r="F1794" s="14">
        <f t="shared" ref="F1794:F1857" ca="1" si="85">VLOOKUP(YEAR(A1794),$P$2:$Q$11,2,FALSE) * C1794 - (E1794*C1794)</f>
        <v>131.44000000000003</v>
      </c>
      <c r="G1794" s="13">
        <f t="shared" ref="G1794:G1857" ca="1" si="86">E1794*C1794</f>
        <v>6.2</v>
      </c>
    </row>
    <row r="1795" spans="1:7" x14ac:dyDescent="0.25">
      <c r="A1795" s="1">
        <v>41406</v>
      </c>
      <c r="B1795" t="s">
        <v>7</v>
      </c>
      <c r="C1795">
        <v>420</v>
      </c>
      <c r="D1795">
        <f ca="1">SUMIF(B$2:C1795,B1795,C$2:C1795)</f>
        <v>10371</v>
      </c>
      <c r="E1795">
        <f t="shared" ca="1" si="84"/>
        <v>0.2</v>
      </c>
      <c r="F1795" s="14">
        <f t="shared" ca="1" si="85"/>
        <v>848.40000000000009</v>
      </c>
      <c r="G1795" s="13">
        <f t="shared" ca="1" si="86"/>
        <v>84</v>
      </c>
    </row>
    <row r="1796" spans="1:7" x14ac:dyDescent="0.25">
      <c r="A1796" s="1">
        <v>41406</v>
      </c>
      <c r="B1796" t="s">
        <v>32</v>
      </c>
      <c r="C1796">
        <v>81</v>
      </c>
      <c r="D1796">
        <f ca="1">SUMIF(B$2:C1796,B1796,C$2:C1796)</f>
        <v>4448</v>
      </c>
      <c r="E1796">
        <f t="shared" ca="1" si="84"/>
        <v>0.1</v>
      </c>
      <c r="F1796" s="14">
        <f t="shared" ca="1" si="85"/>
        <v>171.72000000000003</v>
      </c>
      <c r="G1796" s="13">
        <f t="shared" ca="1" si="86"/>
        <v>8.1</v>
      </c>
    </row>
    <row r="1797" spans="1:7" x14ac:dyDescent="0.25">
      <c r="A1797" s="1">
        <v>41407</v>
      </c>
      <c r="B1797" t="s">
        <v>11</v>
      </c>
      <c r="C1797">
        <v>412</v>
      </c>
      <c r="D1797">
        <f ca="1">SUMIF(B$2:C1797,B1797,C$2:C1797)</f>
        <v>22386</v>
      </c>
      <c r="E1797">
        <f t="shared" ca="1" si="84"/>
        <v>0.2</v>
      </c>
      <c r="F1797" s="14">
        <f t="shared" ca="1" si="85"/>
        <v>832.24000000000012</v>
      </c>
      <c r="G1797" s="13">
        <f t="shared" ca="1" si="86"/>
        <v>82.4</v>
      </c>
    </row>
    <row r="1798" spans="1:7" x14ac:dyDescent="0.25">
      <c r="A1798" s="1">
        <v>41409</v>
      </c>
      <c r="B1798" t="s">
        <v>47</v>
      </c>
      <c r="C1798">
        <v>377</v>
      </c>
      <c r="D1798">
        <f ca="1">SUMIF(B$2:C1798,B1798,C$2:C1798)</f>
        <v>21319</v>
      </c>
      <c r="E1798">
        <f t="shared" ca="1" si="84"/>
        <v>0.2</v>
      </c>
      <c r="F1798" s="14">
        <f t="shared" ca="1" si="85"/>
        <v>761.54000000000008</v>
      </c>
      <c r="G1798" s="13">
        <f t="shared" ca="1" si="86"/>
        <v>75.400000000000006</v>
      </c>
    </row>
    <row r="1799" spans="1:7" x14ac:dyDescent="0.25">
      <c r="A1799" s="1">
        <v>41414</v>
      </c>
      <c r="B1799" t="s">
        <v>47</v>
      </c>
      <c r="C1799">
        <v>461</v>
      </c>
      <c r="D1799">
        <f ca="1">SUMIF(B$2:C1799,B1799,C$2:C1799)</f>
        <v>21780</v>
      </c>
      <c r="E1799">
        <f t="shared" ca="1" si="84"/>
        <v>0.2</v>
      </c>
      <c r="F1799" s="14">
        <f t="shared" ca="1" si="85"/>
        <v>931.22</v>
      </c>
      <c r="G1799" s="13">
        <f t="shared" ca="1" si="86"/>
        <v>92.2</v>
      </c>
    </row>
    <row r="1800" spans="1:7" x14ac:dyDescent="0.25">
      <c r="A1800" s="1">
        <v>41414</v>
      </c>
      <c r="B1800" t="s">
        <v>73</v>
      </c>
      <c r="C1800">
        <v>138</v>
      </c>
      <c r="D1800">
        <f ca="1">SUMIF(B$2:C1800,B1800,C$2:C1800)</f>
        <v>2277</v>
      </c>
      <c r="E1800">
        <f t="shared" ca="1" si="84"/>
        <v>0.1</v>
      </c>
      <c r="F1800" s="14">
        <f t="shared" ca="1" si="85"/>
        <v>292.56</v>
      </c>
      <c r="G1800" s="13">
        <f t="shared" ca="1" si="86"/>
        <v>13.8</v>
      </c>
    </row>
    <row r="1801" spans="1:7" x14ac:dyDescent="0.25">
      <c r="A1801" s="1">
        <v>41418</v>
      </c>
      <c r="B1801" t="s">
        <v>49</v>
      </c>
      <c r="C1801">
        <v>17</v>
      </c>
      <c r="D1801">
        <f ca="1">SUMIF(B$2:C1801,B1801,C$2:C1801)</f>
        <v>50</v>
      </c>
      <c r="E1801">
        <f t="shared" ca="1" si="84"/>
        <v>0</v>
      </c>
      <c r="F1801" s="14">
        <f t="shared" ca="1" si="85"/>
        <v>37.74</v>
      </c>
      <c r="G1801" s="13">
        <f t="shared" ca="1" si="86"/>
        <v>0</v>
      </c>
    </row>
    <row r="1802" spans="1:7" x14ac:dyDescent="0.25">
      <c r="A1802" s="1">
        <v>41422</v>
      </c>
      <c r="B1802" t="s">
        <v>199</v>
      </c>
      <c r="C1802">
        <v>8</v>
      </c>
      <c r="D1802">
        <f ca="1">SUMIF(B$2:C1802,B1802,C$2:C1802)</f>
        <v>32</v>
      </c>
      <c r="E1802">
        <f t="shared" ca="1" si="84"/>
        <v>0</v>
      </c>
      <c r="F1802" s="14">
        <f t="shared" ca="1" si="85"/>
        <v>17.760000000000002</v>
      </c>
      <c r="G1802" s="13">
        <f t="shared" ca="1" si="86"/>
        <v>0</v>
      </c>
    </row>
    <row r="1803" spans="1:7" x14ac:dyDescent="0.25">
      <c r="A1803" s="1">
        <v>41424</v>
      </c>
      <c r="B1803" t="s">
        <v>11</v>
      </c>
      <c r="C1803">
        <v>448</v>
      </c>
      <c r="D1803">
        <f ca="1">SUMIF(B$2:C1803,B1803,C$2:C1803)</f>
        <v>22834</v>
      </c>
      <c r="E1803">
        <f t="shared" ca="1" si="84"/>
        <v>0.2</v>
      </c>
      <c r="F1803" s="14">
        <f t="shared" ca="1" si="85"/>
        <v>904.96</v>
      </c>
      <c r="G1803" s="13">
        <f t="shared" ca="1" si="86"/>
        <v>89.600000000000009</v>
      </c>
    </row>
    <row r="1804" spans="1:7" x14ac:dyDescent="0.25">
      <c r="A1804" s="1">
        <v>41426</v>
      </c>
      <c r="B1804" t="s">
        <v>11</v>
      </c>
      <c r="C1804">
        <v>240</v>
      </c>
      <c r="D1804">
        <f ca="1">SUMIF(B$2:C1804,B1804,C$2:C1804)</f>
        <v>23074</v>
      </c>
      <c r="E1804">
        <f t="shared" ca="1" si="84"/>
        <v>0.2</v>
      </c>
      <c r="F1804" s="14">
        <f t="shared" ca="1" si="85"/>
        <v>484.80000000000007</v>
      </c>
      <c r="G1804" s="13">
        <f t="shared" ca="1" si="86"/>
        <v>48</v>
      </c>
    </row>
    <row r="1805" spans="1:7" x14ac:dyDescent="0.25">
      <c r="A1805" s="1">
        <v>41427</v>
      </c>
      <c r="B1805" t="s">
        <v>24</v>
      </c>
      <c r="C1805">
        <v>388</v>
      </c>
      <c r="D1805">
        <f ca="1">SUMIF(B$2:C1805,B1805,C$2:C1805)</f>
        <v>20189</v>
      </c>
      <c r="E1805">
        <f t="shared" ca="1" si="84"/>
        <v>0.2</v>
      </c>
      <c r="F1805" s="14">
        <f t="shared" ca="1" si="85"/>
        <v>783.7600000000001</v>
      </c>
      <c r="G1805" s="13">
        <f t="shared" ca="1" si="86"/>
        <v>77.600000000000009</v>
      </c>
    </row>
    <row r="1806" spans="1:7" x14ac:dyDescent="0.25">
      <c r="A1806" s="1">
        <v>41429</v>
      </c>
      <c r="B1806" t="s">
        <v>9</v>
      </c>
      <c r="C1806">
        <v>455</v>
      </c>
      <c r="D1806">
        <f ca="1">SUMIF(B$2:C1806,B1806,C$2:C1806)</f>
        <v>23352</v>
      </c>
      <c r="E1806">
        <f t="shared" ca="1" si="84"/>
        <v>0.2</v>
      </c>
      <c r="F1806" s="14">
        <f t="shared" ca="1" si="85"/>
        <v>919.10000000000014</v>
      </c>
      <c r="G1806" s="13">
        <f t="shared" ca="1" si="86"/>
        <v>91</v>
      </c>
    </row>
    <row r="1807" spans="1:7" x14ac:dyDescent="0.25">
      <c r="A1807" s="1">
        <v>41429</v>
      </c>
      <c r="B1807" t="s">
        <v>19</v>
      </c>
      <c r="C1807">
        <v>269</v>
      </c>
      <c r="D1807">
        <f ca="1">SUMIF(B$2:C1807,B1807,C$2:C1807)</f>
        <v>15984</v>
      </c>
      <c r="E1807">
        <f t="shared" ca="1" si="84"/>
        <v>0.2</v>
      </c>
      <c r="F1807" s="14">
        <f t="shared" ca="1" si="85"/>
        <v>543.38000000000011</v>
      </c>
      <c r="G1807" s="13">
        <f t="shared" ca="1" si="86"/>
        <v>53.800000000000004</v>
      </c>
    </row>
    <row r="1808" spans="1:7" x14ac:dyDescent="0.25">
      <c r="A1808" s="1">
        <v>41432</v>
      </c>
      <c r="B1808" t="s">
        <v>8</v>
      </c>
      <c r="C1808">
        <v>81</v>
      </c>
      <c r="D1808">
        <f ca="1">SUMIF(B$2:C1808,B1808,C$2:C1808)</f>
        <v>3209</v>
      </c>
      <c r="E1808">
        <f t="shared" ca="1" si="84"/>
        <v>0.1</v>
      </c>
      <c r="F1808" s="14">
        <f t="shared" ca="1" si="85"/>
        <v>171.72000000000003</v>
      </c>
      <c r="G1808" s="13">
        <f t="shared" ca="1" si="86"/>
        <v>8.1</v>
      </c>
    </row>
    <row r="1809" spans="1:7" x14ac:dyDescent="0.25">
      <c r="A1809" s="1">
        <v>41432</v>
      </c>
      <c r="B1809" t="s">
        <v>12</v>
      </c>
      <c r="C1809">
        <v>99</v>
      </c>
      <c r="D1809">
        <f ca="1">SUMIF(B$2:C1809,B1809,C$2:C1809)</f>
        <v>3968</v>
      </c>
      <c r="E1809">
        <f t="shared" ca="1" si="84"/>
        <v>0.1</v>
      </c>
      <c r="F1809" s="14">
        <f t="shared" ca="1" si="85"/>
        <v>209.88000000000002</v>
      </c>
      <c r="G1809" s="13">
        <f t="shared" ca="1" si="86"/>
        <v>9.9</v>
      </c>
    </row>
    <row r="1810" spans="1:7" x14ac:dyDescent="0.25">
      <c r="A1810" s="1">
        <v>41437</v>
      </c>
      <c r="B1810" t="s">
        <v>172</v>
      </c>
      <c r="C1810">
        <v>12</v>
      </c>
      <c r="D1810">
        <f ca="1">SUMIF(B$2:C1810,B1810,C$2:C1810)</f>
        <v>59</v>
      </c>
      <c r="E1810">
        <f t="shared" ca="1" si="84"/>
        <v>0</v>
      </c>
      <c r="F1810" s="14">
        <f t="shared" ca="1" si="85"/>
        <v>26.64</v>
      </c>
      <c r="G1810" s="13">
        <f t="shared" ca="1" si="86"/>
        <v>0</v>
      </c>
    </row>
    <row r="1811" spans="1:7" x14ac:dyDescent="0.25">
      <c r="A1811" s="1">
        <v>41439</v>
      </c>
      <c r="B1811" t="s">
        <v>235</v>
      </c>
      <c r="C1811">
        <v>4</v>
      </c>
      <c r="D1811">
        <f ca="1">SUMIF(B$2:C1811,B1811,C$2:C1811)</f>
        <v>4</v>
      </c>
      <c r="E1811">
        <f t="shared" ca="1" si="84"/>
        <v>0</v>
      </c>
      <c r="F1811" s="14">
        <f t="shared" ca="1" si="85"/>
        <v>8.8800000000000008</v>
      </c>
      <c r="G1811" s="13">
        <f t="shared" ca="1" si="86"/>
        <v>0</v>
      </c>
    </row>
    <row r="1812" spans="1:7" x14ac:dyDescent="0.25">
      <c r="A1812" s="1">
        <v>41440</v>
      </c>
      <c r="B1812" t="s">
        <v>32</v>
      </c>
      <c r="C1812">
        <v>132</v>
      </c>
      <c r="D1812">
        <f ca="1">SUMIF(B$2:C1812,B1812,C$2:C1812)</f>
        <v>4580</v>
      </c>
      <c r="E1812">
        <f t="shared" ca="1" si="84"/>
        <v>0.1</v>
      </c>
      <c r="F1812" s="14">
        <f t="shared" ca="1" si="85"/>
        <v>279.84000000000003</v>
      </c>
      <c r="G1812" s="13">
        <f t="shared" ca="1" si="86"/>
        <v>13.200000000000001</v>
      </c>
    </row>
    <row r="1813" spans="1:7" x14ac:dyDescent="0.25">
      <c r="A1813" s="1">
        <v>41441</v>
      </c>
      <c r="B1813" t="s">
        <v>133</v>
      </c>
      <c r="C1813">
        <v>83</v>
      </c>
      <c r="D1813">
        <f ca="1">SUMIF(B$2:C1813,B1813,C$2:C1813)</f>
        <v>934</v>
      </c>
      <c r="E1813">
        <f t="shared" ca="1" si="84"/>
        <v>0.05</v>
      </c>
      <c r="F1813" s="14">
        <f t="shared" ca="1" si="85"/>
        <v>180.11</v>
      </c>
      <c r="G1813" s="13">
        <f t="shared" ca="1" si="86"/>
        <v>4.1500000000000004</v>
      </c>
    </row>
    <row r="1814" spans="1:7" x14ac:dyDescent="0.25">
      <c r="A1814" s="1">
        <v>41446</v>
      </c>
      <c r="B1814" t="s">
        <v>207</v>
      </c>
      <c r="C1814">
        <v>7</v>
      </c>
      <c r="D1814">
        <f ca="1">SUMIF(B$2:C1814,B1814,C$2:C1814)</f>
        <v>12</v>
      </c>
      <c r="E1814">
        <f t="shared" ca="1" si="84"/>
        <v>0</v>
      </c>
      <c r="F1814" s="14">
        <f t="shared" ca="1" si="85"/>
        <v>15.540000000000001</v>
      </c>
      <c r="G1814" s="13">
        <f t="shared" ca="1" si="86"/>
        <v>0</v>
      </c>
    </row>
    <row r="1815" spans="1:7" x14ac:dyDescent="0.25">
      <c r="A1815" s="1">
        <v>41447</v>
      </c>
      <c r="B1815" t="s">
        <v>156</v>
      </c>
      <c r="C1815">
        <v>9</v>
      </c>
      <c r="D1815">
        <f ca="1">SUMIF(B$2:C1815,B1815,C$2:C1815)</f>
        <v>26</v>
      </c>
      <c r="E1815">
        <f t="shared" ca="1" si="84"/>
        <v>0</v>
      </c>
      <c r="F1815" s="14">
        <f t="shared" ca="1" si="85"/>
        <v>19.98</v>
      </c>
      <c r="G1815" s="13">
        <f t="shared" ca="1" si="86"/>
        <v>0</v>
      </c>
    </row>
    <row r="1816" spans="1:7" x14ac:dyDescent="0.25">
      <c r="A1816" s="1">
        <v>41448</v>
      </c>
      <c r="B1816" t="s">
        <v>161</v>
      </c>
      <c r="C1816">
        <v>20</v>
      </c>
      <c r="D1816">
        <f ca="1">SUMIF(B$2:C1816,B1816,C$2:C1816)</f>
        <v>38</v>
      </c>
      <c r="E1816">
        <f t="shared" ca="1" si="84"/>
        <v>0</v>
      </c>
      <c r="F1816" s="14">
        <f t="shared" ca="1" si="85"/>
        <v>44.400000000000006</v>
      </c>
      <c r="G1816" s="13">
        <f t="shared" ca="1" si="86"/>
        <v>0</v>
      </c>
    </row>
    <row r="1817" spans="1:7" x14ac:dyDescent="0.25">
      <c r="A1817" s="1">
        <v>41449</v>
      </c>
      <c r="B1817" t="s">
        <v>12</v>
      </c>
      <c r="C1817">
        <v>98</v>
      </c>
      <c r="D1817">
        <f ca="1">SUMIF(B$2:C1817,B1817,C$2:C1817)</f>
        <v>4066</v>
      </c>
      <c r="E1817">
        <f t="shared" ca="1" si="84"/>
        <v>0.1</v>
      </c>
      <c r="F1817" s="14">
        <f t="shared" ca="1" si="85"/>
        <v>207.76000000000002</v>
      </c>
      <c r="G1817" s="13">
        <f t="shared" ca="1" si="86"/>
        <v>9.8000000000000007</v>
      </c>
    </row>
    <row r="1818" spans="1:7" x14ac:dyDescent="0.25">
      <c r="A1818" s="1">
        <v>41451</v>
      </c>
      <c r="B1818" t="s">
        <v>139</v>
      </c>
      <c r="C1818">
        <v>9</v>
      </c>
      <c r="D1818">
        <f ca="1">SUMIF(B$2:C1818,B1818,C$2:C1818)</f>
        <v>35</v>
      </c>
      <c r="E1818">
        <f t="shared" ca="1" si="84"/>
        <v>0</v>
      </c>
      <c r="F1818" s="14">
        <f t="shared" ca="1" si="85"/>
        <v>19.98</v>
      </c>
      <c r="G1818" s="13">
        <f t="shared" ca="1" si="86"/>
        <v>0</v>
      </c>
    </row>
    <row r="1819" spans="1:7" x14ac:dyDescent="0.25">
      <c r="A1819" s="1">
        <v>41453</v>
      </c>
      <c r="B1819" t="s">
        <v>66</v>
      </c>
      <c r="C1819">
        <v>13</v>
      </c>
      <c r="D1819">
        <f ca="1">SUMIF(B$2:C1819,B1819,C$2:C1819)</f>
        <v>19</v>
      </c>
      <c r="E1819">
        <f t="shared" ca="1" si="84"/>
        <v>0</v>
      </c>
      <c r="F1819" s="14">
        <f t="shared" ca="1" si="85"/>
        <v>28.860000000000003</v>
      </c>
      <c r="G1819" s="13">
        <f t="shared" ca="1" si="86"/>
        <v>0</v>
      </c>
    </row>
    <row r="1820" spans="1:7" x14ac:dyDescent="0.25">
      <c r="A1820" s="1">
        <v>41456</v>
      </c>
      <c r="B1820" t="s">
        <v>52</v>
      </c>
      <c r="C1820">
        <v>424</v>
      </c>
      <c r="D1820">
        <f ca="1">SUMIF(B$2:C1820,B1820,C$2:C1820)</f>
        <v>20935</v>
      </c>
      <c r="E1820">
        <f t="shared" ca="1" si="84"/>
        <v>0.2</v>
      </c>
      <c r="F1820" s="14">
        <f t="shared" ca="1" si="85"/>
        <v>856.48</v>
      </c>
      <c r="G1820" s="13">
        <f t="shared" ca="1" si="86"/>
        <v>84.800000000000011</v>
      </c>
    </row>
    <row r="1821" spans="1:7" x14ac:dyDescent="0.25">
      <c r="A1821" s="1">
        <v>41461</v>
      </c>
      <c r="B1821" t="s">
        <v>41</v>
      </c>
      <c r="C1821">
        <v>31</v>
      </c>
      <c r="D1821">
        <f ca="1">SUMIF(B$2:C1821,B1821,C$2:C1821)</f>
        <v>1831</v>
      </c>
      <c r="E1821">
        <f t="shared" ca="1" si="84"/>
        <v>0.1</v>
      </c>
      <c r="F1821" s="14">
        <f t="shared" ca="1" si="85"/>
        <v>65.720000000000013</v>
      </c>
      <c r="G1821" s="13">
        <f t="shared" ca="1" si="86"/>
        <v>3.1</v>
      </c>
    </row>
    <row r="1822" spans="1:7" x14ac:dyDescent="0.25">
      <c r="A1822" s="1">
        <v>41462</v>
      </c>
      <c r="B1822" t="s">
        <v>59</v>
      </c>
      <c r="C1822">
        <v>18</v>
      </c>
      <c r="D1822">
        <f ca="1">SUMIF(B$2:C1822,B1822,C$2:C1822)</f>
        <v>48</v>
      </c>
      <c r="E1822">
        <f t="shared" ca="1" si="84"/>
        <v>0</v>
      </c>
      <c r="F1822" s="14">
        <f t="shared" ca="1" si="85"/>
        <v>39.96</v>
      </c>
      <c r="G1822" s="13">
        <f t="shared" ca="1" si="86"/>
        <v>0</v>
      </c>
    </row>
    <row r="1823" spans="1:7" x14ac:dyDescent="0.25">
      <c r="A1823" s="1">
        <v>41464</v>
      </c>
      <c r="B1823" t="s">
        <v>8</v>
      </c>
      <c r="C1823">
        <v>172</v>
      </c>
      <c r="D1823">
        <f ca="1">SUMIF(B$2:C1823,B1823,C$2:C1823)</f>
        <v>3381</v>
      </c>
      <c r="E1823">
        <f t="shared" ca="1" si="84"/>
        <v>0.1</v>
      </c>
      <c r="F1823" s="14">
        <f t="shared" ca="1" si="85"/>
        <v>364.64000000000004</v>
      </c>
      <c r="G1823" s="13">
        <f t="shared" ca="1" si="86"/>
        <v>17.2</v>
      </c>
    </row>
    <row r="1824" spans="1:7" x14ac:dyDescent="0.25">
      <c r="A1824" s="1">
        <v>41464</v>
      </c>
      <c r="B1824" t="s">
        <v>47</v>
      </c>
      <c r="C1824">
        <v>373</v>
      </c>
      <c r="D1824">
        <f ca="1">SUMIF(B$2:C1824,B1824,C$2:C1824)</f>
        <v>22153</v>
      </c>
      <c r="E1824">
        <f t="shared" ca="1" si="84"/>
        <v>0.2</v>
      </c>
      <c r="F1824" s="14">
        <f t="shared" ca="1" si="85"/>
        <v>753.46</v>
      </c>
      <c r="G1824" s="13">
        <f t="shared" ca="1" si="86"/>
        <v>74.600000000000009</v>
      </c>
    </row>
    <row r="1825" spans="1:7" x14ac:dyDescent="0.25">
      <c r="A1825" s="1">
        <v>41465</v>
      </c>
      <c r="B1825" t="s">
        <v>19</v>
      </c>
      <c r="C1825">
        <v>299</v>
      </c>
      <c r="D1825">
        <f ca="1">SUMIF(B$2:C1825,B1825,C$2:C1825)</f>
        <v>16283</v>
      </c>
      <c r="E1825">
        <f t="shared" ca="1" si="84"/>
        <v>0.2</v>
      </c>
      <c r="F1825" s="14">
        <f t="shared" ca="1" si="85"/>
        <v>603.98000000000013</v>
      </c>
      <c r="G1825" s="13">
        <f t="shared" ca="1" si="86"/>
        <v>59.800000000000004</v>
      </c>
    </row>
    <row r="1826" spans="1:7" x14ac:dyDescent="0.25">
      <c r="A1826" s="1">
        <v>41471</v>
      </c>
      <c r="B1826" t="s">
        <v>39</v>
      </c>
      <c r="C1826">
        <v>20</v>
      </c>
      <c r="D1826">
        <f ca="1">SUMIF(B$2:C1826,B1826,C$2:C1826)</f>
        <v>4308</v>
      </c>
      <c r="E1826">
        <f t="shared" ca="1" si="84"/>
        <v>0.1</v>
      </c>
      <c r="F1826" s="14">
        <f t="shared" ca="1" si="85"/>
        <v>42.400000000000006</v>
      </c>
      <c r="G1826" s="13">
        <f t="shared" ca="1" si="86"/>
        <v>2</v>
      </c>
    </row>
    <row r="1827" spans="1:7" x14ac:dyDescent="0.25">
      <c r="A1827" s="1">
        <v>41472</v>
      </c>
      <c r="B1827" t="s">
        <v>71</v>
      </c>
      <c r="C1827">
        <v>89</v>
      </c>
      <c r="D1827">
        <f ca="1">SUMIF(B$2:C1827,B1827,C$2:C1827)</f>
        <v>2992</v>
      </c>
      <c r="E1827">
        <f t="shared" ca="1" si="84"/>
        <v>0.1</v>
      </c>
      <c r="F1827" s="14">
        <f t="shared" ca="1" si="85"/>
        <v>188.68</v>
      </c>
      <c r="G1827" s="13">
        <f t="shared" ca="1" si="86"/>
        <v>8.9</v>
      </c>
    </row>
    <row r="1828" spans="1:7" x14ac:dyDescent="0.25">
      <c r="A1828" s="1">
        <v>41472</v>
      </c>
      <c r="B1828" t="s">
        <v>37</v>
      </c>
      <c r="C1828">
        <v>60</v>
      </c>
      <c r="D1828">
        <f ca="1">SUMIF(B$2:C1828,B1828,C$2:C1828)</f>
        <v>3706</v>
      </c>
      <c r="E1828">
        <f t="shared" ca="1" si="84"/>
        <v>0.1</v>
      </c>
      <c r="F1828" s="14">
        <f t="shared" ca="1" si="85"/>
        <v>127.20000000000002</v>
      </c>
      <c r="G1828" s="13">
        <f t="shared" ca="1" si="86"/>
        <v>6</v>
      </c>
    </row>
    <row r="1829" spans="1:7" x14ac:dyDescent="0.25">
      <c r="A1829" s="1">
        <v>41475</v>
      </c>
      <c r="B1829" t="s">
        <v>5</v>
      </c>
      <c r="C1829">
        <v>5</v>
      </c>
      <c r="D1829">
        <f ca="1">SUMIF(B$2:C1829,B1829,C$2:C1829)</f>
        <v>32</v>
      </c>
      <c r="E1829">
        <f t="shared" ca="1" si="84"/>
        <v>0</v>
      </c>
      <c r="F1829" s="14">
        <f t="shared" ca="1" si="85"/>
        <v>11.100000000000001</v>
      </c>
      <c r="G1829" s="13">
        <f t="shared" ca="1" si="86"/>
        <v>0</v>
      </c>
    </row>
    <row r="1830" spans="1:7" x14ac:dyDescent="0.25">
      <c r="A1830" s="1">
        <v>41476</v>
      </c>
      <c r="B1830" t="s">
        <v>104</v>
      </c>
      <c r="C1830">
        <v>125</v>
      </c>
      <c r="D1830">
        <f ca="1">SUMIF(B$2:C1830,B1830,C$2:C1830)</f>
        <v>5839</v>
      </c>
      <c r="E1830">
        <f t="shared" ca="1" si="84"/>
        <v>0.1</v>
      </c>
      <c r="F1830" s="14">
        <f t="shared" ca="1" si="85"/>
        <v>265</v>
      </c>
      <c r="G1830" s="13">
        <f t="shared" ca="1" si="86"/>
        <v>12.5</v>
      </c>
    </row>
    <row r="1831" spans="1:7" x14ac:dyDescent="0.25">
      <c r="A1831" s="1">
        <v>41476</v>
      </c>
      <c r="B1831" t="s">
        <v>14</v>
      </c>
      <c r="C1831">
        <v>177</v>
      </c>
      <c r="D1831">
        <f ca="1">SUMIF(B$2:C1831,B1831,C$2:C1831)</f>
        <v>4328</v>
      </c>
      <c r="E1831">
        <f t="shared" ca="1" si="84"/>
        <v>0.1</v>
      </c>
      <c r="F1831" s="14">
        <f t="shared" ca="1" si="85"/>
        <v>375.24000000000007</v>
      </c>
      <c r="G1831" s="13">
        <f t="shared" ca="1" si="86"/>
        <v>17.7</v>
      </c>
    </row>
    <row r="1832" spans="1:7" x14ac:dyDescent="0.25">
      <c r="A1832" s="1">
        <v>41477</v>
      </c>
      <c r="B1832" t="s">
        <v>22</v>
      </c>
      <c r="C1832">
        <v>58</v>
      </c>
      <c r="D1832">
        <f ca="1">SUMIF(B$2:C1832,B1832,C$2:C1832)</f>
        <v>1196</v>
      </c>
      <c r="E1832">
        <f t="shared" ca="1" si="84"/>
        <v>0.1</v>
      </c>
      <c r="F1832" s="14">
        <f t="shared" ca="1" si="85"/>
        <v>122.96000000000002</v>
      </c>
      <c r="G1832" s="13">
        <f t="shared" ca="1" si="86"/>
        <v>5.8000000000000007</v>
      </c>
    </row>
    <row r="1833" spans="1:7" x14ac:dyDescent="0.25">
      <c r="A1833" s="1">
        <v>41478</v>
      </c>
      <c r="B1833" t="s">
        <v>21</v>
      </c>
      <c r="C1833">
        <v>174</v>
      </c>
      <c r="D1833">
        <f ca="1">SUMIF(B$2:C1833,B1833,C$2:C1833)</f>
        <v>4289</v>
      </c>
      <c r="E1833">
        <f t="shared" ca="1" si="84"/>
        <v>0.1</v>
      </c>
      <c r="F1833" s="14">
        <f t="shared" ca="1" si="85"/>
        <v>368.88000000000005</v>
      </c>
      <c r="G1833" s="13">
        <f t="shared" ca="1" si="86"/>
        <v>17.400000000000002</v>
      </c>
    </row>
    <row r="1834" spans="1:7" x14ac:dyDescent="0.25">
      <c r="A1834" s="1">
        <v>41479</v>
      </c>
      <c r="B1834" t="s">
        <v>9</v>
      </c>
      <c r="C1834">
        <v>485</v>
      </c>
      <c r="D1834">
        <f ca="1">SUMIF(B$2:C1834,B1834,C$2:C1834)</f>
        <v>23837</v>
      </c>
      <c r="E1834">
        <f t="shared" ca="1" si="84"/>
        <v>0.2</v>
      </c>
      <c r="F1834" s="14">
        <f t="shared" ca="1" si="85"/>
        <v>979.7</v>
      </c>
      <c r="G1834" s="13">
        <f t="shared" ca="1" si="86"/>
        <v>97</v>
      </c>
    </row>
    <row r="1835" spans="1:7" x14ac:dyDescent="0.25">
      <c r="A1835" s="1">
        <v>41481</v>
      </c>
      <c r="B1835" t="s">
        <v>234</v>
      </c>
      <c r="C1835">
        <v>7</v>
      </c>
      <c r="D1835">
        <f ca="1">SUMIF(B$2:C1835,B1835,C$2:C1835)</f>
        <v>19</v>
      </c>
      <c r="E1835">
        <f t="shared" ca="1" si="84"/>
        <v>0</v>
      </c>
      <c r="F1835" s="14">
        <f t="shared" ca="1" si="85"/>
        <v>15.540000000000001</v>
      </c>
      <c r="G1835" s="13">
        <f t="shared" ca="1" si="86"/>
        <v>0</v>
      </c>
    </row>
    <row r="1836" spans="1:7" x14ac:dyDescent="0.25">
      <c r="A1836" s="1">
        <v>41482</v>
      </c>
      <c r="B1836" t="s">
        <v>11</v>
      </c>
      <c r="C1836">
        <v>109</v>
      </c>
      <c r="D1836">
        <f ca="1">SUMIF(B$2:C1836,B1836,C$2:C1836)</f>
        <v>23183</v>
      </c>
      <c r="E1836">
        <f t="shared" ca="1" si="84"/>
        <v>0.2</v>
      </c>
      <c r="F1836" s="14">
        <f t="shared" ca="1" si="85"/>
        <v>220.18</v>
      </c>
      <c r="G1836" s="13">
        <f t="shared" ca="1" si="86"/>
        <v>21.8</v>
      </c>
    </row>
    <row r="1837" spans="1:7" x14ac:dyDescent="0.25">
      <c r="A1837" s="1">
        <v>41485</v>
      </c>
      <c r="B1837" t="s">
        <v>8</v>
      </c>
      <c r="C1837">
        <v>116</v>
      </c>
      <c r="D1837">
        <f ca="1">SUMIF(B$2:C1837,B1837,C$2:C1837)</f>
        <v>3497</v>
      </c>
      <c r="E1837">
        <f t="shared" ca="1" si="84"/>
        <v>0.1</v>
      </c>
      <c r="F1837" s="14">
        <f t="shared" ca="1" si="85"/>
        <v>245.92000000000004</v>
      </c>
      <c r="G1837" s="13">
        <f t="shared" ca="1" si="86"/>
        <v>11.600000000000001</v>
      </c>
    </row>
    <row r="1838" spans="1:7" x14ac:dyDescent="0.25">
      <c r="A1838" s="1">
        <v>41486</v>
      </c>
      <c r="B1838" t="s">
        <v>41</v>
      </c>
      <c r="C1838">
        <v>125</v>
      </c>
      <c r="D1838">
        <f ca="1">SUMIF(B$2:C1838,B1838,C$2:C1838)</f>
        <v>1956</v>
      </c>
      <c r="E1838">
        <f t="shared" ca="1" si="84"/>
        <v>0.1</v>
      </c>
      <c r="F1838" s="14">
        <f t="shared" ca="1" si="85"/>
        <v>265</v>
      </c>
      <c r="G1838" s="13">
        <f t="shared" ca="1" si="86"/>
        <v>12.5</v>
      </c>
    </row>
    <row r="1839" spans="1:7" x14ac:dyDescent="0.25">
      <c r="A1839" s="1">
        <v>41486</v>
      </c>
      <c r="B1839" t="s">
        <v>224</v>
      </c>
      <c r="C1839">
        <v>15</v>
      </c>
      <c r="D1839">
        <f ca="1">SUMIF(B$2:C1839,B1839,C$2:C1839)</f>
        <v>35</v>
      </c>
      <c r="E1839">
        <f t="shared" ca="1" si="84"/>
        <v>0</v>
      </c>
      <c r="F1839" s="14">
        <f t="shared" ca="1" si="85"/>
        <v>33.300000000000004</v>
      </c>
      <c r="G1839" s="13">
        <f t="shared" ca="1" si="86"/>
        <v>0</v>
      </c>
    </row>
    <row r="1840" spans="1:7" x14ac:dyDescent="0.25">
      <c r="A1840" s="1">
        <v>41488</v>
      </c>
      <c r="B1840" t="s">
        <v>179</v>
      </c>
      <c r="C1840">
        <v>4</v>
      </c>
      <c r="D1840">
        <f ca="1">SUMIF(B$2:C1840,B1840,C$2:C1840)</f>
        <v>21</v>
      </c>
      <c r="E1840">
        <f t="shared" ca="1" si="84"/>
        <v>0</v>
      </c>
      <c r="F1840" s="14">
        <f t="shared" ca="1" si="85"/>
        <v>8.8800000000000008</v>
      </c>
      <c r="G1840" s="13">
        <f t="shared" ca="1" si="86"/>
        <v>0</v>
      </c>
    </row>
    <row r="1841" spans="1:7" x14ac:dyDescent="0.25">
      <c r="A1841" s="1">
        <v>41489</v>
      </c>
      <c r="B1841" t="s">
        <v>146</v>
      </c>
      <c r="C1841">
        <v>13</v>
      </c>
      <c r="D1841">
        <f ca="1">SUMIF(B$2:C1841,B1841,C$2:C1841)</f>
        <v>49</v>
      </c>
      <c r="E1841">
        <f t="shared" ca="1" si="84"/>
        <v>0</v>
      </c>
      <c r="F1841" s="14">
        <f t="shared" ca="1" si="85"/>
        <v>28.860000000000003</v>
      </c>
      <c r="G1841" s="13">
        <f t="shared" ca="1" si="86"/>
        <v>0</v>
      </c>
    </row>
    <row r="1842" spans="1:7" x14ac:dyDescent="0.25">
      <c r="A1842" s="1">
        <v>41491</v>
      </c>
      <c r="B1842" t="s">
        <v>104</v>
      </c>
      <c r="C1842">
        <v>338</v>
      </c>
      <c r="D1842">
        <f ca="1">SUMIF(B$2:C1842,B1842,C$2:C1842)</f>
        <v>6177</v>
      </c>
      <c r="E1842">
        <f t="shared" ca="1" si="84"/>
        <v>0.1</v>
      </c>
      <c r="F1842" s="14">
        <f t="shared" ca="1" si="85"/>
        <v>716.56000000000006</v>
      </c>
      <c r="G1842" s="13">
        <f t="shared" ca="1" si="86"/>
        <v>33.800000000000004</v>
      </c>
    </row>
    <row r="1843" spans="1:7" x14ac:dyDescent="0.25">
      <c r="A1843" s="1">
        <v>41492</v>
      </c>
      <c r="B1843" t="s">
        <v>169</v>
      </c>
      <c r="C1843">
        <v>2</v>
      </c>
      <c r="D1843">
        <f ca="1">SUMIF(B$2:C1843,B1843,C$2:C1843)</f>
        <v>21</v>
      </c>
      <c r="E1843">
        <f t="shared" ca="1" si="84"/>
        <v>0</v>
      </c>
      <c r="F1843" s="14">
        <f t="shared" ca="1" si="85"/>
        <v>4.4400000000000004</v>
      </c>
      <c r="G1843" s="13">
        <f t="shared" ca="1" si="86"/>
        <v>0</v>
      </c>
    </row>
    <row r="1844" spans="1:7" x14ac:dyDescent="0.25">
      <c r="A1844" s="1">
        <v>41493</v>
      </c>
      <c r="B1844" t="s">
        <v>39</v>
      </c>
      <c r="C1844">
        <v>108</v>
      </c>
      <c r="D1844">
        <f ca="1">SUMIF(B$2:C1844,B1844,C$2:C1844)</f>
        <v>4416</v>
      </c>
      <c r="E1844">
        <f t="shared" ca="1" si="84"/>
        <v>0.1</v>
      </c>
      <c r="F1844" s="14">
        <f t="shared" ca="1" si="85"/>
        <v>228.96</v>
      </c>
      <c r="G1844" s="13">
        <f t="shared" ca="1" si="86"/>
        <v>10.8</v>
      </c>
    </row>
    <row r="1845" spans="1:7" x14ac:dyDescent="0.25">
      <c r="A1845" s="1">
        <v>41494</v>
      </c>
      <c r="B1845" t="s">
        <v>63</v>
      </c>
      <c r="C1845">
        <v>119</v>
      </c>
      <c r="D1845">
        <f ca="1">SUMIF(B$2:C1845,B1845,C$2:C1845)</f>
        <v>2929</v>
      </c>
      <c r="E1845">
        <f t="shared" ca="1" si="84"/>
        <v>0.1</v>
      </c>
      <c r="F1845" s="14">
        <f t="shared" ca="1" si="85"/>
        <v>252.28</v>
      </c>
      <c r="G1845" s="13">
        <f t="shared" ca="1" si="86"/>
        <v>11.9</v>
      </c>
    </row>
    <row r="1846" spans="1:7" x14ac:dyDescent="0.25">
      <c r="A1846" s="1">
        <v>41495</v>
      </c>
      <c r="B1846" t="s">
        <v>9</v>
      </c>
      <c r="C1846">
        <v>385</v>
      </c>
      <c r="D1846">
        <f ca="1">SUMIF(B$2:C1846,B1846,C$2:C1846)</f>
        <v>24222</v>
      </c>
      <c r="E1846">
        <f t="shared" ca="1" si="84"/>
        <v>0.2</v>
      </c>
      <c r="F1846" s="14">
        <f t="shared" ca="1" si="85"/>
        <v>777.7</v>
      </c>
      <c r="G1846" s="13">
        <f t="shared" ca="1" si="86"/>
        <v>77</v>
      </c>
    </row>
    <row r="1847" spans="1:7" x14ac:dyDescent="0.25">
      <c r="A1847" s="1">
        <v>41495</v>
      </c>
      <c r="B1847" t="s">
        <v>47</v>
      </c>
      <c r="C1847">
        <v>239</v>
      </c>
      <c r="D1847">
        <f ca="1">SUMIF(B$2:C1847,B1847,C$2:C1847)</f>
        <v>22392</v>
      </c>
      <c r="E1847">
        <f t="shared" ca="1" si="84"/>
        <v>0.2</v>
      </c>
      <c r="F1847" s="14">
        <f t="shared" ca="1" si="85"/>
        <v>482.78000000000003</v>
      </c>
      <c r="G1847" s="13">
        <f t="shared" ca="1" si="86"/>
        <v>47.800000000000004</v>
      </c>
    </row>
    <row r="1848" spans="1:7" x14ac:dyDescent="0.25">
      <c r="A1848" s="1">
        <v>41498</v>
      </c>
      <c r="B1848" t="s">
        <v>231</v>
      </c>
      <c r="C1848">
        <v>8</v>
      </c>
      <c r="D1848">
        <f ca="1">SUMIF(B$2:C1848,B1848,C$2:C1848)</f>
        <v>25</v>
      </c>
      <c r="E1848">
        <f t="shared" ca="1" si="84"/>
        <v>0</v>
      </c>
      <c r="F1848" s="14">
        <f t="shared" ca="1" si="85"/>
        <v>17.760000000000002</v>
      </c>
      <c r="G1848" s="13">
        <f t="shared" ca="1" si="86"/>
        <v>0</v>
      </c>
    </row>
    <row r="1849" spans="1:7" x14ac:dyDescent="0.25">
      <c r="A1849" s="1">
        <v>41499</v>
      </c>
      <c r="B1849" t="s">
        <v>19</v>
      </c>
      <c r="C1849">
        <v>219</v>
      </c>
      <c r="D1849">
        <f ca="1">SUMIF(B$2:C1849,B1849,C$2:C1849)</f>
        <v>16502</v>
      </c>
      <c r="E1849">
        <f t="shared" ca="1" si="84"/>
        <v>0.2</v>
      </c>
      <c r="F1849" s="14">
        <f t="shared" ca="1" si="85"/>
        <v>442.38000000000005</v>
      </c>
      <c r="G1849" s="13">
        <f t="shared" ca="1" si="86"/>
        <v>43.800000000000004</v>
      </c>
    </row>
    <row r="1850" spans="1:7" x14ac:dyDescent="0.25">
      <c r="A1850" s="1">
        <v>41503</v>
      </c>
      <c r="B1850" t="s">
        <v>27</v>
      </c>
      <c r="C1850">
        <v>40</v>
      </c>
      <c r="D1850">
        <f ca="1">SUMIF(B$2:C1850,B1850,C$2:C1850)</f>
        <v>2245</v>
      </c>
      <c r="E1850">
        <f t="shared" ca="1" si="84"/>
        <v>0.1</v>
      </c>
      <c r="F1850" s="14">
        <f t="shared" ca="1" si="85"/>
        <v>84.800000000000011</v>
      </c>
      <c r="G1850" s="13">
        <f t="shared" ca="1" si="86"/>
        <v>4</v>
      </c>
    </row>
    <row r="1851" spans="1:7" x14ac:dyDescent="0.25">
      <c r="A1851" s="1">
        <v>41503</v>
      </c>
      <c r="B1851" t="s">
        <v>104</v>
      </c>
      <c r="C1851">
        <v>166</v>
      </c>
      <c r="D1851">
        <f ca="1">SUMIF(B$2:C1851,B1851,C$2:C1851)</f>
        <v>6343</v>
      </c>
      <c r="E1851">
        <f t="shared" ca="1" si="84"/>
        <v>0.1</v>
      </c>
      <c r="F1851" s="14">
        <f t="shared" ca="1" si="85"/>
        <v>351.92</v>
      </c>
      <c r="G1851" s="13">
        <f t="shared" ca="1" si="86"/>
        <v>16.600000000000001</v>
      </c>
    </row>
    <row r="1852" spans="1:7" x14ac:dyDescent="0.25">
      <c r="A1852" s="1">
        <v>41504</v>
      </c>
      <c r="B1852" t="s">
        <v>68</v>
      </c>
      <c r="C1852">
        <v>168</v>
      </c>
      <c r="D1852">
        <f ca="1">SUMIF(B$2:C1852,B1852,C$2:C1852)</f>
        <v>3547</v>
      </c>
      <c r="E1852">
        <f t="shared" ca="1" si="84"/>
        <v>0.1</v>
      </c>
      <c r="F1852" s="14">
        <f t="shared" ca="1" si="85"/>
        <v>356.16</v>
      </c>
      <c r="G1852" s="13">
        <f t="shared" ca="1" si="86"/>
        <v>16.8</v>
      </c>
    </row>
    <row r="1853" spans="1:7" x14ac:dyDescent="0.25">
      <c r="A1853" s="1">
        <v>41505</v>
      </c>
      <c r="B1853" t="s">
        <v>133</v>
      </c>
      <c r="C1853">
        <v>96</v>
      </c>
      <c r="D1853">
        <f ca="1">SUMIF(B$2:C1853,B1853,C$2:C1853)</f>
        <v>1030</v>
      </c>
      <c r="E1853">
        <f t="shared" ca="1" si="84"/>
        <v>0.1</v>
      </c>
      <c r="F1853" s="14">
        <f t="shared" ca="1" si="85"/>
        <v>203.52</v>
      </c>
      <c r="G1853" s="13">
        <f t="shared" ca="1" si="86"/>
        <v>9.6000000000000014</v>
      </c>
    </row>
    <row r="1854" spans="1:7" x14ac:dyDescent="0.25">
      <c r="A1854" s="1">
        <v>41506</v>
      </c>
      <c r="B1854" t="s">
        <v>12</v>
      </c>
      <c r="C1854">
        <v>23</v>
      </c>
      <c r="D1854">
        <f ca="1">SUMIF(B$2:C1854,B1854,C$2:C1854)</f>
        <v>4089</v>
      </c>
      <c r="E1854">
        <f t="shared" ca="1" si="84"/>
        <v>0.1</v>
      </c>
      <c r="F1854" s="14">
        <f t="shared" ca="1" si="85"/>
        <v>48.760000000000005</v>
      </c>
      <c r="G1854" s="13">
        <f t="shared" ca="1" si="86"/>
        <v>2.3000000000000003</v>
      </c>
    </row>
    <row r="1855" spans="1:7" x14ac:dyDescent="0.25">
      <c r="A1855" s="1">
        <v>41509</v>
      </c>
      <c r="B1855" t="s">
        <v>179</v>
      </c>
      <c r="C1855">
        <v>8</v>
      </c>
      <c r="D1855">
        <f ca="1">SUMIF(B$2:C1855,B1855,C$2:C1855)</f>
        <v>29</v>
      </c>
      <c r="E1855">
        <f t="shared" ca="1" si="84"/>
        <v>0</v>
      </c>
      <c r="F1855" s="14">
        <f t="shared" ca="1" si="85"/>
        <v>17.760000000000002</v>
      </c>
      <c r="G1855" s="13">
        <f t="shared" ca="1" si="86"/>
        <v>0</v>
      </c>
    </row>
    <row r="1856" spans="1:7" x14ac:dyDescent="0.25">
      <c r="A1856" s="1">
        <v>41509</v>
      </c>
      <c r="B1856" t="s">
        <v>108</v>
      </c>
      <c r="C1856">
        <v>1</v>
      </c>
      <c r="D1856">
        <f ca="1">SUMIF(B$2:C1856,B1856,C$2:C1856)</f>
        <v>27</v>
      </c>
      <c r="E1856">
        <f t="shared" ca="1" si="84"/>
        <v>0</v>
      </c>
      <c r="F1856" s="14">
        <f t="shared" ca="1" si="85"/>
        <v>2.2200000000000002</v>
      </c>
      <c r="G1856" s="13">
        <f t="shared" ca="1" si="86"/>
        <v>0</v>
      </c>
    </row>
    <row r="1857" spans="1:7" x14ac:dyDescent="0.25">
      <c r="A1857" s="1">
        <v>41509</v>
      </c>
      <c r="B1857" t="s">
        <v>17</v>
      </c>
      <c r="C1857">
        <v>4</v>
      </c>
      <c r="D1857">
        <f ca="1">SUMIF(B$2:C1857,B1857,C$2:C1857)</f>
        <v>39</v>
      </c>
      <c r="E1857">
        <f t="shared" ca="1" si="84"/>
        <v>0</v>
      </c>
      <c r="F1857" s="14">
        <f t="shared" ca="1" si="85"/>
        <v>8.8800000000000008</v>
      </c>
      <c r="G1857" s="13">
        <f t="shared" ca="1" si="86"/>
        <v>0</v>
      </c>
    </row>
    <row r="1858" spans="1:7" x14ac:dyDescent="0.25">
      <c r="A1858" s="1">
        <v>41512</v>
      </c>
      <c r="B1858" t="s">
        <v>122</v>
      </c>
      <c r="C1858">
        <v>170</v>
      </c>
      <c r="D1858">
        <f ca="1">SUMIF(B$2:C1858,B1858,C$2:C1858)</f>
        <v>759</v>
      </c>
      <c r="E1858">
        <f t="shared" ref="E1858:E1921" ca="1" si="87">VLOOKUP(D1858,$K$1:$L$4,2,TRUE)</f>
        <v>0.05</v>
      </c>
      <c r="F1858" s="14">
        <f t="shared" ref="F1858:F1921" ca="1" si="88">VLOOKUP(YEAR(A1858),$P$2:$Q$11,2,FALSE) * C1858 - (E1858*C1858)</f>
        <v>368.90000000000003</v>
      </c>
      <c r="G1858" s="13">
        <f t="shared" ref="G1858:G1921" ca="1" si="89">E1858*C1858</f>
        <v>8.5</v>
      </c>
    </row>
    <row r="1859" spans="1:7" x14ac:dyDescent="0.25">
      <c r="A1859" s="1">
        <v>41514</v>
      </c>
      <c r="B1859" t="s">
        <v>47</v>
      </c>
      <c r="C1859">
        <v>193</v>
      </c>
      <c r="D1859">
        <f ca="1">SUMIF(B$2:C1859,B1859,C$2:C1859)</f>
        <v>22585</v>
      </c>
      <c r="E1859">
        <f t="shared" ca="1" si="87"/>
        <v>0.2</v>
      </c>
      <c r="F1859" s="14">
        <f t="shared" ca="1" si="88"/>
        <v>389.86</v>
      </c>
      <c r="G1859" s="13">
        <f t="shared" ca="1" si="89"/>
        <v>38.6</v>
      </c>
    </row>
    <row r="1860" spans="1:7" x14ac:dyDescent="0.25">
      <c r="A1860" s="1">
        <v>41517</v>
      </c>
      <c r="B1860" t="s">
        <v>236</v>
      </c>
      <c r="C1860">
        <v>5</v>
      </c>
      <c r="D1860">
        <f ca="1">SUMIF(B$2:C1860,B1860,C$2:C1860)</f>
        <v>5</v>
      </c>
      <c r="E1860">
        <f t="shared" ca="1" si="87"/>
        <v>0</v>
      </c>
      <c r="F1860" s="14">
        <f t="shared" ca="1" si="88"/>
        <v>11.100000000000001</v>
      </c>
      <c r="G1860" s="13">
        <f t="shared" ca="1" si="89"/>
        <v>0</v>
      </c>
    </row>
    <row r="1861" spans="1:7" x14ac:dyDescent="0.25">
      <c r="A1861" s="1">
        <v>41520</v>
      </c>
      <c r="B1861" t="s">
        <v>64</v>
      </c>
      <c r="C1861">
        <v>5</v>
      </c>
      <c r="D1861">
        <f ca="1">SUMIF(B$2:C1861,B1861,C$2:C1861)</f>
        <v>24</v>
      </c>
      <c r="E1861">
        <f t="shared" ca="1" si="87"/>
        <v>0</v>
      </c>
      <c r="F1861" s="14">
        <f t="shared" ca="1" si="88"/>
        <v>11.100000000000001</v>
      </c>
      <c r="G1861" s="13">
        <f t="shared" ca="1" si="89"/>
        <v>0</v>
      </c>
    </row>
    <row r="1862" spans="1:7" x14ac:dyDescent="0.25">
      <c r="A1862" s="1">
        <v>41520</v>
      </c>
      <c r="B1862" t="s">
        <v>66</v>
      </c>
      <c r="C1862">
        <v>15</v>
      </c>
      <c r="D1862">
        <f ca="1">SUMIF(B$2:C1862,B1862,C$2:C1862)</f>
        <v>34</v>
      </c>
      <c r="E1862">
        <f t="shared" ca="1" si="87"/>
        <v>0</v>
      </c>
      <c r="F1862" s="14">
        <f t="shared" ca="1" si="88"/>
        <v>33.300000000000004</v>
      </c>
      <c r="G1862" s="13">
        <f t="shared" ca="1" si="89"/>
        <v>0</v>
      </c>
    </row>
    <row r="1863" spans="1:7" x14ac:dyDescent="0.25">
      <c r="A1863" s="1">
        <v>41525</v>
      </c>
      <c r="B1863" t="s">
        <v>111</v>
      </c>
      <c r="C1863">
        <v>14</v>
      </c>
      <c r="D1863">
        <f ca="1">SUMIF(B$2:C1863,B1863,C$2:C1863)</f>
        <v>52</v>
      </c>
      <c r="E1863">
        <f t="shared" ca="1" si="87"/>
        <v>0</v>
      </c>
      <c r="F1863" s="14">
        <f t="shared" ca="1" si="88"/>
        <v>31.080000000000002</v>
      </c>
      <c r="G1863" s="13">
        <f t="shared" ca="1" si="89"/>
        <v>0</v>
      </c>
    </row>
    <row r="1864" spans="1:7" x14ac:dyDescent="0.25">
      <c r="A1864" s="1">
        <v>41525</v>
      </c>
      <c r="B1864" t="s">
        <v>39</v>
      </c>
      <c r="C1864">
        <v>96</v>
      </c>
      <c r="D1864">
        <f ca="1">SUMIF(B$2:C1864,B1864,C$2:C1864)</f>
        <v>4512</v>
      </c>
      <c r="E1864">
        <f t="shared" ca="1" si="87"/>
        <v>0.1</v>
      </c>
      <c r="F1864" s="14">
        <f t="shared" ca="1" si="88"/>
        <v>203.52</v>
      </c>
      <c r="G1864" s="13">
        <f t="shared" ca="1" si="89"/>
        <v>9.6000000000000014</v>
      </c>
    </row>
    <row r="1865" spans="1:7" x14ac:dyDescent="0.25">
      <c r="A1865" s="1">
        <v>41529</v>
      </c>
      <c r="B1865" t="s">
        <v>164</v>
      </c>
      <c r="C1865">
        <v>1</v>
      </c>
      <c r="D1865">
        <f ca="1">SUMIF(B$2:C1865,B1865,C$2:C1865)</f>
        <v>31</v>
      </c>
      <c r="E1865">
        <f t="shared" ca="1" si="87"/>
        <v>0</v>
      </c>
      <c r="F1865" s="14">
        <f t="shared" ca="1" si="88"/>
        <v>2.2200000000000002</v>
      </c>
      <c r="G1865" s="13">
        <f t="shared" ca="1" si="89"/>
        <v>0</v>
      </c>
    </row>
    <row r="1866" spans="1:7" x14ac:dyDescent="0.25">
      <c r="A1866" s="1">
        <v>41533</v>
      </c>
      <c r="B1866" t="s">
        <v>71</v>
      </c>
      <c r="C1866">
        <v>164</v>
      </c>
      <c r="D1866">
        <f ca="1">SUMIF(B$2:C1866,B1866,C$2:C1866)</f>
        <v>3156</v>
      </c>
      <c r="E1866">
        <f t="shared" ca="1" si="87"/>
        <v>0.1</v>
      </c>
      <c r="F1866" s="14">
        <f t="shared" ca="1" si="88"/>
        <v>347.68000000000006</v>
      </c>
      <c r="G1866" s="13">
        <f t="shared" ca="1" si="89"/>
        <v>16.400000000000002</v>
      </c>
    </row>
    <row r="1867" spans="1:7" x14ac:dyDescent="0.25">
      <c r="A1867" s="1">
        <v>41534</v>
      </c>
      <c r="B1867" t="s">
        <v>24</v>
      </c>
      <c r="C1867">
        <v>105</v>
      </c>
      <c r="D1867">
        <f ca="1">SUMIF(B$2:C1867,B1867,C$2:C1867)</f>
        <v>20294</v>
      </c>
      <c r="E1867">
        <f t="shared" ca="1" si="87"/>
        <v>0.2</v>
      </c>
      <c r="F1867" s="14">
        <f t="shared" ca="1" si="88"/>
        <v>212.10000000000002</v>
      </c>
      <c r="G1867" s="13">
        <f t="shared" ca="1" si="89"/>
        <v>21</v>
      </c>
    </row>
    <row r="1868" spans="1:7" x14ac:dyDescent="0.25">
      <c r="A1868" s="1">
        <v>41536</v>
      </c>
      <c r="B1868" t="s">
        <v>212</v>
      </c>
      <c r="C1868">
        <v>17</v>
      </c>
      <c r="D1868">
        <f ca="1">SUMIF(B$2:C1868,B1868,C$2:C1868)</f>
        <v>19</v>
      </c>
      <c r="E1868">
        <f t="shared" ca="1" si="87"/>
        <v>0</v>
      </c>
      <c r="F1868" s="14">
        <f t="shared" ca="1" si="88"/>
        <v>37.74</v>
      </c>
      <c r="G1868" s="13">
        <f t="shared" ca="1" si="89"/>
        <v>0</v>
      </c>
    </row>
    <row r="1869" spans="1:7" x14ac:dyDescent="0.25">
      <c r="A1869" s="1">
        <v>41538</v>
      </c>
      <c r="B1869" t="s">
        <v>202</v>
      </c>
      <c r="C1869">
        <v>5</v>
      </c>
      <c r="D1869">
        <f ca="1">SUMIF(B$2:C1869,B1869,C$2:C1869)</f>
        <v>27</v>
      </c>
      <c r="E1869">
        <f t="shared" ca="1" si="87"/>
        <v>0</v>
      </c>
      <c r="F1869" s="14">
        <f t="shared" ca="1" si="88"/>
        <v>11.100000000000001</v>
      </c>
      <c r="G1869" s="13">
        <f t="shared" ca="1" si="89"/>
        <v>0</v>
      </c>
    </row>
    <row r="1870" spans="1:7" x14ac:dyDescent="0.25">
      <c r="A1870" s="1">
        <v>41543</v>
      </c>
      <c r="B1870" t="s">
        <v>47</v>
      </c>
      <c r="C1870">
        <v>212</v>
      </c>
      <c r="D1870">
        <f ca="1">SUMIF(B$2:C1870,B1870,C$2:C1870)</f>
        <v>22797</v>
      </c>
      <c r="E1870">
        <f t="shared" ca="1" si="87"/>
        <v>0.2</v>
      </c>
      <c r="F1870" s="14">
        <f t="shared" ca="1" si="88"/>
        <v>428.24</v>
      </c>
      <c r="G1870" s="13">
        <f t="shared" ca="1" si="89"/>
        <v>42.400000000000006</v>
      </c>
    </row>
    <row r="1871" spans="1:7" x14ac:dyDescent="0.25">
      <c r="A1871" s="1">
        <v>41543</v>
      </c>
      <c r="B1871" t="s">
        <v>11</v>
      </c>
      <c r="C1871">
        <v>128</v>
      </c>
      <c r="D1871">
        <f ca="1">SUMIF(B$2:C1871,B1871,C$2:C1871)</f>
        <v>23311</v>
      </c>
      <c r="E1871">
        <f t="shared" ca="1" si="87"/>
        <v>0.2</v>
      </c>
      <c r="F1871" s="14">
        <f t="shared" ca="1" si="88"/>
        <v>258.56</v>
      </c>
      <c r="G1871" s="13">
        <f t="shared" ca="1" si="89"/>
        <v>25.6</v>
      </c>
    </row>
    <row r="1872" spans="1:7" x14ac:dyDescent="0.25">
      <c r="A1872" s="1">
        <v>41543</v>
      </c>
      <c r="B1872" t="s">
        <v>30</v>
      </c>
      <c r="C1872">
        <v>147</v>
      </c>
      <c r="D1872">
        <f ca="1">SUMIF(B$2:C1872,B1872,C$2:C1872)</f>
        <v>4062</v>
      </c>
      <c r="E1872">
        <f t="shared" ca="1" si="87"/>
        <v>0.1</v>
      </c>
      <c r="F1872" s="14">
        <f t="shared" ca="1" si="88"/>
        <v>311.64000000000004</v>
      </c>
      <c r="G1872" s="13">
        <f t="shared" ca="1" si="89"/>
        <v>14.700000000000001</v>
      </c>
    </row>
    <row r="1873" spans="1:7" x14ac:dyDescent="0.25">
      <c r="A1873" s="1">
        <v>41544</v>
      </c>
      <c r="B1873" t="s">
        <v>16</v>
      </c>
      <c r="C1873">
        <v>436</v>
      </c>
      <c r="D1873">
        <f ca="1">SUMIF(B$2:C1873,B1873,C$2:C1873)</f>
        <v>20793</v>
      </c>
      <c r="E1873">
        <f t="shared" ca="1" si="87"/>
        <v>0.2</v>
      </c>
      <c r="F1873" s="14">
        <f t="shared" ca="1" si="88"/>
        <v>880.72</v>
      </c>
      <c r="G1873" s="13">
        <f t="shared" ca="1" si="89"/>
        <v>87.2</v>
      </c>
    </row>
    <row r="1874" spans="1:7" x14ac:dyDescent="0.25">
      <c r="A1874" s="1">
        <v>41545</v>
      </c>
      <c r="B1874" t="s">
        <v>237</v>
      </c>
      <c r="C1874">
        <v>4</v>
      </c>
      <c r="D1874">
        <f ca="1">SUMIF(B$2:C1874,B1874,C$2:C1874)</f>
        <v>4</v>
      </c>
      <c r="E1874">
        <f t="shared" ca="1" si="87"/>
        <v>0</v>
      </c>
      <c r="F1874" s="14">
        <f t="shared" ca="1" si="88"/>
        <v>8.8800000000000008</v>
      </c>
      <c r="G1874" s="13">
        <f t="shared" ca="1" si="89"/>
        <v>0</v>
      </c>
    </row>
    <row r="1875" spans="1:7" x14ac:dyDescent="0.25">
      <c r="A1875" s="1">
        <v>41545</v>
      </c>
      <c r="B1875" t="s">
        <v>156</v>
      </c>
      <c r="C1875">
        <v>4</v>
      </c>
      <c r="D1875">
        <f ca="1">SUMIF(B$2:C1875,B1875,C$2:C1875)</f>
        <v>30</v>
      </c>
      <c r="E1875">
        <f t="shared" ca="1" si="87"/>
        <v>0</v>
      </c>
      <c r="F1875" s="14">
        <f t="shared" ca="1" si="88"/>
        <v>8.8800000000000008</v>
      </c>
      <c r="G1875" s="13">
        <f t="shared" ca="1" si="89"/>
        <v>0</v>
      </c>
    </row>
    <row r="1876" spans="1:7" x14ac:dyDescent="0.25">
      <c r="A1876" s="1">
        <v>41551</v>
      </c>
      <c r="B1876" t="s">
        <v>133</v>
      </c>
      <c r="C1876">
        <v>78</v>
      </c>
      <c r="D1876">
        <f ca="1">SUMIF(B$2:C1876,B1876,C$2:C1876)</f>
        <v>1108</v>
      </c>
      <c r="E1876">
        <f t="shared" ca="1" si="87"/>
        <v>0.1</v>
      </c>
      <c r="F1876" s="14">
        <f t="shared" ca="1" si="88"/>
        <v>165.36</v>
      </c>
      <c r="G1876" s="13">
        <f t="shared" ca="1" si="89"/>
        <v>7.8000000000000007</v>
      </c>
    </row>
    <row r="1877" spans="1:7" x14ac:dyDescent="0.25">
      <c r="A1877" s="1">
        <v>41558</v>
      </c>
      <c r="B1877" t="s">
        <v>12</v>
      </c>
      <c r="C1877">
        <v>159</v>
      </c>
      <c r="D1877">
        <f ca="1">SUMIF(B$2:C1877,B1877,C$2:C1877)</f>
        <v>4248</v>
      </c>
      <c r="E1877">
        <f t="shared" ca="1" si="87"/>
        <v>0.1</v>
      </c>
      <c r="F1877" s="14">
        <f t="shared" ca="1" si="88"/>
        <v>337.08000000000004</v>
      </c>
      <c r="G1877" s="13">
        <f t="shared" ca="1" si="89"/>
        <v>15.9</v>
      </c>
    </row>
    <row r="1878" spans="1:7" x14ac:dyDescent="0.25">
      <c r="A1878" s="1">
        <v>41558</v>
      </c>
      <c r="B1878" t="s">
        <v>10</v>
      </c>
      <c r="C1878">
        <v>103</v>
      </c>
      <c r="D1878">
        <f ca="1">SUMIF(B$2:C1878,B1878,C$2:C1878)</f>
        <v>2829</v>
      </c>
      <c r="E1878">
        <f t="shared" ca="1" si="87"/>
        <v>0.1</v>
      </c>
      <c r="F1878" s="14">
        <f t="shared" ca="1" si="88"/>
        <v>218.36</v>
      </c>
      <c r="G1878" s="13">
        <f t="shared" ca="1" si="89"/>
        <v>10.3</v>
      </c>
    </row>
    <row r="1879" spans="1:7" x14ac:dyDescent="0.25">
      <c r="A1879" s="1">
        <v>41559</v>
      </c>
      <c r="B1879" t="s">
        <v>54</v>
      </c>
      <c r="C1879">
        <v>57</v>
      </c>
      <c r="D1879">
        <f ca="1">SUMIF(B$2:C1879,B1879,C$2:C1879)</f>
        <v>5117</v>
      </c>
      <c r="E1879">
        <f t="shared" ca="1" si="87"/>
        <v>0.1</v>
      </c>
      <c r="F1879" s="14">
        <f t="shared" ca="1" si="88"/>
        <v>120.84</v>
      </c>
      <c r="G1879" s="13">
        <f t="shared" ca="1" si="89"/>
        <v>5.7</v>
      </c>
    </row>
    <row r="1880" spans="1:7" x14ac:dyDescent="0.25">
      <c r="A1880" s="1">
        <v>41559</v>
      </c>
      <c r="B1880" t="s">
        <v>22</v>
      </c>
      <c r="C1880">
        <v>121</v>
      </c>
      <c r="D1880">
        <f ca="1">SUMIF(B$2:C1880,B1880,C$2:C1880)</f>
        <v>1317</v>
      </c>
      <c r="E1880">
        <f t="shared" ca="1" si="87"/>
        <v>0.1</v>
      </c>
      <c r="F1880" s="14">
        <f t="shared" ca="1" si="88"/>
        <v>256.52</v>
      </c>
      <c r="G1880" s="13">
        <f t="shared" ca="1" si="89"/>
        <v>12.100000000000001</v>
      </c>
    </row>
    <row r="1881" spans="1:7" x14ac:dyDescent="0.25">
      <c r="A1881" s="1">
        <v>41559</v>
      </c>
      <c r="B1881" t="s">
        <v>79</v>
      </c>
      <c r="C1881">
        <v>14</v>
      </c>
      <c r="D1881">
        <f ca="1">SUMIF(B$2:C1881,B1881,C$2:C1881)</f>
        <v>22</v>
      </c>
      <c r="E1881">
        <f t="shared" ca="1" si="87"/>
        <v>0</v>
      </c>
      <c r="F1881" s="14">
        <f t="shared" ca="1" si="88"/>
        <v>31.080000000000002</v>
      </c>
      <c r="G1881" s="13">
        <f t="shared" ca="1" si="89"/>
        <v>0</v>
      </c>
    </row>
    <row r="1882" spans="1:7" x14ac:dyDescent="0.25">
      <c r="A1882" s="1">
        <v>41560</v>
      </c>
      <c r="B1882" t="s">
        <v>46</v>
      </c>
      <c r="C1882">
        <v>2</v>
      </c>
      <c r="D1882">
        <f ca="1">SUMIF(B$2:C1882,B1882,C$2:C1882)</f>
        <v>42</v>
      </c>
      <c r="E1882">
        <f t="shared" ca="1" si="87"/>
        <v>0</v>
      </c>
      <c r="F1882" s="14">
        <f t="shared" ca="1" si="88"/>
        <v>4.4400000000000004</v>
      </c>
      <c r="G1882" s="13">
        <f t="shared" ca="1" si="89"/>
        <v>0</v>
      </c>
    </row>
    <row r="1883" spans="1:7" x14ac:dyDescent="0.25">
      <c r="A1883" s="1">
        <v>41560</v>
      </c>
      <c r="B1883" t="s">
        <v>55</v>
      </c>
      <c r="C1883">
        <v>19</v>
      </c>
      <c r="D1883">
        <f ca="1">SUMIF(B$2:C1883,B1883,C$2:C1883)</f>
        <v>59</v>
      </c>
      <c r="E1883">
        <f t="shared" ca="1" si="87"/>
        <v>0</v>
      </c>
      <c r="F1883" s="14">
        <f t="shared" ca="1" si="88"/>
        <v>42.180000000000007</v>
      </c>
      <c r="G1883" s="13">
        <f t="shared" ca="1" si="89"/>
        <v>0</v>
      </c>
    </row>
    <row r="1884" spans="1:7" x14ac:dyDescent="0.25">
      <c r="A1884" s="1">
        <v>41561</v>
      </c>
      <c r="B1884" t="s">
        <v>238</v>
      </c>
      <c r="C1884">
        <v>20</v>
      </c>
      <c r="D1884">
        <f ca="1">SUMIF(B$2:C1884,B1884,C$2:C1884)</f>
        <v>20</v>
      </c>
      <c r="E1884">
        <f t="shared" ca="1" si="87"/>
        <v>0</v>
      </c>
      <c r="F1884" s="14">
        <f t="shared" ca="1" si="88"/>
        <v>44.400000000000006</v>
      </c>
      <c r="G1884" s="13">
        <f t="shared" ca="1" si="89"/>
        <v>0</v>
      </c>
    </row>
    <row r="1885" spans="1:7" x14ac:dyDescent="0.25">
      <c r="A1885" s="1">
        <v>41562</v>
      </c>
      <c r="B1885" t="s">
        <v>16</v>
      </c>
      <c r="C1885">
        <v>367</v>
      </c>
      <c r="D1885">
        <f ca="1">SUMIF(B$2:C1885,B1885,C$2:C1885)</f>
        <v>21160</v>
      </c>
      <c r="E1885">
        <f t="shared" ca="1" si="87"/>
        <v>0.2</v>
      </c>
      <c r="F1885" s="14">
        <f t="shared" ca="1" si="88"/>
        <v>741.34000000000015</v>
      </c>
      <c r="G1885" s="13">
        <f t="shared" ca="1" si="89"/>
        <v>73.400000000000006</v>
      </c>
    </row>
    <row r="1886" spans="1:7" x14ac:dyDescent="0.25">
      <c r="A1886" s="1">
        <v>41562</v>
      </c>
      <c r="B1886" t="s">
        <v>11</v>
      </c>
      <c r="C1886">
        <v>458</v>
      </c>
      <c r="D1886">
        <f ca="1">SUMIF(B$2:C1886,B1886,C$2:C1886)</f>
        <v>23769</v>
      </c>
      <c r="E1886">
        <f t="shared" ca="1" si="87"/>
        <v>0.2</v>
      </c>
      <c r="F1886" s="14">
        <f t="shared" ca="1" si="88"/>
        <v>925.16000000000008</v>
      </c>
      <c r="G1886" s="13">
        <f t="shared" ca="1" si="89"/>
        <v>91.600000000000009</v>
      </c>
    </row>
    <row r="1887" spans="1:7" x14ac:dyDescent="0.25">
      <c r="A1887" s="1">
        <v>41563</v>
      </c>
      <c r="B1887" t="s">
        <v>47</v>
      </c>
      <c r="C1887">
        <v>100</v>
      </c>
      <c r="D1887">
        <f ca="1">SUMIF(B$2:C1887,B1887,C$2:C1887)</f>
        <v>22897</v>
      </c>
      <c r="E1887">
        <f t="shared" ca="1" si="87"/>
        <v>0.2</v>
      </c>
      <c r="F1887" s="14">
        <f t="shared" ca="1" si="88"/>
        <v>202.00000000000003</v>
      </c>
      <c r="G1887" s="13">
        <f t="shared" ca="1" si="89"/>
        <v>20</v>
      </c>
    </row>
    <row r="1888" spans="1:7" x14ac:dyDescent="0.25">
      <c r="A1888" s="1">
        <v>41563</v>
      </c>
      <c r="B1888" t="s">
        <v>8</v>
      </c>
      <c r="C1888">
        <v>62</v>
      </c>
      <c r="D1888">
        <f ca="1">SUMIF(B$2:C1888,B1888,C$2:C1888)</f>
        <v>3559</v>
      </c>
      <c r="E1888">
        <f t="shared" ca="1" si="87"/>
        <v>0.1</v>
      </c>
      <c r="F1888" s="14">
        <f t="shared" ca="1" si="88"/>
        <v>131.44000000000003</v>
      </c>
      <c r="G1888" s="13">
        <f t="shared" ca="1" si="89"/>
        <v>6.2</v>
      </c>
    </row>
    <row r="1889" spans="1:7" x14ac:dyDescent="0.25">
      <c r="A1889" s="1">
        <v>41567</v>
      </c>
      <c r="B1889" t="s">
        <v>8</v>
      </c>
      <c r="C1889">
        <v>184</v>
      </c>
      <c r="D1889">
        <f ca="1">SUMIF(B$2:C1889,B1889,C$2:C1889)</f>
        <v>3743</v>
      </c>
      <c r="E1889">
        <f t="shared" ca="1" si="87"/>
        <v>0.1</v>
      </c>
      <c r="F1889" s="14">
        <f t="shared" ca="1" si="88"/>
        <v>390.08000000000004</v>
      </c>
      <c r="G1889" s="13">
        <f t="shared" ca="1" si="89"/>
        <v>18.400000000000002</v>
      </c>
    </row>
    <row r="1890" spans="1:7" x14ac:dyDescent="0.25">
      <c r="A1890" s="1">
        <v>41568</v>
      </c>
      <c r="B1890" t="s">
        <v>21</v>
      </c>
      <c r="C1890">
        <v>156</v>
      </c>
      <c r="D1890">
        <f ca="1">SUMIF(B$2:C1890,B1890,C$2:C1890)</f>
        <v>4445</v>
      </c>
      <c r="E1890">
        <f t="shared" ca="1" si="87"/>
        <v>0.1</v>
      </c>
      <c r="F1890" s="14">
        <f t="shared" ca="1" si="88"/>
        <v>330.72</v>
      </c>
      <c r="G1890" s="13">
        <f t="shared" ca="1" si="89"/>
        <v>15.600000000000001</v>
      </c>
    </row>
    <row r="1891" spans="1:7" x14ac:dyDescent="0.25">
      <c r="A1891" s="1">
        <v>41569</v>
      </c>
      <c r="B1891" t="s">
        <v>9</v>
      </c>
      <c r="C1891">
        <v>142</v>
      </c>
      <c r="D1891">
        <f ca="1">SUMIF(B$2:C1891,B1891,C$2:C1891)</f>
        <v>24364</v>
      </c>
      <c r="E1891">
        <f t="shared" ca="1" si="87"/>
        <v>0.2</v>
      </c>
      <c r="F1891" s="14">
        <f t="shared" ca="1" si="88"/>
        <v>286.84000000000003</v>
      </c>
      <c r="G1891" s="13">
        <f t="shared" ca="1" si="89"/>
        <v>28.400000000000002</v>
      </c>
    </row>
    <row r="1892" spans="1:7" x14ac:dyDescent="0.25">
      <c r="A1892" s="1">
        <v>41570</v>
      </c>
      <c r="B1892" t="s">
        <v>8</v>
      </c>
      <c r="C1892">
        <v>97</v>
      </c>
      <c r="D1892">
        <f ca="1">SUMIF(B$2:C1892,B1892,C$2:C1892)</f>
        <v>3840</v>
      </c>
      <c r="E1892">
        <f t="shared" ca="1" si="87"/>
        <v>0.1</v>
      </c>
      <c r="F1892" s="14">
        <f t="shared" ca="1" si="88"/>
        <v>205.64000000000004</v>
      </c>
      <c r="G1892" s="13">
        <f t="shared" ca="1" si="89"/>
        <v>9.7000000000000011</v>
      </c>
    </row>
    <row r="1893" spans="1:7" x14ac:dyDescent="0.25">
      <c r="A1893" s="1">
        <v>41570</v>
      </c>
      <c r="B1893" t="s">
        <v>9</v>
      </c>
      <c r="C1893">
        <v>136</v>
      </c>
      <c r="D1893">
        <f ca="1">SUMIF(B$2:C1893,B1893,C$2:C1893)</f>
        <v>24500</v>
      </c>
      <c r="E1893">
        <f t="shared" ca="1" si="87"/>
        <v>0.2</v>
      </c>
      <c r="F1893" s="14">
        <f t="shared" ca="1" si="88"/>
        <v>274.72000000000003</v>
      </c>
      <c r="G1893" s="13">
        <f t="shared" ca="1" si="89"/>
        <v>27.200000000000003</v>
      </c>
    </row>
    <row r="1894" spans="1:7" x14ac:dyDescent="0.25">
      <c r="A1894" s="1">
        <v>41570</v>
      </c>
      <c r="B1894" t="s">
        <v>133</v>
      </c>
      <c r="C1894">
        <v>108</v>
      </c>
      <c r="D1894">
        <f ca="1">SUMIF(B$2:C1894,B1894,C$2:C1894)</f>
        <v>1216</v>
      </c>
      <c r="E1894">
        <f t="shared" ca="1" si="87"/>
        <v>0.1</v>
      </c>
      <c r="F1894" s="14">
        <f t="shared" ca="1" si="88"/>
        <v>228.96</v>
      </c>
      <c r="G1894" s="13">
        <f t="shared" ca="1" si="89"/>
        <v>10.8</v>
      </c>
    </row>
    <row r="1895" spans="1:7" x14ac:dyDescent="0.25">
      <c r="A1895" s="1">
        <v>41572</v>
      </c>
      <c r="B1895" t="s">
        <v>27</v>
      </c>
      <c r="C1895">
        <v>51</v>
      </c>
      <c r="D1895">
        <f ca="1">SUMIF(B$2:C1895,B1895,C$2:C1895)</f>
        <v>2296</v>
      </c>
      <c r="E1895">
        <f t="shared" ca="1" si="87"/>
        <v>0.1</v>
      </c>
      <c r="F1895" s="14">
        <f t="shared" ca="1" si="88"/>
        <v>108.12000000000002</v>
      </c>
      <c r="G1895" s="13">
        <f t="shared" ca="1" si="89"/>
        <v>5.1000000000000005</v>
      </c>
    </row>
    <row r="1896" spans="1:7" x14ac:dyDescent="0.25">
      <c r="A1896" s="1">
        <v>41574</v>
      </c>
      <c r="B1896" t="s">
        <v>132</v>
      </c>
      <c r="C1896">
        <v>7</v>
      </c>
      <c r="D1896">
        <f ca="1">SUMIF(B$2:C1896,B1896,C$2:C1896)</f>
        <v>32</v>
      </c>
      <c r="E1896">
        <f t="shared" ca="1" si="87"/>
        <v>0</v>
      </c>
      <c r="F1896" s="14">
        <f t="shared" ca="1" si="88"/>
        <v>15.540000000000001</v>
      </c>
      <c r="G1896" s="13">
        <f t="shared" ca="1" si="89"/>
        <v>0</v>
      </c>
    </row>
    <row r="1897" spans="1:7" x14ac:dyDescent="0.25">
      <c r="A1897" s="1">
        <v>41576</v>
      </c>
      <c r="B1897" t="s">
        <v>101</v>
      </c>
      <c r="C1897">
        <v>19</v>
      </c>
      <c r="D1897">
        <f ca="1">SUMIF(B$2:C1897,B1897,C$2:C1897)</f>
        <v>41</v>
      </c>
      <c r="E1897">
        <f t="shared" ca="1" si="87"/>
        <v>0</v>
      </c>
      <c r="F1897" s="14">
        <f t="shared" ca="1" si="88"/>
        <v>42.180000000000007</v>
      </c>
      <c r="G1897" s="13">
        <f t="shared" ca="1" si="89"/>
        <v>0</v>
      </c>
    </row>
    <row r="1898" spans="1:7" x14ac:dyDescent="0.25">
      <c r="A1898" s="1">
        <v>41577</v>
      </c>
      <c r="B1898" t="s">
        <v>77</v>
      </c>
      <c r="C1898">
        <v>4</v>
      </c>
      <c r="D1898">
        <f ca="1">SUMIF(B$2:C1898,B1898,C$2:C1898)</f>
        <v>26</v>
      </c>
      <c r="E1898">
        <f t="shared" ca="1" si="87"/>
        <v>0</v>
      </c>
      <c r="F1898" s="14">
        <f t="shared" ca="1" si="88"/>
        <v>8.8800000000000008</v>
      </c>
      <c r="G1898" s="13">
        <f t="shared" ca="1" si="89"/>
        <v>0</v>
      </c>
    </row>
    <row r="1899" spans="1:7" x14ac:dyDescent="0.25">
      <c r="A1899" s="1">
        <v>41580</v>
      </c>
      <c r="B1899" t="s">
        <v>47</v>
      </c>
      <c r="C1899">
        <v>163</v>
      </c>
      <c r="D1899">
        <f ca="1">SUMIF(B$2:C1899,B1899,C$2:C1899)</f>
        <v>23060</v>
      </c>
      <c r="E1899">
        <f t="shared" ca="1" si="87"/>
        <v>0.2</v>
      </c>
      <c r="F1899" s="14">
        <f t="shared" ca="1" si="88"/>
        <v>329.26</v>
      </c>
      <c r="G1899" s="13">
        <f t="shared" ca="1" si="89"/>
        <v>32.6</v>
      </c>
    </row>
    <row r="1900" spans="1:7" x14ac:dyDescent="0.25">
      <c r="A1900" s="1">
        <v>41580</v>
      </c>
      <c r="B1900" t="s">
        <v>32</v>
      </c>
      <c r="C1900">
        <v>165</v>
      </c>
      <c r="D1900">
        <f ca="1">SUMIF(B$2:C1900,B1900,C$2:C1900)</f>
        <v>4745</v>
      </c>
      <c r="E1900">
        <f t="shared" ca="1" si="87"/>
        <v>0.1</v>
      </c>
      <c r="F1900" s="14">
        <f t="shared" ca="1" si="88"/>
        <v>349.8</v>
      </c>
      <c r="G1900" s="13">
        <f t="shared" ca="1" si="89"/>
        <v>16.5</v>
      </c>
    </row>
    <row r="1901" spans="1:7" x14ac:dyDescent="0.25">
      <c r="A1901" s="1">
        <v>41581</v>
      </c>
      <c r="B1901" t="s">
        <v>212</v>
      </c>
      <c r="C1901">
        <v>14</v>
      </c>
      <c r="D1901">
        <f ca="1">SUMIF(B$2:C1901,B1901,C$2:C1901)</f>
        <v>33</v>
      </c>
      <c r="E1901">
        <f t="shared" ca="1" si="87"/>
        <v>0</v>
      </c>
      <c r="F1901" s="14">
        <f t="shared" ca="1" si="88"/>
        <v>31.080000000000002</v>
      </c>
      <c r="G1901" s="13">
        <f t="shared" ca="1" si="89"/>
        <v>0</v>
      </c>
    </row>
    <row r="1902" spans="1:7" x14ac:dyDescent="0.25">
      <c r="A1902" s="1">
        <v>41583</v>
      </c>
      <c r="B1902" t="s">
        <v>30</v>
      </c>
      <c r="C1902">
        <v>177</v>
      </c>
      <c r="D1902">
        <f ca="1">SUMIF(B$2:C1902,B1902,C$2:C1902)</f>
        <v>4239</v>
      </c>
      <c r="E1902">
        <f t="shared" ca="1" si="87"/>
        <v>0.1</v>
      </c>
      <c r="F1902" s="14">
        <f t="shared" ca="1" si="88"/>
        <v>375.24000000000007</v>
      </c>
      <c r="G1902" s="13">
        <f t="shared" ca="1" si="89"/>
        <v>17.7</v>
      </c>
    </row>
    <row r="1903" spans="1:7" x14ac:dyDescent="0.25">
      <c r="A1903" s="1">
        <v>41584</v>
      </c>
      <c r="B1903" t="s">
        <v>149</v>
      </c>
      <c r="C1903">
        <v>1</v>
      </c>
      <c r="D1903">
        <f ca="1">SUMIF(B$2:C1903,B1903,C$2:C1903)</f>
        <v>28</v>
      </c>
      <c r="E1903">
        <f t="shared" ca="1" si="87"/>
        <v>0</v>
      </c>
      <c r="F1903" s="14">
        <f t="shared" ca="1" si="88"/>
        <v>2.2200000000000002</v>
      </c>
      <c r="G1903" s="13">
        <f t="shared" ca="1" si="89"/>
        <v>0</v>
      </c>
    </row>
    <row r="1904" spans="1:7" x14ac:dyDescent="0.25">
      <c r="A1904" s="1">
        <v>41585</v>
      </c>
      <c r="B1904" t="s">
        <v>133</v>
      </c>
      <c r="C1904">
        <v>193</v>
      </c>
      <c r="D1904">
        <f ca="1">SUMIF(B$2:C1904,B1904,C$2:C1904)</f>
        <v>1409</v>
      </c>
      <c r="E1904">
        <f t="shared" ca="1" si="87"/>
        <v>0.1</v>
      </c>
      <c r="F1904" s="14">
        <f t="shared" ca="1" si="88"/>
        <v>409.16</v>
      </c>
      <c r="G1904" s="13">
        <f t="shared" ca="1" si="89"/>
        <v>19.3</v>
      </c>
    </row>
    <row r="1905" spans="1:7" x14ac:dyDescent="0.25">
      <c r="A1905" s="1">
        <v>41585</v>
      </c>
      <c r="B1905" t="s">
        <v>112</v>
      </c>
      <c r="C1905">
        <v>8</v>
      </c>
      <c r="D1905">
        <f ca="1">SUMIF(B$2:C1905,B1905,C$2:C1905)</f>
        <v>17</v>
      </c>
      <c r="E1905">
        <f t="shared" ca="1" si="87"/>
        <v>0</v>
      </c>
      <c r="F1905" s="14">
        <f t="shared" ca="1" si="88"/>
        <v>17.760000000000002</v>
      </c>
      <c r="G1905" s="13">
        <f t="shared" ca="1" si="89"/>
        <v>0</v>
      </c>
    </row>
    <row r="1906" spans="1:7" x14ac:dyDescent="0.25">
      <c r="A1906" s="1">
        <v>41588</v>
      </c>
      <c r="B1906" t="s">
        <v>235</v>
      </c>
      <c r="C1906">
        <v>11</v>
      </c>
      <c r="D1906">
        <f ca="1">SUMIF(B$2:C1906,B1906,C$2:C1906)</f>
        <v>15</v>
      </c>
      <c r="E1906">
        <f t="shared" ca="1" si="87"/>
        <v>0</v>
      </c>
      <c r="F1906" s="14">
        <f t="shared" ca="1" si="88"/>
        <v>24.42</v>
      </c>
      <c r="G1906" s="13">
        <f t="shared" ca="1" si="89"/>
        <v>0</v>
      </c>
    </row>
    <row r="1907" spans="1:7" x14ac:dyDescent="0.25">
      <c r="A1907" s="1">
        <v>41594</v>
      </c>
      <c r="B1907" t="s">
        <v>24</v>
      </c>
      <c r="C1907">
        <v>249</v>
      </c>
      <c r="D1907">
        <f ca="1">SUMIF(B$2:C1907,B1907,C$2:C1907)</f>
        <v>20543</v>
      </c>
      <c r="E1907">
        <f t="shared" ca="1" si="87"/>
        <v>0.2</v>
      </c>
      <c r="F1907" s="14">
        <f t="shared" ca="1" si="88"/>
        <v>502.98000000000008</v>
      </c>
      <c r="G1907" s="13">
        <f t="shared" ca="1" si="89"/>
        <v>49.800000000000004</v>
      </c>
    </row>
    <row r="1908" spans="1:7" x14ac:dyDescent="0.25">
      <c r="A1908" s="1">
        <v>41598</v>
      </c>
      <c r="B1908" t="s">
        <v>7</v>
      </c>
      <c r="C1908">
        <v>360</v>
      </c>
      <c r="D1908">
        <f ca="1">SUMIF(B$2:C1908,B1908,C$2:C1908)</f>
        <v>10731</v>
      </c>
      <c r="E1908">
        <f t="shared" ca="1" si="87"/>
        <v>0.2</v>
      </c>
      <c r="F1908" s="14">
        <f t="shared" ca="1" si="88"/>
        <v>727.2</v>
      </c>
      <c r="G1908" s="13">
        <f t="shared" ca="1" si="89"/>
        <v>72</v>
      </c>
    </row>
    <row r="1909" spans="1:7" x14ac:dyDescent="0.25">
      <c r="A1909" s="1">
        <v>41602</v>
      </c>
      <c r="B1909" t="s">
        <v>28</v>
      </c>
      <c r="C1909">
        <v>186</v>
      </c>
      <c r="D1909">
        <f ca="1">SUMIF(B$2:C1909,B1909,C$2:C1909)</f>
        <v>2058</v>
      </c>
      <c r="E1909">
        <f t="shared" ca="1" si="87"/>
        <v>0.1</v>
      </c>
      <c r="F1909" s="14">
        <f t="shared" ca="1" si="88"/>
        <v>394.32</v>
      </c>
      <c r="G1909" s="13">
        <f t="shared" ca="1" si="89"/>
        <v>18.600000000000001</v>
      </c>
    </row>
    <row r="1910" spans="1:7" x14ac:dyDescent="0.25">
      <c r="A1910" s="1">
        <v>41603</v>
      </c>
      <c r="B1910" t="s">
        <v>54</v>
      </c>
      <c r="C1910">
        <v>29</v>
      </c>
      <c r="D1910">
        <f ca="1">SUMIF(B$2:C1910,B1910,C$2:C1910)</f>
        <v>5146</v>
      </c>
      <c r="E1910">
        <f t="shared" ca="1" si="87"/>
        <v>0.1</v>
      </c>
      <c r="F1910" s="14">
        <f t="shared" ca="1" si="88"/>
        <v>61.480000000000011</v>
      </c>
      <c r="G1910" s="13">
        <f t="shared" ca="1" si="89"/>
        <v>2.9000000000000004</v>
      </c>
    </row>
    <row r="1911" spans="1:7" x14ac:dyDescent="0.25">
      <c r="A1911" s="1">
        <v>41606</v>
      </c>
      <c r="B1911" t="s">
        <v>32</v>
      </c>
      <c r="C1911">
        <v>174</v>
      </c>
      <c r="D1911">
        <f ca="1">SUMIF(B$2:C1911,B1911,C$2:C1911)</f>
        <v>4919</v>
      </c>
      <c r="E1911">
        <f t="shared" ca="1" si="87"/>
        <v>0.1</v>
      </c>
      <c r="F1911" s="14">
        <f t="shared" ca="1" si="88"/>
        <v>368.88000000000005</v>
      </c>
      <c r="G1911" s="13">
        <f t="shared" ca="1" si="89"/>
        <v>17.400000000000002</v>
      </c>
    </row>
    <row r="1912" spans="1:7" x14ac:dyDescent="0.25">
      <c r="A1912" s="1">
        <v>41607</v>
      </c>
      <c r="B1912" t="s">
        <v>9</v>
      </c>
      <c r="C1912">
        <v>131</v>
      </c>
      <c r="D1912">
        <f ca="1">SUMIF(B$2:C1912,B1912,C$2:C1912)</f>
        <v>24631</v>
      </c>
      <c r="E1912">
        <f t="shared" ca="1" si="87"/>
        <v>0.2</v>
      </c>
      <c r="F1912" s="14">
        <f t="shared" ca="1" si="88"/>
        <v>264.62000000000006</v>
      </c>
      <c r="G1912" s="13">
        <f t="shared" ca="1" si="89"/>
        <v>26.200000000000003</v>
      </c>
    </row>
    <row r="1913" spans="1:7" x14ac:dyDescent="0.25">
      <c r="A1913" s="1">
        <v>41609</v>
      </c>
      <c r="B1913" t="s">
        <v>9</v>
      </c>
      <c r="C1913">
        <v>157</v>
      </c>
      <c r="D1913">
        <f ca="1">SUMIF(B$2:C1913,B1913,C$2:C1913)</f>
        <v>24788</v>
      </c>
      <c r="E1913">
        <f t="shared" ca="1" si="87"/>
        <v>0.2</v>
      </c>
      <c r="F1913" s="14">
        <f t="shared" ca="1" si="88"/>
        <v>317.14000000000004</v>
      </c>
      <c r="G1913" s="13">
        <f t="shared" ca="1" si="89"/>
        <v>31.400000000000002</v>
      </c>
    </row>
    <row r="1914" spans="1:7" x14ac:dyDescent="0.25">
      <c r="A1914" s="1">
        <v>41609</v>
      </c>
      <c r="B1914" t="s">
        <v>16</v>
      </c>
      <c r="C1914">
        <v>284</v>
      </c>
      <c r="D1914">
        <f ca="1">SUMIF(B$2:C1914,B1914,C$2:C1914)</f>
        <v>21444</v>
      </c>
      <c r="E1914">
        <f t="shared" ca="1" si="87"/>
        <v>0.2</v>
      </c>
      <c r="F1914" s="14">
        <f t="shared" ca="1" si="88"/>
        <v>573.68000000000006</v>
      </c>
      <c r="G1914" s="13">
        <f t="shared" ca="1" si="89"/>
        <v>56.800000000000004</v>
      </c>
    </row>
    <row r="1915" spans="1:7" x14ac:dyDescent="0.25">
      <c r="A1915" s="1">
        <v>41610</v>
      </c>
      <c r="B1915" t="s">
        <v>19</v>
      </c>
      <c r="C1915">
        <v>292</v>
      </c>
      <c r="D1915">
        <f ca="1">SUMIF(B$2:C1915,B1915,C$2:C1915)</f>
        <v>16794</v>
      </c>
      <c r="E1915">
        <f t="shared" ca="1" si="87"/>
        <v>0.2</v>
      </c>
      <c r="F1915" s="14">
        <f t="shared" ca="1" si="88"/>
        <v>589.84</v>
      </c>
      <c r="G1915" s="13">
        <f t="shared" ca="1" si="89"/>
        <v>58.400000000000006</v>
      </c>
    </row>
    <row r="1916" spans="1:7" x14ac:dyDescent="0.25">
      <c r="A1916" s="1">
        <v>41612</v>
      </c>
      <c r="B1916" t="s">
        <v>83</v>
      </c>
      <c r="C1916">
        <v>13</v>
      </c>
      <c r="D1916">
        <f ca="1">SUMIF(B$2:C1916,B1916,C$2:C1916)</f>
        <v>58</v>
      </c>
      <c r="E1916">
        <f t="shared" ca="1" si="87"/>
        <v>0</v>
      </c>
      <c r="F1916" s="14">
        <f t="shared" ca="1" si="88"/>
        <v>28.860000000000003</v>
      </c>
      <c r="G1916" s="13">
        <f t="shared" ca="1" si="89"/>
        <v>0</v>
      </c>
    </row>
    <row r="1917" spans="1:7" x14ac:dyDescent="0.25">
      <c r="A1917" s="1">
        <v>41614</v>
      </c>
      <c r="B1917" t="s">
        <v>87</v>
      </c>
      <c r="C1917">
        <v>16</v>
      </c>
      <c r="D1917">
        <f ca="1">SUMIF(B$2:C1917,B1917,C$2:C1917)</f>
        <v>30</v>
      </c>
      <c r="E1917">
        <f t="shared" ca="1" si="87"/>
        <v>0</v>
      </c>
      <c r="F1917" s="14">
        <f t="shared" ca="1" si="88"/>
        <v>35.520000000000003</v>
      </c>
      <c r="G1917" s="13">
        <f t="shared" ca="1" si="89"/>
        <v>0</v>
      </c>
    </row>
    <row r="1918" spans="1:7" x14ac:dyDescent="0.25">
      <c r="A1918" s="1">
        <v>41614</v>
      </c>
      <c r="B1918" t="s">
        <v>24</v>
      </c>
      <c r="C1918">
        <v>364</v>
      </c>
      <c r="D1918">
        <f ca="1">SUMIF(B$2:C1918,B1918,C$2:C1918)</f>
        <v>20907</v>
      </c>
      <c r="E1918">
        <f t="shared" ca="1" si="87"/>
        <v>0.2</v>
      </c>
      <c r="F1918" s="14">
        <f t="shared" ca="1" si="88"/>
        <v>735.28000000000009</v>
      </c>
      <c r="G1918" s="13">
        <f t="shared" ca="1" si="89"/>
        <v>72.8</v>
      </c>
    </row>
    <row r="1919" spans="1:7" x14ac:dyDescent="0.25">
      <c r="A1919" s="1">
        <v>41615</v>
      </c>
      <c r="B1919" t="s">
        <v>46</v>
      </c>
      <c r="C1919">
        <v>16</v>
      </c>
      <c r="D1919">
        <f ca="1">SUMIF(B$2:C1919,B1919,C$2:C1919)</f>
        <v>58</v>
      </c>
      <c r="E1919">
        <f t="shared" ca="1" si="87"/>
        <v>0</v>
      </c>
      <c r="F1919" s="14">
        <f t="shared" ca="1" si="88"/>
        <v>35.520000000000003</v>
      </c>
      <c r="G1919" s="13">
        <f t="shared" ca="1" si="89"/>
        <v>0</v>
      </c>
    </row>
    <row r="1920" spans="1:7" x14ac:dyDescent="0.25">
      <c r="A1920" s="1">
        <v>41615</v>
      </c>
      <c r="B1920" t="s">
        <v>51</v>
      </c>
      <c r="C1920">
        <v>3</v>
      </c>
      <c r="D1920">
        <f ca="1">SUMIF(B$2:C1920,B1920,C$2:C1920)</f>
        <v>26</v>
      </c>
      <c r="E1920">
        <f t="shared" ca="1" si="87"/>
        <v>0</v>
      </c>
      <c r="F1920" s="14">
        <f t="shared" ca="1" si="88"/>
        <v>6.66</v>
      </c>
      <c r="G1920" s="13">
        <f t="shared" ca="1" si="89"/>
        <v>0</v>
      </c>
    </row>
    <row r="1921" spans="1:7" x14ac:dyDescent="0.25">
      <c r="A1921" s="1">
        <v>41616</v>
      </c>
      <c r="B1921" t="s">
        <v>209</v>
      </c>
      <c r="C1921">
        <v>9</v>
      </c>
      <c r="D1921">
        <f ca="1">SUMIF(B$2:C1921,B1921,C$2:C1921)</f>
        <v>29</v>
      </c>
      <c r="E1921">
        <f t="shared" ca="1" si="87"/>
        <v>0</v>
      </c>
      <c r="F1921" s="14">
        <f t="shared" ca="1" si="88"/>
        <v>19.98</v>
      </c>
      <c r="G1921" s="13">
        <f t="shared" ca="1" si="89"/>
        <v>0</v>
      </c>
    </row>
    <row r="1922" spans="1:7" x14ac:dyDescent="0.25">
      <c r="A1922" s="1">
        <v>41617</v>
      </c>
      <c r="B1922" t="s">
        <v>208</v>
      </c>
      <c r="C1922">
        <v>6</v>
      </c>
      <c r="D1922">
        <f ca="1">SUMIF(B$2:C1922,B1922,C$2:C1922)</f>
        <v>21</v>
      </c>
      <c r="E1922">
        <f t="shared" ref="E1922:E1985" ca="1" si="90">VLOOKUP(D1922,$K$1:$L$4,2,TRUE)</f>
        <v>0</v>
      </c>
      <c r="F1922" s="14">
        <f t="shared" ref="F1922:F1985" ca="1" si="91">VLOOKUP(YEAR(A1922),$P$2:$Q$11,2,FALSE) * C1922 - (E1922*C1922)</f>
        <v>13.32</v>
      </c>
      <c r="G1922" s="13">
        <f t="shared" ref="G1922:G1985" ca="1" si="92">E1922*C1922</f>
        <v>0</v>
      </c>
    </row>
    <row r="1923" spans="1:7" x14ac:dyDescent="0.25">
      <c r="A1923" s="1">
        <v>41621</v>
      </c>
      <c r="B1923" t="s">
        <v>73</v>
      </c>
      <c r="C1923">
        <v>117</v>
      </c>
      <c r="D1923">
        <f ca="1">SUMIF(B$2:C1923,B1923,C$2:C1923)</f>
        <v>2394</v>
      </c>
      <c r="E1923">
        <f t="shared" ca="1" si="90"/>
        <v>0.1</v>
      </c>
      <c r="F1923" s="14">
        <f t="shared" ca="1" si="91"/>
        <v>248.04000000000002</v>
      </c>
      <c r="G1923" s="13">
        <f t="shared" ca="1" si="92"/>
        <v>11.700000000000001</v>
      </c>
    </row>
    <row r="1924" spans="1:7" x14ac:dyDescent="0.25">
      <c r="A1924" s="1">
        <v>41622</v>
      </c>
      <c r="B1924" t="s">
        <v>44</v>
      </c>
      <c r="C1924">
        <v>6</v>
      </c>
      <c r="D1924">
        <f ca="1">SUMIF(B$2:C1924,B1924,C$2:C1924)</f>
        <v>47</v>
      </c>
      <c r="E1924">
        <f t="shared" ca="1" si="90"/>
        <v>0</v>
      </c>
      <c r="F1924" s="14">
        <f t="shared" ca="1" si="91"/>
        <v>13.32</v>
      </c>
      <c r="G1924" s="13">
        <f t="shared" ca="1" si="92"/>
        <v>0</v>
      </c>
    </row>
    <row r="1925" spans="1:7" x14ac:dyDescent="0.25">
      <c r="A1925" s="1">
        <v>41623</v>
      </c>
      <c r="B1925" t="s">
        <v>11</v>
      </c>
      <c r="C1925">
        <v>186</v>
      </c>
      <c r="D1925">
        <f ca="1">SUMIF(B$2:C1925,B1925,C$2:C1925)</f>
        <v>23955</v>
      </c>
      <c r="E1925">
        <f t="shared" ca="1" si="90"/>
        <v>0.2</v>
      </c>
      <c r="F1925" s="14">
        <f t="shared" ca="1" si="91"/>
        <v>375.72</v>
      </c>
      <c r="G1925" s="13">
        <f t="shared" ca="1" si="92"/>
        <v>37.200000000000003</v>
      </c>
    </row>
    <row r="1926" spans="1:7" x14ac:dyDescent="0.25">
      <c r="A1926" s="1">
        <v>41623</v>
      </c>
      <c r="B1926" t="s">
        <v>44</v>
      </c>
      <c r="C1926">
        <v>16</v>
      </c>
      <c r="D1926">
        <f ca="1">SUMIF(B$2:C1926,B1926,C$2:C1926)</f>
        <v>63</v>
      </c>
      <c r="E1926">
        <f t="shared" ca="1" si="90"/>
        <v>0</v>
      </c>
      <c r="F1926" s="14">
        <f t="shared" ca="1" si="91"/>
        <v>35.520000000000003</v>
      </c>
      <c r="G1926" s="13">
        <f t="shared" ca="1" si="92"/>
        <v>0</v>
      </c>
    </row>
    <row r="1927" spans="1:7" x14ac:dyDescent="0.25">
      <c r="A1927" s="1">
        <v>41624</v>
      </c>
      <c r="B1927" t="s">
        <v>8</v>
      </c>
      <c r="C1927">
        <v>100</v>
      </c>
      <c r="D1927">
        <f ca="1">SUMIF(B$2:C1927,B1927,C$2:C1927)</f>
        <v>3940</v>
      </c>
      <c r="E1927">
        <f t="shared" ca="1" si="90"/>
        <v>0.1</v>
      </c>
      <c r="F1927" s="14">
        <f t="shared" ca="1" si="91"/>
        <v>212.00000000000003</v>
      </c>
      <c r="G1927" s="13">
        <f t="shared" ca="1" si="92"/>
        <v>10</v>
      </c>
    </row>
    <row r="1928" spans="1:7" x14ac:dyDescent="0.25">
      <c r="A1928" s="1">
        <v>41629</v>
      </c>
      <c r="B1928" t="s">
        <v>3</v>
      </c>
      <c r="C1928">
        <v>20</v>
      </c>
      <c r="D1928">
        <f ca="1">SUMIF(B$2:C1928,B1928,C$2:C1928)</f>
        <v>69</v>
      </c>
      <c r="E1928">
        <f t="shared" ca="1" si="90"/>
        <v>0</v>
      </c>
      <c r="F1928" s="14">
        <f t="shared" ca="1" si="91"/>
        <v>44.400000000000006</v>
      </c>
      <c r="G1928" s="13">
        <f t="shared" ca="1" si="92"/>
        <v>0</v>
      </c>
    </row>
    <row r="1929" spans="1:7" x14ac:dyDescent="0.25">
      <c r="A1929" s="1">
        <v>41629</v>
      </c>
      <c r="B1929" t="s">
        <v>37</v>
      </c>
      <c r="C1929">
        <v>192</v>
      </c>
      <c r="D1929">
        <f ca="1">SUMIF(B$2:C1929,B1929,C$2:C1929)</f>
        <v>3898</v>
      </c>
      <c r="E1929">
        <f t="shared" ca="1" si="90"/>
        <v>0.1</v>
      </c>
      <c r="F1929" s="14">
        <f t="shared" ca="1" si="91"/>
        <v>407.04</v>
      </c>
      <c r="G1929" s="13">
        <f t="shared" ca="1" si="92"/>
        <v>19.200000000000003</v>
      </c>
    </row>
    <row r="1930" spans="1:7" x14ac:dyDescent="0.25">
      <c r="A1930" s="1">
        <v>41630</v>
      </c>
      <c r="B1930" t="s">
        <v>37</v>
      </c>
      <c r="C1930">
        <v>92</v>
      </c>
      <c r="D1930">
        <f ca="1">SUMIF(B$2:C1930,B1930,C$2:C1930)</f>
        <v>3990</v>
      </c>
      <c r="E1930">
        <f t="shared" ca="1" si="90"/>
        <v>0.1</v>
      </c>
      <c r="F1930" s="14">
        <f t="shared" ca="1" si="91"/>
        <v>195.04000000000002</v>
      </c>
      <c r="G1930" s="13">
        <f t="shared" ca="1" si="92"/>
        <v>9.2000000000000011</v>
      </c>
    </row>
    <row r="1931" spans="1:7" x14ac:dyDescent="0.25">
      <c r="A1931" s="1">
        <v>41631</v>
      </c>
      <c r="B1931" t="s">
        <v>120</v>
      </c>
      <c r="C1931">
        <v>11</v>
      </c>
      <c r="D1931">
        <f ca="1">SUMIF(B$2:C1931,B1931,C$2:C1931)</f>
        <v>69</v>
      </c>
      <c r="E1931">
        <f t="shared" ca="1" si="90"/>
        <v>0</v>
      </c>
      <c r="F1931" s="14">
        <f t="shared" ca="1" si="91"/>
        <v>24.42</v>
      </c>
      <c r="G1931" s="13">
        <f t="shared" ca="1" si="92"/>
        <v>0</v>
      </c>
    </row>
    <row r="1932" spans="1:7" x14ac:dyDescent="0.25">
      <c r="A1932" s="1">
        <v>41633</v>
      </c>
      <c r="B1932" t="s">
        <v>239</v>
      </c>
      <c r="C1932">
        <v>10</v>
      </c>
      <c r="D1932">
        <f ca="1">SUMIF(B$2:C1932,B1932,C$2:C1932)</f>
        <v>10</v>
      </c>
      <c r="E1932">
        <f t="shared" ca="1" si="90"/>
        <v>0</v>
      </c>
      <c r="F1932" s="14">
        <f t="shared" ca="1" si="91"/>
        <v>22.200000000000003</v>
      </c>
      <c r="G1932" s="13">
        <f t="shared" ca="1" si="92"/>
        <v>0</v>
      </c>
    </row>
    <row r="1933" spans="1:7" x14ac:dyDescent="0.25">
      <c r="A1933" s="1">
        <v>41634</v>
      </c>
      <c r="B1933" t="s">
        <v>73</v>
      </c>
      <c r="C1933">
        <v>180</v>
      </c>
      <c r="D1933">
        <f ca="1">SUMIF(B$2:C1933,B1933,C$2:C1933)</f>
        <v>2574</v>
      </c>
      <c r="E1933">
        <f t="shared" ca="1" si="90"/>
        <v>0.1</v>
      </c>
      <c r="F1933" s="14">
        <f t="shared" ca="1" si="91"/>
        <v>381.6</v>
      </c>
      <c r="G1933" s="13">
        <f t="shared" ca="1" si="92"/>
        <v>18</v>
      </c>
    </row>
    <row r="1934" spans="1:7" x14ac:dyDescent="0.25">
      <c r="A1934" s="1">
        <v>41637</v>
      </c>
      <c r="B1934" t="s">
        <v>40</v>
      </c>
      <c r="C1934">
        <v>12</v>
      </c>
      <c r="D1934">
        <f ca="1">SUMIF(B$2:C1934,B1934,C$2:C1934)</f>
        <v>48</v>
      </c>
      <c r="E1934">
        <f t="shared" ca="1" si="90"/>
        <v>0</v>
      </c>
      <c r="F1934" s="14">
        <f t="shared" ca="1" si="91"/>
        <v>26.64</v>
      </c>
      <c r="G1934" s="13">
        <f t="shared" ca="1" si="92"/>
        <v>0</v>
      </c>
    </row>
    <row r="1935" spans="1:7" x14ac:dyDescent="0.25">
      <c r="A1935" s="1">
        <v>41638</v>
      </c>
      <c r="B1935" t="s">
        <v>224</v>
      </c>
      <c r="C1935">
        <v>12</v>
      </c>
      <c r="D1935">
        <f ca="1">SUMIF(B$2:C1935,B1935,C$2:C1935)</f>
        <v>47</v>
      </c>
      <c r="E1935">
        <f t="shared" ca="1" si="90"/>
        <v>0</v>
      </c>
      <c r="F1935" s="14">
        <f t="shared" ca="1" si="91"/>
        <v>26.64</v>
      </c>
      <c r="G1935" s="13">
        <f t="shared" ca="1" si="92"/>
        <v>0</v>
      </c>
    </row>
    <row r="1936" spans="1:7" x14ac:dyDescent="0.25">
      <c r="A1936" s="1">
        <v>41639</v>
      </c>
      <c r="B1936" t="s">
        <v>99</v>
      </c>
      <c r="C1936">
        <v>8</v>
      </c>
      <c r="D1936">
        <f ca="1">SUMIF(B$2:C1936,B1936,C$2:C1936)</f>
        <v>42</v>
      </c>
      <c r="E1936">
        <f t="shared" ca="1" si="90"/>
        <v>0</v>
      </c>
      <c r="F1936" s="14">
        <f t="shared" ca="1" si="91"/>
        <v>17.760000000000002</v>
      </c>
      <c r="G1936" s="13">
        <f t="shared" ca="1" si="92"/>
        <v>0</v>
      </c>
    </row>
    <row r="1937" spans="1:7" x14ac:dyDescent="0.25">
      <c r="A1937" s="1">
        <v>41641</v>
      </c>
      <c r="B1937" t="s">
        <v>14</v>
      </c>
      <c r="C1937">
        <v>56</v>
      </c>
      <c r="D1937">
        <f ca="1">SUMIF(B$2:C1937,B1937,C$2:C1937)</f>
        <v>4384</v>
      </c>
      <c r="E1937">
        <f t="shared" ca="1" si="90"/>
        <v>0.1</v>
      </c>
      <c r="F1937" s="14">
        <f t="shared" ca="1" si="91"/>
        <v>119.28</v>
      </c>
      <c r="G1937" s="13">
        <f t="shared" ca="1" si="92"/>
        <v>5.6000000000000005</v>
      </c>
    </row>
    <row r="1938" spans="1:7" x14ac:dyDescent="0.25">
      <c r="A1938" s="1">
        <v>41642</v>
      </c>
      <c r="B1938" t="s">
        <v>84</v>
      </c>
      <c r="C1938">
        <v>18</v>
      </c>
      <c r="D1938">
        <f ca="1">SUMIF(B$2:C1938,B1938,C$2:C1938)</f>
        <v>52</v>
      </c>
      <c r="E1938">
        <f t="shared" ca="1" si="90"/>
        <v>0</v>
      </c>
      <c r="F1938" s="14">
        <f t="shared" ca="1" si="91"/>
        <v>40.14</v>
      </c>
      <c r="G1938" s="13">
        <f t="shared" ca="1" si="92"/>
        <v>0</v>
      </c>
    </row>
    <row r="1939" spans="1:7" x14ac:dyDescent="0.25">
      <c r="A1939" s="1">
        <v>41642</v>
      </c>
      <c r="B1939" t="s">
        <v>16</v>
      </c>
      <c r="C1939">
        <v>164</v>
      </c>
      <c r="D1939">
        <f ca="1">SUMIF(B$2:C1939,B1939,C$2:C1939)</f>
        <v>21608</v>
      </c>
      <c r="E1939">
        <f t="shared" ca="1" si="90"/>
        <v>0.2</v>
      </c>
      <c r="F1939" s="14">
        <f t="shared" ca="1" si="91"/>
        <v>332.91999999999996</v>
      </c>
      <c r="G1939" s="13">
        <f t="shared" ca="1" si="92"/>
        <v>32.800000000000004</v>
      </c>
    </row>
    <row r="1940" spans="1:7" x14ac:dyDescent="0.25">
      <c r="A1940" s="1">
        <v>41645</v>
      </c>
      <c r="B1940" t="s">
        <v>32</v>
      </c>
      <c r="C1940">
        <v>111</v>
      </c>
      <c r="D1940">
        <f ca="1">SUMIF(B$2:C1940,B1940,C$2:C1940)</f>
        <v>5030</v>
      </c>
      <c r="E1940">
        <f t="shared" ca="1" si="90"/>
        <v>0.1</v>
      </c>
      <c r="F1940" s="14">
        <f t="shared" ca="1" si="91"/>
        <v>236.43</v>
      </c>
      <c r="G1940" s="13">
        <f t="shared" ca="1" si="92"/>
        <v>11.100000000000001</v>
      </c>
    </row>
    <row r="1941" spans="1:7" x14ac:dyDescent="0.25">
      <c r="A1941" s="1">
        <v>41646</v>
      </c>
      <c r="B1941" t="s">
        <v>192</v>
      </c>
      <c r="C1941">
        <v>14</v>
      </c>
      <c r="D1941">
        <f ca="1">SUMIF(B$2:C1941,B1941,C$2:C1941)</f>
        <v>17</v>
      </c>
      <c r="E1941">
        <f t="shared" ca="1" si="90"/>
        <v>0</v>
      </c>
      <c r="F1941" s="14">
        <f t="shared" ca="1" si="91"/>
        <v>31.22</v>
      </c>
      <c r="G1941" s="13">
        <f t="shared" ca="1" si="92"/>
        <v>0</v>
      </c>
    </row>
    <row r="1942" spans="1:7" x14ac:dyDescent="0.25">
      <c r="A1942" s="1">
        <v>41647</v>
      </c>
      <c r="B1942" t="s">
        <v>104</v>
      </c>
      <c r="C1942">
        <v>143</v>
      </c>
      <c r="D1942">
        <f ca="1">SUMIF(B$2:C1942,B1942,C$2:C1942)</f>
        <v>6486</v>
      </c>
      <c r="E1942">
        <f t="shared" ca="1" si="90"/>
        <v>0.1</v>
      </c>
      <c r="F1942" s="14">
        <f t="shared" ca="1" si="91"/>
        <v>304.58999999999997</v>
      </c>
      <c r="G1942" s="13">
        <f t="shared" ca="1" si="92"/>
        <v>14.3</v>
      </c>
    </row>
    <row r="1943" spans="1:7" x14ac:dyDescent="0.25">
      <c r="A1943" s="1">
        <v>41648</v>
      </c>
      <c r="B1943" t="s">
        <v>12</v>
      </c>
      <c r="C1943">
        <v>64</v>
      </c>
      <c r="D1943">
        <f ca="1">SUMIF(B$2:C1943,B1943,C$2:C1943)</f>
        <v>4312</v>
      </c>
      <c r="E1943">
        <f t="shared" ca="1" si="90"/>
        <v>0.1</v>
      </c>
      <c r="F1943" s="14">
        <f t="shared" ca="1" si="91"/>
        <v>136.32</v>
      </c>
      <c r="G1943" s="13">
        <f t="shared" ca="1" si="92"/>
        <v>6.4</v>
      </c>
    </row>
    <row r="1944" spans="1:7" x14ac:dyDescent="0.25">
      <c r="A1944" s="1">
        <v>41651</v>
      </c>
      <c r="B1944" t="s">
        <v>236</v>
      </c>
      <c r="C1944">
        <v>3</v>
      </c>
      <c r="D1944">
        <f ca="1">SUMIF(B$2:C1944,B1944,C$2:C1944)</f>
        <v>8</v>
      </c>
      <c r="E1944">
        <f t="shared" ca="1" si="90"/>
        <v>0</v>
      </c>
      <c r="F1944" s="14">
        <f t="shared" ca="1" si="91"/>
        <v>6.6899999999999995</v>
      </c>
      <c r="G1944" s="13">
        <f t="shared" ca="1" si="92"/>
        <v>0</v>
      </c>
    </row>
    <row r="1945" spans="1:7" x14ac:dyDescent="0.25">
      <c r="A1945" s="1">
        <v>41652</v>
      </c>
      <c r="B1945" t="s">
        <v>47</v>
      </c>
      <c r="C1945">
        <v>152</v>
      </c>
      <c r="D1945">
        <f ca="1">SUMIF(B$2:C1945,B1945,C$2:C1945)</f>
        <v>23212</v>
      </c>
      <c r="E1945">
        <f t="shared" ca="1" si="90"/>
        <v>0.2</v>
      </c>
      <c r="F1945" s="14">
        <f t="shared" ca="1" si="91"/>
        <v>308.56</v>
      </c>
      <c r="G1945" s="13">
        <f t="shared" ca="1" si="92"/>
        <v>30.400000000000002</v>
      </c>
    </row>
    <row r="1946" spans="1:7" x14ac:dyDescent="0.25">
      <c r="A1946" s="1">
        <v>41653</v>
      </c>
      <c r="B1946" t="s">
        <v>12</v>
      </c>
      <c r="C1946">
        <v>152</v>
      </c>
      <c r="D1946">
        <f ca="1">SUMIF(B$2:C1946,B1946,C$2:C1946)</f>
        <v>4464</v>
      </c>
      <c r="E1946">
        <f t="shared" ca="1" si="90"/>
        <v>0.1</v>
      </c>
      <c r="F1946" s="14">
        <f t="shared" ca="1" si="91"/>
        <v>323.76</v>
      </c>
      <c r="G1946" s="13">
        <f t="shared" ca="1" si="92"/>
        <v>15.200000000000001</v>
      </c>
    </row>
    <row r="1947" spans="1:7" x14ac:dyDescent="0.25">
      <c r="A1947" s="1">
        <v>41655</v>
      </c>
      <c r="B1947" t="s">
        <v>223</v>
      </c>
      <c r="C1947">
        <v>15</v>
      </c>
      <c r="D1947">
        <f ca="1">SUMIF(B$2:C1947,B1947,C$2:C1947)</f>
        <v>49</v>
      </c>
      <c r="E1947">
        <f t="shared" ca="1" si="90"/>
        <v>0</v>
      </c>
      <c r="F1947" s="14">
        <f t="shared" ca="1" si="91"/>
        <v>33.450000000000003</v>
      </c>
      <c r="G1947" s="13">
        <f t="shared" ca="1" si="92"/>
        <v>0</v>
      </c>
    </row>
    <row r="1948" spans="1:7" x14ac:dyDescent="0.25">
      <c r="A1948" s="1">
        <v>41656</v>
      </c>
      <c r="B1948" t="s">
        <v>73</v>
      </c>
      <c r="C1948">
        <v>117</v>
      </c>
      <c r="D1948">
        <f ca="1">SUMIF(B$2:C1948,B1948,C$2:C1948)</f>
        <v>2691</v>
      </c>
      <c r="E1948">
        <f t="shared" ca="1" si="90"/>
        <v>0.1</v>
      </c>
      <c r="F1948" s="14">
        <f t="shared" ca="1" si="91"/>
        <v>249.21000000000004</v>
      </c>
      <c r="G1948" s="13">
        <f t="shared" ca="1" si="92"/>
        <v>11.700000000000001</v>
      </c>
    </row>
    <row r="1949" spans="1:7" x14ac:dyDescent="0.25">
      <c r="A1949" s="1">
        <v>41656</v>
      </c>
      <c r="B1949" t="s">
        <v>217</v>
      </c>
      <c r="C1949">
        <v>14</v>
      </c>
      <c r="D1949">
        <f ca="1">SUMIF(B$2:C1949,B1949,C$2:C1949)</f>
        <v>23</v>
      </c>
      <c r="E1949">
        <f t="shared" ca="1" si="90"/>
        <v>0</v>
      </c>
      <c r="F1949" s="14">
        <f t="shared" ca="1" si="91"/>
        <v>31.22</v>
      </c>
      <c r="G1949" s="13">
        <f t="shared" ca="1" si="92"/>
        <v>0</v>
      </c>
    </row>
    <row r="1950" spans="1:7" x14ac:dyDescent="0.25">
      <c r="A1950" s="1">
        <v>41656</v>
      </c>
      <c r="B1950" t="s">
        <v>47</v>
      </c>
      <c r="C1950">
        <v>431</v>
      </c>
      <c r="D1950">
        <f ca="1">SUMIF(B$2:C1950,B1950,C$2:C1950)</f>
        <v>23643</v>
      </c>
      <c r="E1950">
        <f t="shared" ca="1" si="90"/>
        <v>0.2</v>
      </c>
      <c r="F1950" s="14">
        <f t="shared" ca="1" si="91"/>
        <v>874.93</v>
      </c>
      <c r="G1950" s="13">
        <f t="shared" ca="1" si="92"/>
        <v>86.2</v>
      </c>
    </row>
    <row r="1951" spans="1:7" x14ac:dyDescent="0.25">
      <c r="A1951" s="1">
        <v>41658</v>
      </c>
      <c r="B1951" t="s">
        <v>24</v>
      </c>
      <c r="C1951">
        <v>390</v>
      </c>
      <c r="D1951">
        <f ca="1">SUMIF(B$2:C1951,B1951,C$2:C1951)</f>
        <v>21297</v>
      </c>
      <c r="E1951">
        <f t="shared" ca="1" si="90"/>
        <v>0.2</v>
      </c>
      <c r="F1951" s="14">
        <f t="shared" ca="1" si="91"/>
        <v>791.7</v>
      </c>
      <c r="G1951" s="13">
        <f t="shared" ca="1" si="92"/>
        <v>78</v>
      </c>
    </row>
    <row r="1952" spans="1:7" x14ac:dyDescent="0.25">
      <c r="A1952" s="1">
        <v>41663</v>
      </c>
      <c r="B1952" t="s">
        <v>224</v>
      </c>
      <c r="C1952">
        <v>1</v>
      </c>
      <c r="D1952">
        <f ca="1">SUMIF(B$2:C1952,B1952,C$2:C1952)</f>
        <v>48</v>
      </c>
      <c r="E1952">
        <f t="shared" ca="1" si="90"/>
        <v>0</v>
      </c>
      <c r="F1952" s="14">
        <f t="shared" ca="1" si="91"/>
        <v>2.23</v>
      </c>
      <c r="G1952" s="13">
        <f t="shared" ca="1" si="92"/>
        <v>0</v>
      </c>
    </row>
    <row r="1953" spans="1:7" x14ac:dyDescent="0.25">
      <c r="A1953" s="1">
        <v>41666</v>
      </c>
      <c r="B1953" t="s">
        <v>19</v>
      </c>
      <c r="C1953">
        <v>392</v>
      </c>
      <c r="D1953">
        <f ca="1">SUMIF(B$2:C1953,B1953,C$2:C1953)</f>
        <v>17186</v>
      </c>
      <c r="E1953">
        <f t="shared" ca="1" si="90"/>
        <v>0.2</v>
      </c>
      <c r="F1953" s="14">
        <f t="shared" ca="1" si="91"/>
        <v>795.76</v>
      </c>
      <c r="G1953" s="13">
        <f t="shared" ca="1" si="92"/>
        <v>78.400000000000006</v>
      </c>
    </row>
    <row r="1954" spans="1:7" x14ac:dyDescent="0.25">
      <c r="A1954" s="1">
        <v>41668</v>
      </c>
      <c r="B1954" t="s">
        <v>39</v>
      </c>
      <c r="C1954">
        <v>175</v>
      </c>
      <c r="D1954">
        <f ca="1">SUMIF(B$2:C1954,B1954,C$2:C1954)</f>
        <v>4687</v>
      </c>
      <c r="E1954">
        <f t="shared" ca="1" si="90"/>
        <v>0.1</v>
      </c>
      <c r="F1954" s="14">
        <f t="shared" ca="1" si="91"/>
        <v>372.75</v>
      </c>
      <c r="G1954" s="13">
        <f t="shared" ca="1" si="92"/>
        <v>17.5</v>
      </c>
    </row>
    <row r="1955" spans="1:7" x14ac:dyDescent="0.25">
      <c r="A1955" s="1">
        <v>41668</v>
      </c>
      <c r="B1955" t="s">
        <v>57</v>
      </c>
      <c r="C1955">
        <v>118</v>
      </c>
      <c r="D1955">
        <f ca="1">SUMIF(B$2:C1955,B1955,C$2:C1955)</f>
        <v>4156</v>
      </c>
      <c r="E1955">
        <f t="shared" ca="1" si="90"/>
        <v>0.1</v>
      </c>
      <c r="F1955" s="14">
        <f t="shared" ca="1" si="91"/>
        <v>251.33999999999997</v>
      </c>
      <c r="G1955" s="13">
        <f t="shared" ca="1" si="92"/>
        <v>11.8</v>
      </c>
    </row>
    <row r="1956" spans="1:7" x14ac:dyDescent="0.25">
      <c r="A1956" s="1">
        <v>41672</v>
      </c>
      <c r="B1956" t="s">
        <v>11</v>
      </c>
      <c r="C1956">
        <v>297</v>
      </c>
      <c r="D1956">
        <f ca="1">SUMIF(B$2:C1956,B1956,C$2:C1956)</f>
        <v>24252</v>
      </c>
      <c r="E1956">
        <f t="shared" ca="1" si="90"/>
        <v>0.2</v>
      </c>
      <c r="F1956" s="14">
        <f t="shared" ca="1" si="91"/>
        <v>602.91</v>
      </c>
      <c r="G1956" s="13">
        <f t="shared" ca="1" si="92"/>
        <v>59.400000000000006</v>
      </c>
    </row>
    <row r="1957" spans="1:7" x14ac:dyDescent="0.25">
      <c r="A1957" s="1">
        <v>41676</v>
      </c>
      <c r="B1957" t="s">
        <v>25</v>
      </c>
      <c r="C1957">
        <v>89</v>
      </c>
      <c r="D1957">
        <f ca="1">SUMIF(B$2:C1957,B1957,C$2:C1957)</f>
        <v>3660</v>
      </c>
      <c r="E1957">
        <f t="shared" ca="1" si="90"/>
        <v>0.1</v>
      </c>
      <c r="F1957" s="14">
        <f t="shared" ca="1" si="91"/>
        <v>189.57</v>
      </c>
      <c r="G1957" s="13">
        <f t="shared" ca="1" si="92"/>
        <v>8.9</v>
      </c>
    </row>
    <row r="1958" spans="1:7" x14ac:dyDescent="0.25">
      <c r="A1958" s="1">
        <v>41676</v>
      </c>
      <c r="B1958" t="s">
        <v>24</v>
      </c>
      <c r="C1958">
        <v>182</v>
      </c>
      <c r="D1958">
        <f ca="1">SUMIF(B$2:C1958,B1958,C$2:C1958)</f>
        <v>21479</v>
      </c>
      <c r="E1958">
        <f t="shared" ca="1" si="90"/>
        <v>0.2</v>
      </c>
      <c r="F1958" s="14">
        <f t="shared" ca="1" si="91"/>
        <v>369.46000000000004</v>
      </c>
      <c r="G1958" s="13">
        <f t="shared" ca="1" si="92"/>
        <v>36.4</v>
      </c>
    </row>
    <row r="1959" spans="1:7" x14ac:dyDescent="0.25">
      <c r="A1959" s="1">
        <v>41677</v>
      </c>
      <c r="B1959" t="s">
        <v>12</v>
      </c>
      <c r="C1959">
        <v>130</v>
      </c>
      <c r="D1959">
        <f ca="1">SUMIF(B$2:C1959,B1959,C$2:C1959)</f>
        <v>4594</v>
      </c>
      <c r="E1959">
        <f t="shared" ca="1" si="90"/>
        <v>0.1</v>
      </c>
      <c r="F1959" s="14">
        <f t="shared" ca="1" si="91"/>
        <v>276.89999999999998</v>
      </c>
      <c r="G1959" s="13">
        <f t="shared" ca="1" si="92"/>
        <v>13</v>
      </c>
    </row>
    <row r="1960" spans="1:7" x14ac:dyDescent="0.25">
      <c r="A1960" s="1">
        <v>41680</v>
      </c>
      <c r="B1960" t="s">
        <v>28</v>
      </c>
      <c r="C1960">
        <v>187</v>
      </c>
      <c r="D1960">
        <f ca="1">SUMIF(B$2:C1960,B1960,C$2:C1960)</f>
        <v>2245</v>
      </c>
      <c r="E1960">
        <f t="shared" ca="1" si="90"/>
        <v>0.1</v>
      </c>
      <c r="F1960" s="14">
        <f t="shared" ca="1" si="91"/>
        <v>398.31</v>
      </c>
      <c r="G1960" s="13">
        <f t="shared" ca="1" si="92"/>
        <v>18.7</v>
      </c>
    </row>
    <row r="1961" spans="1:7" x14ac:dyDescent="0.25">
      <c r="A1961" s="1">
        <v>41681</v>
      </c>
      <c r="B1961" t="s">
        <v>52</v>
      </c>
      <c r="C1961">
        <v>166</v>
      </c>
      <c r="D1961">
        <f ca="1">SUMIF(B$2:C1961,B1961,C$2:C1961)</f>
        <v>21101</v>
      </c>
      <c r="E1961">
        <f t="shared" ca="1" si="90"/>
        <v>0.2</v>
      </c>
      <c r="F1961" s="14">
        <f t="shared" ca="1" si="91"/>
        <v>336.98</v>
      </c>
      <c r="G1961" s="13">
        <f t="shared" ca="1" si="92"/>
        <v>33.200000000000003</v>
      </c>
    </row>
    <row r="1962" spans="1:7" x14ac:dyDescent="0.25">
      <c r="A1962" s="1">
        <v>41682</v>
      </c>
      <c r="B1962" t="s">
        <v>25</v>
      </c>
      <c r="C1962">
        <v>58</v>
      </c>
      <c r="D1962">
        <f ca="1">SUMIF(B$2:C1962,B1962,C$2:C1962)</f>
        <v>3718</v>
      </c>
      <c r="E1962">
        <f t="shared" ca="1" si="90"/>
        <v>0.1</v>
      </c>
      <c r="F1962" s="14">
        <f t="shared" ca="1" si="91"/>
        <v>123.54</v>
      </c>
      <c r="G1962" s="13">
        <f t="shared" ca="1" si="92"/>
        <v>5.8000000000000007</v>
      </c>
    </row>
    <row r="1963" spans="1:7" x14ac:dyDescent="0.25">
      <c r="A1963" s="1">
        <v>41686</v>
      </c>
      <c r="B1963" t="s">
        <v>27</v>
      </c>
      <c r="C1963">
        <v>187</v>
      </c>
      <c r="D1963">
        <f ca="1">SUMIF(B$2:C1963,B1963,C$2:C1963)</f>
        <v>2483</v>
      </c>
      <c r="E1963">
        <f t="shared" ca="1" si="90"/>
        <v>0.1</v>
      </c>
      <c r="F1963" s="14">
        <f t="shared" ca="1" si="91"/>
        <v>398.31</v>
      </c>
      <c r="G1963" s="13">
        <f t="shared" ca="1" si="92"/>
        <v>18.7</v>
      </c>
    </row>
    <row r="1964" spans="1:7" x14ac:dyDescent="0.25">
      <c r="A1964" s="1">
        <v>41687</v>
      </c>
      <c r="B1964" t="s">
        <v>25</v>
      </c>
      <c r="C1964">
        <v>58</v>
      </c>
      <c r="D1964">
        <f ca="1">SUMIF(B$2:C1964,B1964,C$2:C1964)</f>
        <v>3776</v>
      </c>
      <c r="E1964">
        <f t="shared" ca="1" si="90"/>
        <v>0.1</v>
      </c>
      <c r="F1964" s="14">
        <f t="shared" ca="1" si="91"/>
        <v>123.54</v>
      </c>
      <c r="G1964" s="13">
        <f t="shared" ca="1" si="92"/>
        <v>5.8000000000000007</v>
      </c>
    </row>
    <row r="1965" spans="1:7" x14ac:dyDescent="0.25">
      <c r="A1965" s="1">
        <v>41689</v>
      </c>
      <c r="B1965" t="s">
        <v>62</v>
      </c>
      <c r="C1965">
        <v>19</v>
      </c>
      <c r="D1965">
        <f ca="1">SUMIF(B$2:C1965,B1965,C$2:C1965)</f>
        <v>46</v>
      </c>
      <c r="E1965">
        <f t="shared" ca="1" si="90"/>
        <v>0</v>
      </c>
      <c r="F1965" s="14">
        <f t="shared" ca="1" si="91"/>
        <v>42.37</v>
      </c>
      <c r="G1965" s="13">
        <f t="shared" ca="1" si="92"/>
        <v>0</v>
      </c>
    </row>
    <row r="1966" spans="1:7" x14ac:dyDescent="0.25">
      <c r="A1966" s="1">
        <v>41689</v>
      </c>
      <c r="B1966" t="s">
        <v>11</v>
      </c>
      <c r="C1966">
        <v>388</v>
      </c>
      <c r="D1966">
        <f ca="1">SUMIF(B$2:C1966,B1966,C$2:C1966)</f>
        <v>24640</v>
      </c>
      <c r="E1966">
        <f t="shared" ca="1" si="90"/>
        <v>0.2</v>
      </c>
      <c r="F1966" s="14">
        <f t="shared" ca="1" si="91"/>
        <v>787.64</v>
      </c>
      <c r="G1966" s="13">
        <f t="shared" ca="1" si="92"/>
        <v>77.600000000000009</v>
      </c>
    </row>
    <row r="1967" spans="1:7" x14ac:dyDescent="0.25">
      <c r="A1967" s="1">
        <v>41690</v>
      </c>
      <c r="B1967" t="s">
        <v>107</v>
      </c>
      <c r="C1967">
        <v>20</v>
      </c>
      <c r="D1967">
        <f ca="1">SUMIF(B$2:C1967,B1967,C$2:C1967)</f>
        <v>79</v>
      </c>
      <c r="E1967">
        <f t="shared" ca="1" si="90"/>
        <v>0</v>
      </c>
      <c r="F1967" s="14">
        <f t="shared" ca="1" si="91"/>
        <v>44.6</v>
      </c>
      <c r="G1967" s="13">
        <f t="shared" ca="1" si="92"/>
        <v>0</v>
      </c>
    </row>
    <row r="1968" spans="1:7" x14ac:dyDescent="0.25">
      <c r="A1968" s="1">
        <v>41690</v>
      </c>
      <c r="B1968" t="s">
        <v>8</v>
      </c>
      <c r="C1968">
        <v>185</v>
      </c>
      <c r="D1968">
        <f ca="1">SUMIF(B$2:C1968,B1968,C$2:C1968)</f>
        <v>4125</v>
      </c>
      <c r="E1968">
        <f t="shared" ca="1" si="90"/>
        <v>0.1</v>
      </c>
      <c r="F1968" s="14">
        <f t="shared" ca="1" si="91"/>
        <v>394.05</v>
      </c>
      <c r="G1968" s="13">
        <f t="shared" ca="1" si="92"/>
        <v>18.5</v>
      </c>
    </row>
    <row r="1969" spans="1:7" x14ac:dyDescent="0.25">
      <c r="A1969" s="1">
        <v>41690</v>
      </c>
      <c r="B1969" t="s">
        <v>68</v>
      </c>
      <c r="C1969">
        <v>191</v>
      </c>
      <c r="D1969">
        <f ca="1">SUMIF(B$2:C1969,B1969,C$2:C1969)</f>
        <v>3738</v>
      </c>
      <c r="E1969">
        <f t="shared" ca="1" si="90"/>
        <v>0.1</v>
      </c>
      <c r="F1969" s="14">
        <f t="shared" ca="1" si="91"/>
        <v>406.83</v>
      </c>
      <c r="G1969" s="13">
        <f t="shared" ca="1" si="92"/>
        <v>19.100000000000001</v>
      </c>
    </row>
    <row r="1970" spans="1:7" x14ac:dyDescent="0.25">
      <c r="A1970" s="1">
        <v>41691</v>
      </c>
      <c r="B1970" t="s">
        <v>89</v>
      </c>
      <c r="C1970">
        <v>1</v>
      </c>
      <c r="D1970">
        <f ca="1">SUMIF(B$2:C1970,B1970,C$2:C1970)</f>
        <v>55</v>
      </c>
      <c r="E1970">
        <f t="shared" ca="1" si="90"/>
        <v>0</v>
      </c>
      <c r="F1970" s="14">
        <f t="shared" ca="1" si="91"/>
        <v>2.23</v>
      </c>
      <c r="G1970" s="13">
        <f t="shared" ca="1" si="92"/>
        <v>0</v>
      </c>
    </row>
    <row r="1971" spans="1:7" x14ac:dyDescent="0.25">
      <c r="A1971" s="1">
        <v>41692</v>
      </c>
      <c r="B1971" t="s">
        <v>73</v>
      </c>
      <c r="C1971">
        <v>90</v>
      </c>
      <c r="D1971">
        <f ca="1">SUMIF(B$2:C1971,B1971,C$2:C1971)</f>
        <v>2781</v>
      </c>
      <c r="E1971">
        <f t="shared" ca="1" si="90"/>
        <v>0.1</v>
      </c>
      <c r="F1971" s="14">
        <f t="shared" ca="1" si="91"/>
        <v>191.7</v>
      </c>
      <c r="G1971" s="13">
        <f t="shared" ca="1" si="92"/>
        <v>9</v>
      </c>
    </row>
    <row r="1972" spans="1:7" x14ac:dyDescent="0.25">
      <c r="A1972" s="1">
        <v>41696</v>
      </c>
      <c r="B1972" t="s">
        <v>11</v>
      </c>
      <c r="C1972">
        <v>234</v>
      </c>
      <c r="D1972">
        <f ca="1">SUMIF(B$2:C1972,B1972,C$2:C1972)</f>
        <v>24874</v>
      </c>
      <c r="E1972">
        <f t="shared" ca="1" si="90"/>
        <v>0.2</v>
      </c>
      <c r="F1972" s="14">
        <f t="shared" ca="1" si="91"/>
        <v>475.02000000000004</v>
      </c>
      <c r="G1972" s="13">
        <f t="shared" ca="1" si="92"/>
        <v>46.800000000000004</v>
      </c>
    </row>
    <row r="1973" spans="1:7" x14ac:dyDescent="0.25">
      <c r="A1973" s="1">
        <v>41699</v>
      </c>
      <c r="B1973" t="s">
        <v>47</v>
      </c>
      <c r="C1973">
        <v>212</v>
      </c>
      <c r="D1973">
        <f ca="1">SUMIF(B$2:C1973,B1973,C$2:C1973)</f>
        <v>23855</v>
      </c>
      <c r="E1973">
        <f t="shared" ca="1" si="90"/>
        <v>0.2</v>
      </c>
      <c r="F1973" s="14">
        <f t="shared" ca="1" si="91"/>
        <v>430.36</v>
      </c>
      <c r="G1973" s="13">
        <f t="shared" ca="1" si="92"/>
        <v>42.400000000000006</v>
      </c>
    </row>
    <row r="1974" spans="1:7" x14ac:dyDescent="0.25">
      <c r="A1974" s="1">
        <v>41701</v>
      </c>
      <c r="B1974" t="s">
        <v>47</v>
      </c>
      <c r="C1974">
        <v>372</v>
      </c>
      <c r="D1974">
        <f ca="1">SUMIF(B$2:C1974,B1974,C$2:C1974)</f>
        <v>24227</v>
      </c>
      <c r="E1974">
        <f t="shared" ca="1" si="90"/>
        <v>0.2</v>
      </c>
      <c r="F1974" s="14">
        <f t="shared" ca="1" si="91"/>
        <v>755.16</v>
      </c>
      <c r="G1974" s="13">
        <f t="shared" ca="1" si="92"/>
        <v>74.400000000000006</v>
      </c>
    </row>
    <row r="1975" spans="1:7" x14ac:dyDescent="0.25">
      <c r="A1975" s="1">
        <v>41701</v>
      </c>
      <c r="B1975" t="s">
        <v>37</v>
      </c>
      <c r="C1975">
        <v>102</v>
      </c>
      <c r="D1975">
        <f ca="1">SUMIF(B$2:C1975,B1975,C$2:C1975)</f>
        <v>4092</v>
      </c>
      <c r="E1975">
        <f t="shared" ca="1" si="90"/>
        <v>0.1</v>
      </c>
      <c r="F1975" s="14">
        <f t="shared" ca="1" si="91"/>
        <v>217.26000000000002</v>
      </c>
      <c r="G1975" s="13">
        <f t="shared" ca="1" si="92"/>
        <v>10.200000000000001</v>
      </c>
    </row>
    <row r="1976" spans="1:7" x14ac:dyDescent="0.25">
      <c r="A1976" s="1">
        <v>41701</v>
      </c>
      <c r="B1976" t="s">
        <v>12</v>
      </c>
      <c r="C1976">
        <v>69</v>
      </c>
      <c r="D1976">
        <f ca="1">SUMIF(B$2:C1976,B1976,C$2:C1976)</f>
        <v>4663</v>
      </c>
      <c r="E1976">
        <f t="shared" ca="1" si="90"/>
        <v>0.1</v>
      </c>
      <c r="F1976" s="14">
        <f t="shared" ca="1" si="91"/>
        <v>146.97</v>
      </c>
      <c r="G1976" s="13">
        <f t="shared" ca="1" si="92"/>
        <v>6.9</v>
      </c>
    </row>
    <row r="1977" spans="1:7" x14ac:dyDescent="0.25">
      <c r="A1977" s="1">
        <v>41708</v>
      </c>
      <c r="B1977" t="s">
        <v>177</v>
      </c>
      <c r="C1977">
        <v>5</v>
      </c>
      <c r="D1977">
        <f ca="1">SUMIF(B$2:C1977,B1977,C$2:C1977)</f>
        <v>59</v>
      </c>
      <c r="E1977">
        <f t="shared" ca="1" si="90"/>
        <v>0</v>
      </c>
      <c r="F1977" s="14">
        <f t="shared" ca="1" si="91"/>
        <v>11.15</v>
      </c>
      <c r="G1977" s="13">
        <f t="shared" ca="1" si="92"/>
        <v>0</v>
      </c>
    </row>
    <row r="1978" spans="1:7" x14ac:dyDescent="0.25">
      <c r="A1978" s="1">
        <v>41713</v>
      </c>
      <c r="B1978" t="s">
        <v>71</v>
      </c>
      <c r="C1978">
        <v>146</v>
      </c>
      <c r="D1978">
        <f ca="1">SUMIF(B$2:C1978,B1978,C$2:C1978)</f>
        <v>3302</v>
      </c>
      <c r="E1978">
        <f t="shared" ca="1" si="90"/>
        <v>0.1</v>
      </c>
      <c r="F1978" s="14">
        <f t="shared" ca="1" si="91"/>
        <v>310.97999999999996</v>
      </c>
      <c r="G1978" s="13">
        <f t="shared" ca="1" si="92"/>
        <v>14.600000000000001</v>
      </c>
    </row>
    <row r="1979" spans="1:7" x14ac:dyDescent="0.25">
      <c r="A1979" s="1">
        <v>41714</v>
      </c>
      <c r="B1979" t="s">
        <v>22</v>
      </c>
      <c r="C1979">
        <v>114</v>
      </c>
      <c r="D1979">
        <f ca="1">SUMIF(B$2:C1979,B1979,C$2:C1979)</f>
        <v>1431</v>
      </c>
      <c r="E1979">
        <f t="shared" ca="1" si="90"/>
        <v>0.1</v>
      </c>
      <c r="F1979" s="14">
        <f t="shared" ca="1" si="91"/>
        <v>242.82</v>
      </c>
      <c r="G1979" s="13">
        <f t="shared" ca="1" si="92"/>
        <v>11.4</v>
      </c>
    </row>
    <row r="1980" spans="1:7" x14ac:dyDescent="0.25">
      <c r="A1980" s="1">
        <v>41716</v>
      </c>
      <c r="B1980" t="s">
        <v>16</v>
      </c>
      <c r="C1980">
        <v>265</v>
      </c>
      <c r="D1980">
        <f ca="1">SUMIF(B$2:C1980,B1980,C$2:C1980)</f>
        <v>21873</v>
      </c>
      <c r="E1980">
        <f t="shared" ca="1" si="90"/>
        <v>0.2</v>
      </c>
      <c r="F1980" s="14">
        <f t="shared" ca="1" si="91"/>
        <v>537.95000000000005</v>
      </c>
      <c r="G1980" s="13">
        <f t="shared" ca="1" si="92"/>
        <v>53</v>
      </c>
    </row>
    <row r="1981" spans="1:7" x14ac:dyDescent="0.25">
      <c r="A1981" s="1">
        <v>41716</v>
      </c>
      <c r="B1981" t="s">
        <v>130</v>
      </c>
      <c r="C1981">
        <v>1</v>
      </c>
      <c r="D1981">
        <f ca="1">SUMIF(B$2:C1981,B1981,C$2:C1981)</f>
        <v>7</v>
      </c>
      <c r="E1981">
        <f t="shared" ca="1" si="90"/>
        <v>0</v>
      </c>
      <c r="F1981" s="14">
        <f t="shared" ca="1" si="91"/>
        <v>2.23</v>
      </c>
      <c r="G1981" s="13">
        <f t="shared" ca="1" si="92"/>
        <v>0</v>
      </c>
    </row>
    <row r="1982" spans="1:7" x14ac:dyDescent="0.25">
      <c r="A1982" s="1">
        <v>41719</v>
      </c>
      <c r="B1982" t="s">
        <v>158</v>
      </c>
      <c r="C1982">
        <v>16</v>
      </c>
      <c r="D1982">
        <f ca="1">SUMIF(B$2:C1982,B1982,C$2:C1982)</f>
        <v>31</v>
      </c>
      <c r="E1982">
        <f t="shared" ca="1" si="90"/>
        <v>0</v>
      </c>
      <c r="F1982" s="14">
        <f t="shared" ca="1" si="91"/>
        <v>35.68</v>
      </c>
      <c r="G1982" s="13">
        <f t="shared" ca="1" si="92"/>
        <v>0</v>
      </c>
    </row>
    <row r="1983" spans="1:7" x14ac:dyDescent="0.25">
      <c r="A1983" s="1">
        <v>41721</v>
      </c>
      <c r="B1983" t="s">
        <v>193</v>
      </c>
      <c r="C1983">
        <v>11</v>
      </c>
      <c r="D1983">
        <f ca="1">SUMIF(B$2:C1983,B1983,C$2:C1983)</f>
        <v>18</v>
      </c>
      <c r="E1983">
        <f t="shared" ca="1" si="90"/>
        <v>0</v>
      </c>
      <c r="F1983" s="14">
        <f t="shared" ca="1" si="91"/>
        <v>24.53</v>
      </c>
      <c r="G1983" s="13">
        <f t="shared" ca="1" si="92"/>
        <v>0</v>
      </c>
    </row>
    <row r="1984" spans="1:7" x14ac:dyDescent="0.25">
      <c r="A1984" s="1">
        <v>41721</v>
      </c>
      <c r="B1984" t="s">
        <v>24</v>
      </c>
      <c r="C1984">
        <v>118</v>
      </c>
      <c r="D1984">
        <f ca="1">SUMIF(B$2:C1984,B1984,C$2:C1984)</f>
        <v>21597</v>
      </c>
      <c r="E1984">
        <f t="shared" ca="1" si="90"/>
        <v>0.2</v>
      </c>
      <c r="F1984" s="14">
        <f t="shared" ca="1" si="91"/>
        <v>239.54</v>
      </c>
      <c r="G1984" s="13">
        <f t="shared" ca="1" si="92"/>
        <v>23.6</v>
      </c>
    </row>
    <row r="1985" spans="1:7" x14ac:dyDescent="0.25">
      <c r="A1985" s="1">
        <v>41728</v>
      </c>
      <c r="B1985" t="s">
        <v>47</v>
      </c>
      <c r="C1985">
        <v>213</v>
      </c>
      <c r="D1985">
        <f ca="1">SUMIF(B$2:C1985,B1985,C$2:C1985)</f>
        <v>24440</v>
      </c>
      <c r="E1985">
        <f t="shared" ca="1" si="90"/>
        <v>0.2</v>
      </c>
      <c r="F1985" s="14">
        <f t="shared" ca="1" si="91"/>
        <v>432.39</v>
      </c>
      <c r="G1985" s="13">
        <f t="shared" ca="1" si="92"/>
        <v>42.6</v>
      </c>
    </row>
    <row r="1986" spans="1:7" x14ac:dyDescent="0.25">
      <c r="A1986" s="1">
        <v>41732</v>
      </c>
      <c r="B1986" t="s">
        <v>11</v>
      </c>
      <c r="C1986">
        <v>146</v>
      </c>
      <c r="D1986">
        <f ca="1">SUMIF(B$2:C1986,B1986,C$2:C1986)</f>
        <v>25020</v>
      </c>
      <c r="E1986">
        <f t="shared" ref="E1986:E2049" ca="1" si="93">VLOOKUP(D1986,$K$1:$L$4,2,TRUE)</f>
        <v>0.2</v>
      </c>
      <c r="F1986" s="14">
        <f t="shared" ref="F1986:F2049" ca="1" si="94">VLOOKUP(YEAR(A1986),$P$2:$Q$11,2,FALSE) * C1986 - (E1986*C1986)</f>
        <v>296.38</v>
      </c>
      <c r="G1986" s="13">
        <f t="shared" ref="G1986:G2049" ca="1" si="95">E1986*C1986</f>
        <v>29.200000000000003</v>
      </c>
    </row>
    <row r="1987" spans="1:7" x14ac:dyDescent="0.25">
      <c r="A1987" s="1">
        <v>41734</v>
      </c>
      <c r="B1987" t="s">
        <v>126</v>
      </c>
      <c r="C1987">
        <v>6</v>
      </c>
      <c r="D1987">
        <f ca="1">SUMIF(B$2:C1987,B1987,C$2:C1987)</f>
        <v>17</v>
      </c>
      <c r="E1987">
        <f t="shared" ca="1" si="93"/>
        <v>0</v>
      </c>
      <c r="F1987" s="14">
        <f t="shared" ca="1" si="94"/>
        <v>13.379999999999999</v>
      </c>
      <c r="G1987" s="13">
        <f t="shared" ca="1" si="95"/>
        <v>0</v>
      </c>
    </row>
    <row r="1988" spans="1:7" x14ac:dyDescent="0.25">
      <c r="A1988" s="1">
        <v>41736</v>
      </c>
      <c r="B1988" t="s">
        <v>47</v>
      </c>
      <c r="C1988">
        <v>392</v>
      </c>
      <c r="D1988">
        <f ca="1">SUMIF(B$2:C1988,B1988,C$2:C1988)</f>
        <v>24832</v>
      </c>
      <c r="E1988">
        <f t="shared" ca="1" si="93"/>
        <v>0.2</v>
      </c>
      <c r="F1988" s="14">
        <f t="shared" ca="1" si="94"/>
        <v>795.76</v>
      </c>
      <c r="G1988" s="13">
        <f t="shared" ca="1" si="95"/>
        <v>78.400000000000006</v>
      </c>
    </row>
    <row r="1989" spans="1:7" x14ac:dyDescent="0.25">
      <c r="A1989" s="1">
        <v>41736</v>
      </c>
      <c r="B1989" t="s">
        <v>104</v>
      </c>
      <c r="C1989">
        <v>422</v>
      </c>
      <c r="D1989">
        <f ca="1">SUMIF(B$2:C1989,B1989,C$2:C1989)</f>
        <v>6908</v>
      </c>
      <c r="E1989">
        <f t="shared" ca="1" si="93"/>
        <v>0.1</v>
      </c>
      <c r="F1989" s="14">
        <f t="shared" ca="1" si="94"/>
        <v>898.8599999999999</v>
      </c>
      <c r="G1989" s="13">
        <f t="shared" ca="1" si="95"/>
        <v>42.2</v>
      </c>
    </row>
    <row r="1990" spans="1:7" x14ac:dyDescent="0.25">
      <c r="A1990" s="1">
        <v>41740</v>
      </c>
      <c r="B1990" t="s">
        <v>24</v>
      </c>
      <c r="C1990">
        <v>474</v>
      </c>
      <c r="D1990">
        <f ca="1">SUMIF(B$2:C1990,B1990,C$2:C1990)</f>
        <v>22071</v>
      </c>
      <c r="E1990">
        <f t="shared" ca="1" si="93"/>
        <v>0.2</v>
      </c>
      <c r="F1990" s="14">
        <f t="shared" ca="1" si="94"/>
        <v>962.22</v>
      </c>
      <c r="G1990" s="13">
        <f t="shared" ca="1" si="95"/>
        <v>94.800000000000011</v>
      </c>
    </row>
    <row r="1991" spans="1:7" x14ac:dyDescent="0.25">
      <c r="A1991" s="1">
        <v>41741</v>
      </c>
      <c r="B1991" t="s">
        <v>57</v>
      </c>
      <c r="C1991">
        <v>166</v>
      </c>
      <c r="D1991">
        <f ca="1">SUMIF(B$2:C1991,B1991,C$2:C1991)</f>
        <v>4322</v>
      </c>
      <c r="E1991">
        <f t="shared" ca="1" si="93"/>
        <v>0.1</v>
      </c>
      <c r="F1991" s="14">
        <f t="shared" ca="1" si="94"/>
        <v>353.58</v>
      </c>
      <c r="G1991" s="13">
        <f t="shared" ca="1" si="95"/>
        <v>16.600000000000001</v>
      </c>
    </row>
    <row r="1992" spans="1:7" x14ac:dyDescent="0.25">
      <c r="A1992" s="1">
        <v>41743</v>
      </c>
      <c r="B1992" t="s">
        <v>57</v>
      </c>
      <c r="C1992">
        <v>121</v>
      </c>
      <c r="D1992">
        <f ca="1">SUMIF(B$2:C1992,B1992,C$2:C1992)</f>
        <v>4443</v>
      </c>
      <c r="E1992">
        <f t="shared" ca="1" si="93"/>
        <v>0.1</v>
      </c>
      <c r="F1992" s="14">
        <f t="shared" ca="1" si="94"/>
        <v>257.72999999999996</v>
      </c>
      <c r="G1992" s="13">
        <f t="shared" ca="1" si="95"/>
        <v>12.100000000000001</v>
      </c>
    </row>
    <row r="1993" spans="1:7" x14ac:dyDescent="0.25">
      <c r="A1993" s="1">
        <v>41744</v>
      </c>
      <c r="B1993" t="s">
        <v>19</v>
      </c>
      <c r="C1993">
        <v>406</v>
      </c>
      <c r="D1993">
        <f ca="1">SUMIF(B$2:C1993,B1993,C$2:C1993)</f>
        <v>17592</v>
      </c>
      <c r="E1993">
        <f t="shared" ca="1" si="93"/>
        <v>0.2</v>
      </c>
      <c r="F1993" s="14">
        <f t="shared" ca="1" si="94"/>
        <v>824.18</v>
      </c>
      <c r="G1993" s="13">
        <f t="shared" ca="1" si="95"/>
        <v>81.2</v>
      </c>
    </row>
    <row r="1994" spans="1:7" x14ac:dyDescent="0.25">
      <c r="A1994" s="1">
        <v>41746</v>
      </c>
      <c r="B1994" t="s">
        <v>28</v>
      </c>
      <c r="C1994">
        <v>41</v>
      </c>
      <c r="D1994">
        <f ca="1">SUMIF(B$2:C1994,B1994,C$2:C1994)</f>
        <v>2286</v>
      </c>
      <c r="E1994">
        <f t="shared" ca="1" si="93"/>
        <v>0.1</v>
      </c>
      <c r="F1994" s="14">
        <f t="shared" ca="1" si="94"/>
        <v>87.33</v>
      </c>
      <c r="G1994" s="13">
        <f t="shared" ca="1" si="95"/>
        <v>4.1000000000000005</v>
      </c>
    </row>
    <row r="1995" spans="1:7" x14ac:dyDescent="0.25">
      <c r="A1995" s="1">
        <v>41750</v>
      </c>
      <c r="B1995" t="s">
        <v>52</v>
      </c>
      <c r="C1995">
        <v>254</v>
      </c>
      <c r="D1995">
        <f ca="1">SUMIF(B$2:C1995,B1995,C$2:C1995)</f>
        <v>21355</v>
      </c>
      <c r="E1995">
        <f t="shared" ca="1" si="93"/>
        <v>0.2</v>
      </c>
      <c r="F1995" s="14">
        <f t="shared" ca="1" si="94"/>
        <v>515.62</v>
      </c>
      <c r="G1995" s="13">
        <f t="shared" ca="1" si="95"/>
        <v>50.800000000000004</v>
      </c>
    </row>
    <row r="1996" spans="1:7" x14ac:dyDescent="0.25">
      <c r="A1996" s="1">
        <v>41750</v>
      </c>
      <c r="B1996" t="s">
        <v>11</v>
      </c>
      <c r="C1996">
        <v>246</v>
      </c>
      <c r="D1996">
        <f ca="1">SUMIF(B$2:C1996,B1996,C$2:C1996)</f>
        <v>25266</v>
      </c>
      <c r="E1996">
        <f t="shared" ca="1" si="93"/>
        <v>0.2</v>
      </c>
      <c r="F1996" s="14">
        <f t="shared" ca="1" si="94"/>
        <v>499.38000000000005</v>
      </c>
      <c r="G1996" s="13">
        <f t="shared" ca="1" si="95"/>
        <v>49.2</v>
      </c>
    </row>
    <row r="1997" spans="1:7" x14ac:dyDescent="0.25">
      <c r="A1997" s="1">
        <v>41755</v>
      </c>
      <c r="B1997" t="s">
        <v>21</v>
      </c>
      <c r="C1997">
        <v>148</v>
      </c>
      <c r="D1997">
        <f ca="1">SUMIF(B$2:C1997,B1997,C$2:C1997)</f>
        <v>4593</v>
      </c>
      <c r="E1997">
        <f t="shared" ca="1" si="93"/>
        <v>0.1</v>
      </c>
      <c r="F1997" s="14">
        <f t="shared" ca="1" si="94"/>
        <v>315.24</v>
      </c>
      <c r="G1997" s="13">
        <f t="shared" ca="1" si="95"/>
        <v>14.8</v>
      </c>
    </row>
    <row r="1998" spans="1:7" x14ac:dyDescent="0.25">
      <c r="A1998" s="1">
        <v>41755</v>
      </c>
      <c r="B1998" t="s">
        <v>7</v>
      </c>
      <c r="C1998">
        <v>365</v>
      </c>
      <c r="D1998">
        <f ca="1">SUMIF(B$2:C1998,B1998,C$2:C1998)</f>
        <v>11096</v>
      </c>
      <c r="E1998">
        <f t="shared" ca="1" si="93"/>
        <v>0.2</v>
      </c>
      <c r="F1998" s="14">
        <f t="shared" ca="1" si="94"/>
        <v>740.95</v>
      </c>
      <c r="G1998" s="13">
        <f t="shared" ca="1" si="95"/>
        <v>73</v>
      </c>
    </row>
    <row r="1999" spans="1:7" x14ac:dyDescent="0.25">
      <c r="A1999" s="1">
        <v>41756</v>
      </c>
      <c r="B1999" t="s">
        <v>22</v>
      </c>
      <c r="C1999">
        <v>20</v>
      </c>
      <c r="D1999">
        <f ca="1">SUMIF(B$2:C1999,B1999,C$2:C1999)</f>
        <v>1451</v>
      </c>
      <c r="E1999">
        <f t="shared" ca="1" si="93"/>
        <v>0.1</v>
      </c>
      <c r="F1999" s="14">
        <f t="shared" ca="1" si="94"/>
        <v>42.6</v>
      </c>
      <c r="G1999" s="13">
        <f t="shared" ca="1" si="95"/>
        <v>2</v>
      </c>
    </row>
    <row r="2000" spans="1:7" x14ac:dyDescent="0.25">
      <c r="A2000" s="1">
        <v>41761</v>
      </c>
      <c r="B2000" t="s">
        <v>139</v>
      </c>
      <c r="C2000">
        <v>4</v>
      </c>
      <c r="D2000">
        <f ca="1">SUMIF(B$2:C2000,B2000,C$2:C2000)</f>
        <v>39</v>
      </c>
      <c r="E2000">
        <f t="shared" ca="1" si="93"/>
        <v>0</v>
      </c>
      <c r="F2000" s="14">
        <f t="shared" ca="1" si="94"/>
        <v>8.92</v>
      </c>
      <c r="G2000" s="13">
        <f t="shared" ca="1" si="95"/>
        <v>0</v>
      </c>
    </row>
    <row r="2001" spans="1:7" x14ac:dyDescent="0.25">
      <c r="A2001" s="1">
        <v>41764</v>
      </c>
      <c r="B2001" t="s">
        <v>47</v>
      </c>
      <c r="C2001">
        <v>215</v>
      </c>
      <c r="D2001">
        <f ca="1">SUMIF(B$2:C2001,B2001,C$2:C2001)</f>
        <v>25047</v>
      </c>
      <c r="E2001">
        <f t="shared" ca="1" si="93"/>
        <v>0.2</v>
      </c>
      <c r="F2001" s="14">
        <f t="shared" ca="1" si="94"/>
        <v>436.45</v>
      </c>
      <c r="G2001" s="13">
        <f t="shared" ca="1" si="95"/>
        <v>43</v>
      </c>
    </row>
    <row r="2002" spans="1:7" x14ac:dyDescent="0.25">
      <c r="A2002" s="1">
        <v>41766</v>
      </c>
      <c r="B2002" t="s">
        <v>14</v>
      </c>
      <c r="C2002">
        <v>138</v>
      </c>
      <c r="D2002">
        <f ca="1">SUMIF(B$2:C2002,B2002,C$2:C2002)</f>
        <v>4522</v>
      </c>
      <c r="E2002">
        <f t="shared" ca="1" si="93"/>
        <v>0.1</v>
      </c>
      <c r="F2002" s="14">
        <f t="shared" ca="1" si="94"/>
        <v>293.94</v>
      </c>
      <c r="G2002" s="13">
        <f t="shared" ca="1" si="95"/>
        <v>13.8</v>
      </c>
    </row>
    <row r="2003" spans="1:7" x14ac:dyDescent="0.25">
      <c r="A2003" s="1">
        <v>41766</v>
      </c>
      <c r="B2003" t="s">
        <v>9</v>
      </c>
      <c r="C2003">
        <v>496</v>
      </c>
      <c r="D2003">
        <f ca="1">SUMIF(B$2:C2003,B2003,C$2:C2003)</f>
        <v>25284</v>
      </c>
      <c r="E2003">
        <f t="shared" ca="1" si="93"/>
        <v>0.2</v>
      </c>
      <c r="F2003" s="14">
        <f t="shared" ca="1" si="94"/>
        <v>1006.8799999999999</v>
      </c>
      <c r="G2003" s="13">
        <f t="shared" ca="1" si="95"/>
        <v>99.2</v>
      </c>
    </row>
    <row r="2004" spans="1:7" x14ac:dyDescent="0.25">
      <c r="A2004" s="1">
        <v>41767</v>
      </c>
      <c r="B2004" t="s">
        <v>39</v>
      </c>
      <c r="C2004">
        <v>155</v>
      </c>
      <c r="D2004">
        <f ca="1">SUMIF(B$2:C2004,B2004,C$2:C2004)</f>
        <v>4842</v>
      </c>
      <c r="E2004">
        <f t="shared" ca="1" si="93"/>
        <v>0.1</v>
      </c>
      <c r="F2004" s="14">
        <f t="shared" ca="1" si="94"/>
        <v>330.15</v>
      </c>
      <c r="G2004" s="13">
        <f t="shared" ca="1" si="95"/>
        <v>15.5</v>
      </c>
    </row>
    <row r="2005" spans="1:7" x14ac:dyDescent="0.25">
      <c r="A2005" s="1">
        <v>41770</v>
      </c>
      <c r="B2005" t="s">
        <v>26</v>
      </c>
      <c r="C2005">
        <v>386</v>
      </c>
      <c r="D2005">
        <f ca="1">SUMIF(B$2:C2005,B2005,C$2:C2005)</f>
        <v>5465</v>
      </c>
      <c r="E2005">
        <f t="shared" ca="1" si="93"/>
        <v>0.1</v>
      </c>
      <c r="F2005" s="14">
        <f t="shared" ca="1" si="94"/>
        <v>822.18</v>
      </c>
      <c r="G2005" s="13">
        <f t="shared" ca="1" si="95"/>
        <v>38.6</v>
      </c>
    </row>
    <row r="2006" spans="1:7" x14ac:dyDescent="0.25">
      <c r="A2006" s="1">
        <v>41773</v>
      </c>
      <c r="B2006" t="s">
        <v>73</v>
      </c>
      <c r="C2006">
        <v>124</v>
      </c>
      <c r="D2006">
        <f ca="1">SUMIF(B$2:C2006,B2006,C$2:C2006)</f>
        <v>2905</v>
      </c>
      <c r="E2006">
        <f t="shared" ca="1" si="93"/>
        <v>0.1</v>
      </c>
      <c r="F2006" s="14">
        <f t="shared" ca="1" si="94"/>
        <v>264.12</v>
      </c>
      <c r="G2006" s="13">
        <f t="shared" ca="1" si="95"/>
        <v>12.4</v>
      </c>
    </row>
    <row r="2007" spans="1:7" x14ac:dyDescent="0.25">
      <c r="A2007" s="1">
        <v>41774</v>
      </c>
      <c r="B2007" t="s">
        <v>16</v>
      </c>
      <c r="C2007">
        <v>173</v>
      </c>
      <c r="D2007">
        <f ca="1">SUMIF(B$2:C2007,B2007,C$2:C2007)</f>
        <v>22046</v>
      </c>
      <c r="E2007">
        <f t="shared" ca="1" si="93"/>
        <v>0.2</v>
      </c>
      <c r="F2007" s="14">
        <f t="shared" ca="1" si="94"/>
        <v>351.19</v>
      </c>
      <c r="G2007" s="13">
        <f t="shared" ca="1" si="95"/>
        <v>34.6</v>
      </c>
    </row>
    <row r="2008" spans="1:7" x14ac:dyDescent="0.25">
      <c r="A2008" s="1">
        <v>41776</v>
      </c>
      <c r="B2008" t="s">
        <v>37</v>
      </c>
      <c r="C2008">
        <v>161</v>
      </c>
      <c r="D2008">
        <f ca="1">SUMIF(B$2:C2008,B2008,C$2:C2008)</f>
        <v>4253</v>
      </c>
      <c r="E2008">
        <f t="shared" ca="1" si="93"/>
        <v>0.1</v>
      </c>
      <c r="F2008" s="14">
        <f t="shared" ca="1" si="94"/>
        <v>342.92999999999995</v>
      </c>
      <c r="G2008" s="13">
        <f t="shared" ca="1" si="95"/>
        <v>16.100000000000001</v>
      </c>
    </row>
    <row r="2009" spans="1:7" x14ac:dyDescent="0.25">
      <c r="A2009" s="1">
        <v>41778</v>
      </c>
      <c r="B2009" t="s">
        <v>71</v>
      </c>
      <c r="C2009">
        <v>147</v>
      </c>
      <c r="D2009">
        <f ca="1">SUMIF(B$2:C2009,B2009,C$2:C2009)</f>
        <v>3449</v>
      </c>
      <c r="E2009">
        <f t="shared" ca="1" si="93"/>
        <v>0.1</v>
      </c>
      <c r="F2009" s="14">
        <f t="shared" ca="1" si="94"/>
        <v>313.11</v>
      </c>
      <c r="G2009" s="13">
        <f t="shared" ca="1" si="95"/>
        <v>14.700000000000001</v>
      </c>
    </row>
    <row r="2010" spans="1:7" x14ac:dyDescent="0.25">
      <c r="A2010" s="1">
        <v>41784</v>
      </c>
      <c r="B2010" t="s">
        <v>24</v>
      </c>
      <c r="C2010">
        <v>401</v>
      </c>
      <c r="D2010">
        <f ca="1">SUMIF(B$2:C2010,B2010,C$2:C2010)</f>
        <v>22472</v>
      </c>
      <c r="E2010">
        <f t="shared" ca="1" si="93"/>
        <v>0.2</v>
      </c>
      <c r="F2010" s="14">
        <f t="shared" ca="1" si="94"/>
        <v>814.03</v>
      </c>
      <c r="G2010" s="13">
        <f t="shared" ca="1" si="95"/>
        <v>80.2</v>
      </c>
    </row>
    <row r="2011" spans="1:7" x14ac:dyDescent="0.25">
      <c r="A2011" s="1">
        <v>41784</v>
      </c>
      <c r="B2011" t="s">
        <v>52</v>
      </c>
      <c r="C2011">
        <v>101</v>
      </c>
      <c r="D2011">
        <f ca="1">SUMIF(B$2:C2011,B2011,C$2:C2011)</f>
        <v>21456</v>
      </c>
      <c r="E2011">
        <f t="shared" ca="1" si="93"/>
        <v>0.2</v>
      </c>
      <c r="F2011" s="14">
        <f t="shared" ca="1" si="94"/>
        <v>205.02999999999997</v>
      </c>
      <c r="G2011" s="13">
        <f t="shared" ca="1" si="95"/>
        <v>20.200000000000003</v>
      </c>
    </row>
    <row r="2012" spans="1:7" x14ac:dyDescent="0.25">
      <c r="A2012" s="1">
        <v>41785</v>
      </c>
      <c r="B2012" t="s">
        <v>24</v>
      </c>
      <c r="C2012">
        <v>169</v>
      </c>
      <c r="D2012">
        <f ca="1">SUMIF(B$2:C2012,B2012,C$2:C2012)</f>
        <v>22641</v>
      </c>
      <c r="E2012">
        <f t="shared" ca="1" si="93"/>
        <v>0.2</v>
      </c>
      <c r="F2012" s="14">
        <f t="shared" ca="1" si="94"/>
        <v>343.07</v>
      </c>
      <c r="G2012" s="13">
        <f t="shared" ca="1" si="95"/>
        <v>33.800000000000004</v>
      </c>
    </row>
    <row r="2013" spans="1:7" x14ac:dyDescent="0.25">
      <c r="A2013" s="1">
        <v>41786</v>
      </c>
      <c r="B2013" t="s">
        <v>16</v>
      </c>
      <c r="C2013">
        <v>324</v>
      </c>
      <c r="D2013">
        <f ca="1">SUMIF(B$2:C2013,B2013,C$2:C2013)</f>
        <v>22370</v>
      </c>
      <c r="E2013">
        <f t="shared" ca="1" si="93"/>
        <v>0.2</v>
      </c>
      <c r="F2013" s="14">
        <f t="shared" ca="1" si="94"/>
        <v>657.72</v>
      </c>
      <c r="G2013" s="13">
        <f t="shared" ca="1" si="95"/>
        <v>64.8</v>
      </c>
    </row>
    <row r="2014" spans="1:7" x14ac:dyDescent="0.25">
      <c r="A2014" s="1">
        <v>41787</v>
      </c>
      <c r="B2014" t="s">
        <v>221</v>
      </c>
      <c r="C2014">
        <v>16</v>
      </c>
      <c r="D2014">
        <f ca="1">SUMIF(B$2:C2014,B2014,C$2:C2014)</f>
        <v>29</v>
      </c>
      <c r="E2014">
        <f t="shared" ca="1" si="93"/>
        <v>0</v>
      </c>
      <c r="F2014" s="14">
        <f t="shared" ca="1" si="94"/>
        <v>35.68</v>
      </c>
      <c r="G2014" s="13">
        <f t="shared" ca="1" si="95"/>
        <v>0</v>
      </c>
    </row>
    <row r="2015" spans="1:7" x14ac:dyDescent="0.25">
      <c r="A2015" s="1">
        <v>41788</v>
      </c>
      <c r="B2015" t="s">
        <v>73</v>
      </c>
      <c r="C2015">
        <v>194</v>
      </c>
      <c r="D2015">
        <f ca="1">SUMIF(B$2:C2015,B2015,C$2:C2015)</f>
        <v>3099</v>
      </c>
      <c r="E2015">
        <f t="shared" ca="1" si="93"/>
        <v>0.1</v>
      </c>
      <c r="F2015" s="14">
        <f t="shared" ca="1" si="94"/>
        <v>413.22</v>
      </c>
      <c r="G2015" s="13">
        <f t="shared" ca="1" si="95"/>
        <v>19.400000000000002</v>
      </c>
    </row>
    <row r="2016" spans="1:7" x14ac:dyDescent="0.25">
      <c r="A2016" s="1">
        <v>41789</v>
      </c>
      <c r="B2016" t="s">
        <v>104</v>
      </c>
      <c r="C2016">
        <v>197</v>
      </c>
      <c r="D2016">
        <f ca="1">SUMIF(B$2:C2016,B2016,C$2:C2016)</f>
        <v>7105</v>
      </c>
      <c r="E2016">
        <f t="shared" ca="1" si="93"/>
        <v>0.1</v>
      </c>
      <c r="F2016" s="14">
        <f t="shared" ca="1" si="94"/>
        <v>419.61</v>
      </c>
      <c r="G2016" s="13">
        <f t="shared" ca="1" si="95"/>
        <v>19.700000000000003</v>
      </c>
    </row>
    <row r="2017" spans="1:7" x14ac:dyDescent="0.25">
      <c r="A2017" s="1">
        <v>41789</v>
      </c>
      <c r="B2017" t="s">
        <v>25</v>
      </c>
      <c r="C2017">
        <v>23</v>
      </c>
      <c r="D2017">
        <f ca="1">SUMIF(B$2:C2017,B2017,C$2:C2017)</f>
        <v>3799</v>
      </c>
      <c r="E2017">
        <f t="shared" ca="1" si="93"/>
        <v>0.1</v>
      </c>
      <c r="F2017" s="14">
        <f t="shared" ca="1" si="94"/>
        <v>48.99</v>
      </c>
      <c r="G2017" s="13">
        <f t="shared" ca="1" si="95"/>
        <v>2.3000000000000003</v>
      </c>
    </row>
    <row r="2018" spans="1:7" x14ac:dyDescent="0.25">
      <c r="A2018" s="1">
        <v>41790</v>
      </c>
      <c r="B2018" t="s">
        <v>14</v>
      </c>
      <c r="C2018">
        <v>138</v>
      </c>
      <c r="D2018">
        <f ca="1">SUMIF(B$2:C2018,B2018,C$2:C2018)</f>
        <v>4660</v>
      </c>
      <c r="E2018">
        <f t="shared" ca="1" si="93"/>
        <v>0.1</v>
      </c>
      <c r="F2018" s="14">
        <f t="shared" ca="1" si="94"/>
        <v>293.94</v>
      </c>
      <c r="G2018" s="13">
        <f t="shared" ca="1" si="95"/>
        <v>13.8</v>
      </c>
    </row>
    <row r="2019" spans="1:7" x14ac:dyDescent="0.25">
      <c r="A2019" s="1">
        <v>41791</v>
      </c>
      <c r="B2019" t="s">
        <v>63</v>
      </c>
      <c r="C2019">
        <v>121</v>
      </c>
      <c r="D2019">
        <f ca="1">SUMIF(B$2:C2019,B2019,C$2:C2019)</f>
        <v>3050</v>
      </c>
      <c r="E2019">
        <f t="shared" ca="1" si="93"/>
        <v>0.1</v>
      </c>
      <c r="F2019" s="14">
        <f t="shared" ca="1" si="94"/>
        <v>257.72999999999996</v>
      </c>
      <c r="G2019" s="13">
        <f t="shared" ca="1" si="95"/>
        <v>12.100000000000001</v>
      </c>
    </row>
    <row r="2020" spans="1:7" x14ac:dyDescent="0.25">
      <c r="A2020" s="1">
        <v>41793</v>
      </c>
      <c r="B2020" t="s">
        <v>206</v>
      </c>
      <c r="C2020">
        <v>10</v>
      </c>
      <c r="D2020">
        <f ca="1">SUMIF(B$2:C2020,B2020,C$2:C2020)</f>
        <v>16</v>
      </c>
      <c r="E2020">
        <f t="shared" ca="1" si="93"/>
        <v>0</v>
      </c>
      <c r="F2020" s="14">
        <f t="shared" ca="1" si="94"/>
        <v>22.3</v>
      </c>
      <c r="G2020" s="13">
        <f t="shared" ca="1" si="95"/>
        <v>0</v>
      </c>
    </row>
    <row r="2021" spans="1:7" x14ac:dyDescent="0.25">
      <c r="A2021" s="1">
        <v>41795</v>
      </c>
      <c r="B2021" t="s">
        <v>132</v>
      </c>
      <c r="C2021">
        <v>9</v>
      </c>
      <c r="D2021">
        <f ca="1">SUMIF(B$2:C2021,B2021,C$2:C2021)</f>
        <v>41</v>
      </c>
      <c r="E2021">
        <f t="shared" ca="1" si="93"/>
        <v>0</v>
      </c>
      <c r="F2021" s="14">
        <f t="shared" ca="1" si="94"/>
        <v>20.07</v>
      </c>
      <c r="G2021" s="13">
        <f t="shared" ca="1" si="95"/>
        <v>0</v>
      </c>
    </row>
    <row r="2022" spans="1:7" x14ac:dyDescent="0.25">
      <c r="A2022" s="1">
        <v>41798</v>
      </c>
      <c r="B2022" t="s">
        <v>54</v>
      </c>
      <c r="C2022">
        <v>35</v>
      </c>
      <c r="D2022">
        <f ca="1">SUMIF(B$2:C2022,B2022,C$2:C2022)</f>
        <v>5181</v>
      </c>
      <c r="E2022">
        <f t="shared" ca="1" si="93"/>
        <v>0.1</v>
      </c>
      <c r="F2022" s="14">
        <f t="shared" ca="1" si="94"/>
        <v>74.55</v>
      </c>
      <c r="G2022" s="13">
        <f t="shared" ca="1" si="95"/>
        <v>3.5</v>
      </c>
    </row>
    <row r="2023" spans="1:7" x14ac:dyDescent="0.25">
      <c r="A2023" s="1">
        <v>41802</v>
      </c>
      <c r="B2023" t="s">
        <v>37</v>
      </c>
      <c r="C2023">
        <v>154</v>
      </c>
      <c r="D2023">
        <f ca="1">SUMIF(B$2:C2023,B2023,C$2:C2023)</f>
        <v>4407</v>
      </c>
      <c r="E2023">
        <f t="shared" ca="1" si="93"/>
        <v>0.1</v>
      </c>
      <c r="F2023" s="14">
        <f t="shared" ca="1" si="94"/>
        <v>328.02000000000004</v>
      </c>
      <c r="G2023" s="13">
        <f t="shared" ca="1" si="95"/>
        <v>15.4</v>
      </c>
    </row>
    <row r="2024" spans="1:7" x14ac:dyDescent="0.25">
      <c r="A2024" s="1">
        <v>41806</v>
      </c>
      <c r="B2024" t="s">
        <v>115</v>
      </c>
      <c r="C2024">
        <v>1</v>
      </c>
      <c r="D2024">
        <f ca="1">SUMIF(B$2:C2024,B2024,C$2:C2024)</f>
        <v>47</v>
      </c>
      <c r="E2024">
        <f t="shared" ca="1" si="93"/>
        <v>0</v>
      </c>
      <c r="F2024" s="14">
        <f t="shared" ca="1" si="94"/>
        <v>2.23</v>
      </c>
      <c r="G2024" s="13">
        <f t="shared" ca="1" si="95"/>
        <v>0</v>
      </c>
    </row>
    <row r="2025" spans="1:7" x14ac:dyDescent="0.25">
      <c r="A2025" s="1">
        <v>41807</v>
      </c>
      <c r="B2025" t="s">
        <v>16</v>
      </c>
      <c r="C2025">
        <v>249</v>
      </c>
      <c r="D2025">
        <f ca="1">SUMIF(B$2:C2025,B2025,C$2:C2025)</f>
        <v>22619</v>
      </c>
      <c r="E2025">
        <f t="shared" ca="1" si="93"/>
        <v>0.2</v>
      </c>
      <c r="F2025" s="14">
        <f t="shared" ca="1" si="94"/>
        <v>505.46999999999997</v>
      </c>
      <c r="G2025" s="13">
        <f t="shared" ca="1" si="95"/>
        <v>49.800000000000004</v>
      </c>
    </row>
    <row r="2026" spans="1:7" x14ac:dyDescent="0.25">
      <c r="A2026" s="1">
        <v>41807</v>
      </c>
      <c r="B2026" t="s">
        <v>39</v>
      </c>
      <c r="C2026">
        <v>27</v>
      </c>
      <c r="D2026">
        <f ca="1">SUMIF(B$2:C2026,B2026,C$2:C2026)</f>
        <v>4869</v>
      </c>
      <c r="E2026">
        <f t="shared" ca="1" si="93"/>
        <v>0.1</v>
      </c>
      <c r="F2026" s="14">
        <f t="shared" ca="1" si="94"/>
        <v>57.51</v>
      </c>
      <c r="G2026" s="13">
        <f t="shared" ca="1" si="95"/>
        <v>2.7</v>
      </c>
    </row>
    <row r="2027" spans="1:7" x14ac:dyDescent="0.25">
      <c r="A2027" s="1">
        <v>41809</v>
      </c>
      <c r="B2027" t="s">
        <v>14</v>
      </c>
      <c r="C2027">
        <v>167</v>
      </c>
      <c r="D2027">
        <f ca="1">SUMIF(B$2:C2027,B2027,C$2:C2027)</f>
        <v>4827</v>
      </c>
      <c r="E2027">
        <f t="shared" ca="1" si="93"/>
        <v>0.1</v>
      </c>
      <c r="F2027" s="14">
        <f t="shared" ca="1" si="94"/>
        <v>355.71000000000004</v>
      </c>
      <c r="G2027" s="13">
        <f t="shared" ca="1" si="95"/>
        <v>16.7</v>
      </c>
    </row>
    <row r="2028" spans="1:7" x14ac:dyDescent="0.25">
      <c r="A2028" s="1">
        <v>41810</v>
      </c>
      <c r="B2028" t="s">
        <v>14</v>
      </c>
      <c r="C2028">
        <v>71</v>
      </c>
      <c r="D2028">
        <f ca="1">SUMIF(B$2:C2028,B2028,C$2:C2028)</f>
        <v>4898</v>
      </c>
      <c r="E2028">
        <f t="shared" ca="1" si="93"/>
        <v>0.1</v>
      </c>
      <c r="F2028" s="14">
        <f t="shared" ca="1" si="94"/>
        <v>151.23000000000002</v>
      </c>
      <c r="G2028" s="13">
        <f t="shared" ca="1" si="95"/>
        <v>7.1000000000000005</v>
      </c>
    </row>
    <row r="2029" spans="1:7" x14ac:dyDescent="0.25">
      <c r="A2029" s="1">
        <v>41810</v>
      </c>
      <c r="B2029" t="s">
        <v>85</v>
      </c>
      <c r="C2029">
        <v>13</v>
      </c>
      <c r="D2029">
        <f ca="1">SUMIF(B$2:C2029,B2029,C$2:C2029)</f>
        <v>16</v>
      </c>
      <c r="E2029">
        <f t="shared" ca="1" si="93"/>
        <v>0</v>
      </c>
      <c r="F2029" s="14">
        <f t="shared" ca="1" si="94"/>
        <v>28.99</v>
      </c>
      <c r="G2029" s="13">
        <f t="shared" ca="1" si="95"/>
        <v>0</v>
      </c>
    </row>
    <row r="2030" spans="1:7" x14ac:dyDescent="0.25">
      <c r="A2030" s="1">
        <v>41811</v>
      </c>
      <c r="B2030" t="s">
        <v>32</v>
      </c>
      <c r="C2030">
        <v>90</v>
      </c>
      <c r="D2030">
        <f ca="1">SUMIF(B$2:C2030,B2030,C$2:C2030)</f>
        <v>5120</v>
      </c>
      <c r="E2030">
        <f t="shared" ca="1" si="93"/>
        <v>0.1</v>
      </c>
      <c r="F2030" s="14">
        <f t="shared" ca="1" si="94"/>
        <v>191.7</v>
      </c>
      <c r="G2030" s="13">
        <f t="shared" ca="1" si="95"/>
        <v>9</v>
      </c>
    </row>
    <row r="2031" spans="1:7" x14ac:dyDescent="0.25">
      <c r="A2031" s="1">
        <v>41814</v>
      </c>
      <c r="B2031" t="s">
        <v>11</v>
      </c>
      <c r="C2031">
        <v>106</v>
      </c>
      <c r="D2031">
        <f ca="1">SUMIF(B$2:C2031,B2031,C$2:C2031)</f>
        <v>25372</v>
      </c>
      <c r="E2031">
        <f t="shared" ca="1" si="93"/>
        <v>0.2</v>
      </c>
      <c r="F2031" s="14">
        <f t="shared" ca="1" si="94"/>
        <v>215.18</v>
      </c>
      <c r="G2031" s="13">
        <f t="shared" ca="1" si="95"/>
        <v>21.200000000000003</v>
      </c>
    </row>
    <row r="2032" spans="1:7" x14ac:dyDescent="0.25">
      <c r="A2032" s="1">
        <v>41815</v>
      </c>
      <c r="B2032" t="s">
        <v>68</v>
      </c>
      <c r="C2032">
        <v>57</v>
      </c>
      <c r="D2032">
        <f ca="1">SUMIF(B$2:C2032,B2032,C$2:C2032)</f>
        <v>3795</v>
      </c>
      <c r="E2032">
        <f t="shared" ca="1" si="93"/>
        <v>0.1</v>
      </c>
      <c r="F2032" s="14">
        <f t="shared" ca="1" si="94"/>
        <v>121.41</v>
      </c>
      <c r="G2032" s="13">
        <f t="shared" ca="1" si="95"/>
        <v>5.7</v>
      </c>
    </row>
    <row r="2033" spans="1:7" x14ac:dyDescent="0.25">
      <c r="A2033" s="1">
        <v>41815</v>
      </c>
      <c r="B2033" t="s">
        <v>20</v>
      </c>
      <c r="C2033">
        <v>59</v>
      </c>
      <c r="D2033">
        <f ca="1">SUMIF(B$2:C2033,B2033,C$2:C2033)</f>
        <v>5051</v>
      </c>
      <c r="E2033">
        <f t="shared" ca="1" si="93"/>
        <v>0.1</v>
      </c>
      <c r="F2033" s="14">
        <f t="shared" ca="1" si="94"/>
        <v>125.66999999999999</v>
      </c>
      <c r="G2033" s="13">
        <f t="shared" ca="1" si="95"/>
        <v>5.9</v>
      </c>
    </row>
    <row r="2034" spans="1:7" x14ac:dyDescent="0.25">
      <c r="A2034" s="1">
        <v>41817</v>
      </c>
      <c r="B2034" t="s">
        <v>81</v>
      </c>
      <c r="C2034">
        <v>11</v>
      </c>
      <c r="D2034">
        <f ca="1">SUMIF(B$2:C2034,B2034,C$2:C2034)</f>
        <v>56</v>
      </c>
      <c r="E2034">
        <f t="shared" ca="1" si="93"/>
        <v>0</v>
      </c>
      <c r="F2034" s="14">
        <f t="shared" ca="1" si="94"/>
        <v>24.53</v>
      </c>
      <c r="G2034" s="13">
        <f t="shared" ca="1" si="95"/>
        <v>0</v>
      </c>
    </row>
    <row r="2035" spans="1:7" x14ac:dyDescent="0.25">
      <c r="A2035" s="1">
        <v>41818</v>
      </c>
      <c r="B2035" t="s">
        <v>104</v>
      </c>
      <c r="C2035">
        <v>361</v>
      </c>
      <c r="D2035">
        <f ca="1">SUMIF(B$2:C2035,B2035,C$2:C2035)</f>
        <v>7466</v>
      </c>
      <c r="E2035">
        <f t="shared" ca="1" si="93"/>
        <v>0.1</v>
      </c>
      <c r="F2035" s="14">
        <f t="shared" ca="1" si="94"/>
        <v>768.93</v>
      </c>
      <c r="G2035" s="13">
        <f t="shared" ca="1" si="95"/>
        <v>36.1</v>
      </c>
    </row>
    <row r="2036" spans="1:7" x14ac:dyDescent="0.25">
      <c r="A2036" s="1">
        <v>41819</v>
      </c>
      <c r="B2036" t="s">
        <v>10</v>
      </c>
      <c r="C2036">
        <v>153</v>
      </c>
      <c r="D2036">
        <f ca="1">SUMIF(B$2:C2036,B2036,C$2:C2036)</f>
        <v>2982</v>
      </c>
      <c r="E2036">
        <f t="shared" ca="1" si="93"/>
        <v>0.1</v>
      </c>
      <c r="F2036" s="14">
        <f t="shared" ca="1" si="94"/>
        <v>325.89</v>
      </c>
      <c r="G2036" s="13">
        <f t="shared" ca="1" si="95"/>
        <v>15.3</v>
      </c>
    </row>
    <row r="2037" spans="1:7" x14ac:dyDescent="0.25">
      <c r="A2037" s="1">
        <v>41820</v>
      </c>
      <c r="B2037" t="s">
        <v>149</v>
      </c>
      <c r="C2037">
        <v>7</v>
      </c>
      <c r="D2037">
        <f ca="1">SUMIF(B$2:C2037,B2037,C$2:C2037)</f>
        <v>35</v>
      </c>
      <c r="E2037">
        <f t="shared" ca="1" si="93"/>
        <v>0</v>
      </c>
      <c r="F2037" s="14">
        <f t="shared" ca="1" si="94"/>
        <v>15.61</v>
      </c>
      <c r="G2037" s="13">
        <f t="shared" ca="1" si="95"/>
        <v>0</v>
      </c>
    </row>
    <row r="2038" spans="1:7" x14ac:dyDescent="0.25">
      <c r="A2038" s="1">
        <v>41821</v>
      </c>
      <c r="B2038" t="s">
        <v>73</v>
      </c>
      <c r="C2038">
        <v>65</v>
      </c>
      <c r="D2038">
        <f ca="1">SUMIF(B$2:C2038,B2038,C$2:C2038)</f>
        <v>3164</v>
      </c>
      <c r="E2038">
        <f t="shared" ca="1" si="93"/>
        <v>0.1</v>
      </c>
      <c r="F2038" s="14">
        <f t="shared" ca="1" si="94"/>
        <v>138.44999999999999</v>
      </c>
      <c r="G2038" s="13">
        <f t="shared" ca="1" si="95"/>
        <v>6.5</v>
      </c>
    </row>
    <row r="2039" spans="1:7" x14ac:dyDescent="0.25">
      <c r="A2039" s="1">
        <v>41823</v>
      </c>
      <c r="B2039" t="s">
        <v>11</v>
      </c>
      <c r="C2039">
        <v>409</v>
      </c>
      <c r="D2039">
        <f ca="1">SUMIF(B$2:C2039,B2039,C$2:C2039)</f>
        <v>25781</v>
      </c>
      <c r="E2039">
        <f t="shared" ca="1" si="93"/>
        <v>0.2</v>
      </c>
      <c r="F2039" s="14">
        <f t="shared" ca="1" si="94"/>
        <v>830.27</v>
      </c>
      <c r="G2039" s="13">
        <f t="shared" ca="1" si="95"/>
        <v>81.800000000000011</v>
      </c>
    </row>
    <row r="2040" spans="1:7" x14ac:dyDescent="0.25">
      <c r="A2040" s="1">
        <v>41825</v>
      </c>
      <c r="B2040" t="s">
        <v>65</v>
      </c>
      <c r="C2040">
        <v>63</v>
      </c>
      <c r="D2040">
        <f ca="1">SUMIF(B$2:C2040,B2040,C$2:C2040)</f>
        <v>1002</v>
      </c>
      <c r="E2040">
        <f t="shared" ca="1" si="93"/>
        <v>0.1</v>
      </c>
      <c r="F2040" s="14">
        <f t="shared" ca="1" si="94"/>
        <v>134.19</v>
      </c>
      <c r="G2040" s="13">
        <f t="shared" ca="1" si="95"/>
        <v>6.3000000000000007</v>
      </c>
    </row>
    <row r="2041" spans="1:7" x14ac:dyDescent="0.25">
      <c r="A2041" s="1">
        <v>41826</v>
      </c>
      <c r="B2041" t="s">
        <v>9</v>
      </c>
      <c r="C2041">
        <v>441</v>
      </c>
      <c r="D2041">
        <f ca="1">SUMIF(B$2:C2041,B2041,C$2:C2041)</f>
        <v>25725</v>
      </c>
      <c r="E2041">
        <f t="shared" ca="1" si="93"/>
        <v>0.2</v>
      </c>
      <c r="F2041" s="14">
        <f t="shared" ca="1" si="94"/>
        <v>895.2299999999999</v>
      </c>
      <c r="G2041" s="13">
        <f t="shared" ca="1" si="95"/>
        <v>88.2</v>
      </c>
    </row>
    <row r="2042" spans="1:7" x14ac:dyDescent="0.25">
      <c r="A2042" s="1">
        <v>41830</v>
      </c>
      <c r="B2042" t="s">
        <v>54</v>
      </c>
      <c r="C2042">
        <v>91</v>
      </c>
      <c r="D2042">
        <f ca="1">SUMIF(B$2:C2042,B2042,C$2:C2042)</f>
        <v>5272</v>
      </c>
      <c r="E2042">
        <f t="shared" ca="1" si="93"/>
        <v>0.1</v>
      </c>
      <c r="F2042" s="14">
        <f t="shared" ca="1" si="94"/>
        <v>193.83</v>
      </c>
      <c r="G2042" s="13">
        <f t="shared" ca="1" si="95"/>
        <v>9.1</v>
      </c>
    </row>
    <row r="2043" spans="1:7" x14ac:dyDescent="0.25">
      <c r="A2043" s="1">
        <v>41831</v>
      </c>
      <c r="B2043" t="s">
        <v>14</v>
      </c>
      <c r="C2043">
        <v>73</v>
      </c>
      <c r="D2043">
        <f ca="1">SUMIF(B$2:C2043,B2043,C$2:C2043)</f>
        <v>4971</v>
      </c>
      <c r="E2043">
        <f t="shared" ca="1" si="93"/>
        <v>0.1</v>
      </c>
      <c r="F2043" s="14">
        <f t="shared" ca="1" si="94"/>
        <v>155.48999999999998</v>
      </c>
      <c r="G2043" s="13">
        <f t="shared" ca="1" si="95"/>
        <v>7.3000000000000007</v>
      </c>
    </row>
    <row r="2044" spans="1:7" x14ac:dyDescent="0.25">
      <c r="A2044" s="1">
        <v>41832</v>
      </c>
      <c r="B2044" t="s">
        <v>8</v>
      </c>
      <c r="C2044">
        <v>184</v>
      </c>
      <c r="D2044">
        <f ca="1">SUMIF(B$2:C2044,B2044,C$2:C2044)</f>
        <v>4309</v>
      </c>
      <c r="E2044">
        <f t="shared" ca="1" si="93"/>
        <v>0.1</v>
      </c>
      <c r="F2044" s="14">
        <f t="shared" ca="1" si="94"/>
        <v>391.92</v>
      </c>
      <c r="G2044" s="13">
        <f t="shared" ca="1" si="95"/>
        <v>18.400000000000002</v>
      </c>
    </row>
    <row r="2045" spans="1:7" x14ac:dyDescent="0.25">
      <c r="A2045" s="1">
        <v>41836</v>
      </c>
      <c r="B2045" t="s">
        <v>63</v>
      </c>
      <c r="C2045">
        <v>191</v>
      </c>
      <c r="D2045">
        <f ca="1">SUMIF(B$2:C2045,B2045,C$2:C2045)</f>
        <v>3241</v>
      </c>
      <c r="E2045">
        <f t="shared" ca="1" si="93"/>
        <v>0.1</v>
      </c>
      <c r="F2045" s="14">
        <f t="shared" ca="1" si="94"/>
        <v>406.83</v>
      </c>
      <c r="G2045" s="13">
        <f t="shared" ca="1" si="95"/>
        <v>19.100000000000001</v>
      </c>
    </row>
    <row r="2046" spans="1:7" x14ac:dyDescent="0.25">
      <c r="A2046" s="1">
        <v>41837</v>
      </c>
      <c r="B2046" t="s">
        <v>19</v>
      </c>
      <c r="C2046">
        <v>371</v>
      </c>
      <c r="D2046">
        <f ca="1">SUMIF(B$2:C2046,B2046,C$2:C2046)</f>
        <v>17963</v>
      </c>
      <c r="E2046">
        <f t="shared" ca="1" si="93"/>
        <v>0.2</v>
      </c>
      <c r="F2046" s="14">
        <f t="shared" ca="1" si="94"/>
        <v>753.13</v>
      </c>
      <c r="G2046" s="13">
        <f t="shared" ca="1" si="95"/>
        <v>74.2</v>
      </c>
    </row>
    <row r="2047" spans="1:7" x14ac:dyDescent="0.25">
      <c r="A2047" s="1">
        <v>41838</v>
      </c>
      <c r="B2047" t="s">
        <v>24</v>
      </c>
      <c r="C2047">
        <v>485</v>
      </c>
      <c r="D2047">
        <f ca="1">SUMIF(B$2:C2047,B2047,C$2:C2047)</f>
        <v>23126</v>
      </c>
      <c r="E2047">
        <f t="shared" ca="1" si="93"/>
        <v>0.2</v>
      </c>
      <c r="F2047" s="14">
        <f t="shared" ca="1" si="94"/>
        <v>984.55</v>
      </c>
      <c r="G2047" s="13">
        <f t="shared" ca="1" si="95"/>
        <v>97</v>
      </c>
    </row>
    <row r="2048" spans="1:7" x14ac:dyDescent="0.25">
      <c r="A2048" s="1">
        <v>41838</v>
      </c>
      <c r="B2048" t="s">
        <v>39</v>
      </c>
      <c r="C2048">
        <v>92</v>
      </c>
      <c r="D2048">
        <f ca="1">SUMIF(B$2:C2048,B2048,C$2:C2048)</f>
        <v>4961</v>
      </c>
      <c r="E2048">
        <f t="shared" ca="1" si="93"/>
        <v>0.1</v>
      </c>
      <c r="F2048" s="14">
        <f t="shared" ca="1" si="94"/>
        <v>195.96</v>
      </c>
      <c r="G2048" s="13">
        <f t="shared" ca="1" si="95"/>
        <v>9.2000000000000011</v>
      </c>
    </row>
    <row r="2049" spans="1:7" x14ac:dyDescent="0.25">
      <c r="A2049" s="1">
        <v>41840</v>
      </c>
      <c r="B2049" t="s">
        <v>19</v>
      </c>
      <c r="C2049">
        <v>442</v>
      </c>
      <c r="D2049">
        <f ca="1">SUMIF(B$2:C2049,B2049,C$2:C2049)</f>
        <v>18405</v>
      </c>
      <c r="E2049">
        <f t="shared" ca="1" si="93"/>
        <v>0.2</v>
      </c>
      <c r="F2049" s="14">
        <f t="shared" ca="1" si="94"/>
        <v>897.26</v>
      </c>
      <c r="G2049" s="13">
        <f t="shared" ca="1" si="95"/>
        <v>88.4</v>
      </c>
    </row>
    <row r="2050" spans="1:7" x14ac:dyDescent="0.25">
      <c r="A2050" s="1">
        <v>41841</v>
      </c>
      <c r="B2050" t="s">
        <v>10</v>
      </c>
      <c r="C2050">
        <v>44</v>
      </c>
      <c r="D2050">
        <f ca="1">SUMIF(B$2:C2050,B2050,C$2:C2050)</f>
        <v>3026</v>
      </c>
      <c r="E2050">
        <f t="shared" ref="E2050:E2113" ca="1" si="96">VLOOKUP(D2050,$K$1:$L$4,2,TRUE)</f>
        <v>0.1</v>
      </c>
      <c r="F2050" s="14">
        <f t="shared" ref="F2050:F2113" ca="1" si="97">VLOOKUP(YEAR(A2050),$P$2:$Q$11,2,FALSE) * C2050 - (E2050*C2050)</f>
        <v>93.72</v>
      </c>
      <c r="G2050" s="13">
        <f t="shared" ref="G2050:G2113" ca="1" si="98">E2050*C2050</f>
        <v>4.4000000000000004</v>
      </c>
    </row>
    <row r="2051" spans="1:7" x14ac:dyDescent="0.25">
      <c r="A2051" s="1">
        <v>41843</v>
      </c>
      <c r="B2051" t="s">
        <v>41</v>
      </c>
      <c r="C2051">
        <v>39</v>
      </c>
      <c r="D2051">
        <f ca="1">SUMIF(B$2:C2051,B2051,C$2:C2051)</f>
        <v>1995</v>
      </c>
      <c r="E2051">
        <f t="shared" ca="1" si="96"/>
        <v>0.1</v>
      </c>
      <c r="F2051" s="14">
        <f t="shared" ca="1" si="97"/>
        <v>83.07</v>
      </c>
      <c r="G2051" s="13">
        <f t="shared" ca="1" si="98"/>
        <v>3.9000000000000004</v>
      </c>
    </row>
    <row r="2052" spans="1:7" x14ac:dyDescent="0.25">
      <c r="A2052" s="1">
        <v>41848</v>
      </c>
      <c r="B2052" t="s">
        <v>19</v>
      </c>
      <c r="C2052">
        <v>288</v>
      </c>
      <c r="D2052">
        <f ca="1">SUMIF(B$2:C2052,B2052,C$2:C2052)</f>
        <v>18693</v>
      </c>
      <c r="E2052">
        <f t="shared" ca="1" si="96"/>
        <v>0.2</v>
      </c>
      <c r="F2052" s="14">
        <f t="shared" ca="1" si="97"/>
        <v>584.64</v>
      </c>
      <c r="G2052" s="13">
        <f t="shared" ca="1" si="98"/>
        <v>57.6</v>
      </c>
    </row>
    <row r="2053" spans="1:7" x14ac:dyDescent="0.25">
      <c r="A2053" s="1">
        <v>41848</v>
      </c>
      <c r="B2053" t="s">
        <v>192</v>
      </c>
      <c r="C2053">
        <v>4</v>
      </c>
      <c r="D2053">
        <f ca="1">SUMIF(B$2:C2053,B2053,C$2:C2053)</f>
        <v>21</v>
      </c>
      <c r="E2053">
        <f t="shared" ca="1" si="96"/>
        <v>0</v>
      </c>
      <c r="F2053" s="14">
        <f t="shared" ca="1" si="97"/>
        <v>8.92</v>
      </c>
      <c r="G2053" s="13">
        <f t="shared" ca="1" si="98"/>
        <v>0</v>
      </c>
    </row>
    <row r="2054" spans="1:7" x14ac:dyDescent="0.25">
      <c r="A2054" s="1">
        <v>41851</v>
      </c>
      <c r="B2054" t="s">
        <v>240</v>
      </c>
      <c r="C2054">
        <v>6</v>
      </c>
      <c r="D2054">
        <f ca="1">SUMIF(B$2:C2054,B2054,C$2:C2054)</f>
        <v>6</v>
      </c>
      <c r="E2054">
        <f t="shared" ca="1" si="96"/>
        <v>0</v>
      </c>
      <c r="F2054" s="14">
        <f t="shared" ca="1" si="97"/>
        <v>13.379999999999999</v>
      </c>
      <c r="G2054" s="13">
        <f t="shared" ca="1" si="98"/>
        <v>0</v>
      </c>
    </row>
    <row r="2055" spans="1:7" x14ac:dyDescent="0.25">
      <c r="A2055" s="1">
        <v>41851</v>
      </c>
      <c r="B2055" t="s">
        <v>118</v>
      </c>
      <c r="C2055">
        <v>9</v>
      </c>
      <c r="D2055">
        <f ca="1">SUMIF(B$2:C2055,B2055,C$2:C2055)</f>
        <v>36</v>
      </c>
      <c r="E2055">
        <f t="shared" ca="1" si="96"/>
        <v>0</v>
      </c>
      <c r="F2055" s="14">
        <f t="shared" ca="1" si="97"/>
        <v>20.07</v>
      </c>
      <c r="G2055" s="13">
        <f t="shared" ca="1" si="98"/>
        <v>0</v>
      </c>
    </row>
    <row r="2056" spans="1:7" x14ac:dyDescent="0.25">
      <c r="A2056" s="1">
        <v>41852</v>
      </c>
      <c r="B2056" t="s">
        <v>39</v>
      </c>
      <c r="C2056">
        <v>178</v>
      </c>
      <c r="D2056">
        <f ca="1">SUMIF(B$2:C2056,B2056,C$2:C2056)</f>
        <v>5139</v>
      </c>
      <c r="E2056">
        <f t="shared" ca="1" si="96"/>
        <v>0.1</v>
      </c>
      <c r="F2056" s="14">
        <f t="shared" ca="1" si="97"/>
        <v>379.14</v>
      </c>
      <c r="G2056" s="13">
        <f t="shared" ca="1" si="98"/>
        <v>17.8</v>
      </c>
    </row>
    <row r="2057" spans="1:7" x14ac:dyDescent="0.25">
      <c r="A2057" s="1">
        <v>41853</v>
      </c>
      <c r="B2057" t="s">
        <v>52</v>
      </c>
      <c r="C2057">
        <v>455</v>
      </c>
      <c r="D2057">
        <f ca="1">SUMIF(B$2:C2057,B2057,C$2:C2057)</f>
        <v>21911</v>
      </c>
      <c r="E2057">
        <f t="shared" ca="1" si="96"/>
        <v>0.2</v>
      </c>
      <c r="F2057" s="14">
        <f t="shared" ca="1" si="97"/>
        <v>923.65</v>
      </c>
      <c r="G2057" s="13">
        <f t="shared" ca="1" si="98"/>
        <v>91</v>
      </c>
    </row>
    <row r="2058" spans="1:7" x14ac:dyDescent="0.25">
      <c r="A2058" s="1">
        <v>41854</v>
      </c>
      <c r="B2058" t="s">
        <v>80</v>
      </c>
      <c r="C2058">
        <v>56</v>
      </c>
      <c r="D2058">
        <f ca="1">SUMIF(B$2:C2058,B2058,C$2:C2058)</f>
        <v>2123</v>
      </c>
      <c r="E2058">
        <f t="shared" ca="1" si="96"/>
        <v>0.1</v>
      </c>
      <c r="F2058" s="14">
        <f t="shared" ca="1" si="97"/>
        <v>119.28</v>
      </c>
      <c r="G2058" s="13">
        <f t="shared" ca="1" si="98"/>
        <v>5.6000000000000005</v>
      </c>
    </row>
    <row r="2059" spans="1:7" x14ac:dyDescent="0.25">
      <c r="A2059" s="1">
        <v>41858</v>
      </c>
      <c r="B2059" t="s">
        <v>63</v>
      </c>
      <c r="C2059">
        <v>46</v>
      </c>
      <c r="D2059">
        <f ca="1">SUMIF(B$2:C2059,B2059,C$2:C2059)</f>
        <v>3287</v>
      </c>
      <c r="E2059">
        <f t="shared" ca="1" si="96"/>
        <v>0.1</v>
      </c>
      <c r="F2059" s="14">
        <f t="shared" ca="1" si="97"/>
        <v>97.98</v>
      </c>
      <c r="G2059" s="13">
        <f t="shared" ca="1" si="98"/>
        <v>4.6000000000000005</v>
      </c>
    </row>
    <row r="2060" spans="1:7" x14ac:dyDescent="0.25">
      <c r="A2060" s="1">
        <v>41859</v>
      </c>
      <c r="B2060" t="s">
        <v>126</v>
      </c>
      <c r="C2060">
        <v>15</v>
      </c>
      <c r="D2060">
        <f ca="1">SUMIF(B$2:C2060,B2060,C$2:C2060)</f>
        <v>32</v>
      </c>
      <c r="E2060">
        <f t="shared" ca="1" si="96"/>
        <v>0</v>
      </c>
      <c r="F2060" s="14">
        <f t="shared" ca="1" si="97"/>
        <v>33.450000000000003</v>
      </c>
      <c r="G2060" s="13">
        <f t="shared" ca="1" si="98"/>
        <v>0</v>
      </c>
    </row>
    <row r="2061" spans="1:7" x14ac:dyDescent="0.25">
      <c r="A2061" s="1">
        <v>41860</v>
      </c>
      <c r="B2061" t="s">
        <v>10</v>
      </c>
      <c r="C2061">
        <v>130</v>
      </c>
      <c r="D2061">
        <f ca="1">SUMIF(B$2:C2061,B2061,C$2:C2061)</f>
        <v>3156</v>
      </c>
      <c r="E2061">
        <f t="shared" ca="1" si="96"/>
        <v>0.1</v>
      </c>
      <c r="F2061" s="14">
        <f t="shared" ca="1" si="97"/>
        <v>276.89999999999998</v>
      </c>
      <c r="G2061" s="13">
        <f t="shared" ca="1" si="98"/>
        <v>13</v>
      </c>
    </row>
    <row r="2062" spans="1:7" x14ac:dyDescent="0.25">
      <c r="A2062" s="1">
        <v>41861</v>
      </c>
      <c r="B2062" t="s">
        <v>22</v>
      </c>
      <c r="C2062">
        <v>154</v>
      </c>
      <c r="D2062">
        <f ca="1">SUMIF(B$2:C2062,B2062,C$2:C2062)</f>
        <v>1605</v>
      </c>
      <c r="E2062">
        <f t="shared" ca="1" si="96"/>
        <v>0.1</v>
      </c>
      <c r="F2062" s="14">
        <f t="shared" ca="1" si="97"/>
        <v>328.02000000000004</v>
      </c>
      <c r="G2062" s="13">
        <f t="shared" ca="1" si="98"/>
        <v>15.4</v>
      </c>
    </row>
    <row r="2063" spans="1:7" x14ac:dyDescent="0.25">
      <c r="A2063" s="1">
        <v>41861</v>
      </c>
      <c r="B2063" t="s">
        <v>10</v>
      </c>
      <c r="C2063">
        <v>137</v>
      </c>
      <c r="D2063">
        <f ca="1">SUMIF(B$2:C2063,B2063,C$2:C2063)</f>
        <v>3293</v>
      </c>
      <c r="E2063">
        <f t="shared" ca="1" si="96"/>
        <v>0.1</v>
      </c>
      <c r="F2063" s="14">
        <f t="shared" ca="1" si="97"/>
        <v>291.81</v>
      </c>
      <c r="G2063" s="13">
        <f t="shared" ca="1" si="98"/>
        <v>13.700000000000001</v>
      </c>
    </row>
    <row r="2064" spans="1:7" x14ac:dyDescent="0.25">
      <c r="A2064" s="1">
        <v>41863</v>
      </c>
      <c r="B2064" t="s">
        <v>60</v>
      </c>
      <c r="C2064">
        <v>119</v>
      </c>
      <c r="D2064">
        <f ca="1">SUMIF(B$2:C2064,B2064,C$2:C2064)</f>
        <v>1097</v>
      </c>
      <c r="E2064">
        <f t="shared" ca="1" si="96"/>
        <v>0.1</v>
      </c>
      <c r="F2064" s="14">
        <f t="shared" ca="1" si="97"/>
        <v>253.47</v>
      </c>
      <c r="G2064" s="13">
        <f t="shared" ca="1" si="98"/>
        <v>11.9</v>
      </c>
    </row>
    <row r="2065" spans="1:7" x14ac:dyDescent="0.25">
      <c r="A2065" s="1">
        <v>41863</v>
      </c>
      <c r="B2065" t="s">
        <v>52</v>
      </c>
      <c r="C2065">
        <v>138</v>
      </c>
      <c r="D2065">
        <f ca="1">SUMIF(B$2:C2065,B2065,C$2:C2065)</f>
        <v>22049</v>
      </c>
      <c r="E2065">
        <f t="shared" ca="1" si="96"/>
        <v>0.2</v>
      </c>
      <c r="F2065" s="14">
        <f t="shared" ca="1" si="97"/>
        <v>280.14</v>
      </c>
      <c r="G2065" s="13">
        <f t="shared" ca="1" si="98"/>
        <v>27.6</v>
      </c>
    </row>
    <row r="2066" spans="1:7" x14ac:dyDescent="0.25">
      <c r="A2066" s="1">
        <v>41864</v>
      </c>
      <c r="B2066" t="s">
        <v>52</v>
      </c>
      <c r="C2066">
        <v>303</v>
      </c>
      <c r="D2066">
        <f ca="1">SUMIF(B$2:C2066,B2066,C$2:C2066)</f>
        <v>22352</v>
      </c>
      <c r="E2066">
        <f t="shared" ca="1" si="96"/>
        <v>0.2</v>
      </c>
      <c r="F2066" s="14">
        <f t="shared" ca="1" si="97"/>
        <v>615.08999999999992</v>
      </c>
      <c r="G2066" s="13">
        <f t="shared" ca="1" si="98"/>
        <v>60.6</v>
      </c>
    </row>
    <row r="2067" spans="1:7" x14ac:dyDescent="0.25">
      <c r="A2067" s="1">
        <v>41866</v>
      </c>
      <c r="B2067" t="s">
        <v>20</v>
      </c>
      <c r="C2067">
        <v>73</v>
      </c>
      <c r="D2067">
        <f ca="1">SUMIF(B$2:C2067,B2067,C$2:C2067)</f>
        <v>5124</v>
      </c>
      <c r="E2067">
        <f t="shared" ca="1" si="96"/>
        <v>0.1</v>
      </c>
      <c r="F2067" s="14">
        <f t="shared" ca="1" si="97"/>
        <v>155.48999999999998</v>
      </c>
      <c r="G2067" s="13">
        <f t="shared" ca="1" si="98"/>
        <v>7.3000000000000007</v>
      </c>
    </row>
    <row r="2068" spans="1:7" x14ac:dyDescent="0.25">
      <c r="A2068" s="1">
        <v>41868</v>
      </c>
      <c r="B2068" t="s">
        <v>57</v>
      </c>
      <c r="C2068">
        <v>35</v>
      </c>
      <c r="D2068">
        <f ca="1">SUMIF(B$2:C2068,B2068,C$2:C2068)</f>
        <v>4478</v>
      </c>
      <c r="E2068">
        <f t="shared" ca="1" si="96"/>
        <v>0.1</v>
      </c>
      <c r="F2068" s="14">
        <f t="shared" ca="1" si="97"/>
        <v>74.55</v>
      </c>
      <c r="G2068" s="13">
        <f t="shared" ca="1" si="98"/>
        <v>3.5</v>
      </c>
    </row>
    <row r="2069" spans="1:7" x14ac:dyDescent="0.25">
      <c r="A2069" s="1">
        <v>41868</v>
      </c>
      <c r="B2069" t="s">
        <v>16</v>
      </c>
      <c r="C2069">
        <v>435</v>
      </c>
      <c r="D2069">
        <f ca="1">SUMIF(B$2:C2069,B2069,C$2:C2069)</f>
        <v>23054</v>
      </c>
      <c r="E2069">
        <f t="shared" ca="1" si="96"/>
        <v>0.2</v>
      </c>
      <c r="F2069" s="14">
        <f t="shared" ca="1" si="97"/>
        <v>883.05</v>
      </c>
      <c r="G2069" s="13">
        <f t="shared" ca="1" si="98"/>
        <v>87</v>
      </c>
    </row>
    <row r="2070" spans="1:7" x14ac:dyDescent="0.25">
      <c r="A2070" s="1">
        <v>41871</v>
      </c>
      <c r="B2070" t="s">
        <v>11</v>
      </c>
      <c r="C2070">
        <v>476</v>
      </c>
      <c r="D2070">
        <f ca="1">SUMIF(B$2:C2070,B2070,C$2:C2070)</f>
        <v>26257</v>
      </c>
      <c r="E2070">
        <f t="shared" ca="1" si="96"/>
        <v>0.2</v>
      </c>
      <c r="F2070" s="14">
        <f t="shared" ca="1" si="97"/>
        <v>966.28</v>
      </c>
      <c r="G2070" s="13">
        <f t="shared" ca="1" si="98"/>
        <v>95.2</v>
      </c>
    </row>
    <row r="2071" spans="1:7" x14ac:dyDescent="0.25">
      <c r="A2071" s="1">
        <v>41874</v>
      </c>
      <c r="B2071" t="s">
        <v>9</v>
      </c>
      <c r="C2071">
        <v>386</v>
      </c>
      <c r="D2071">
        <f ca="1">SUMIF(B$2:C2071,B2071,C$2:C2071)</f>
        <v>26111</v>
      </c>
      <c r="E2071">
        <f t="shared" ca="1" si="96"/>
        <v>0.2</v>
      </c>
      <c r="F2071" s="14">
        <f t="shared" ca="1" si="97"/>
        <v>783.57999999999993</v>
      </c>
      <c r="G2071" s="13">
        <f t="shared" ca="1" si="98"/>
        <v>77.2</v>
      </c>
    </row>
    <row r="2072" spans="1:7" x14ac:dyDescent="0.25">
      <c r="A2072" s="1">
        <v>41877</v>
      </c>
      <c r="B2072" t="s">
        <v>12</v>
      </c>
      <c r="C2072">
        <v>147</v>
      </c>
      <c r="D2072">
        <f ca="1">SUMIF(B$2:C2072,B2072,C$2:C2072)</f>
        <v>4810</v>
      </c>
      <c r="E2072">
        <f t="shared" ca="1" si="96"/>
        <v>0.1</v>
      </c>
      <c r="F2072" s="14">
        <f t="shared" ca="1" si="97"/>
        <v>313.11</v>
      </c>
      <c r="G2072" s="13">
        <f t="shared" ca="1" si="98"/>
        <v>14.700000000000001</v>
      </c>
    </row>
    <row r="2073" spans="1:7" x14ac:dyDescent="0.25">
      <c r="A2073" s="1">
        <v>41880</v>
      </c>
      <c r="B2073" t="s">
        <v>16</v>
      </c>
      <c r="C2073">
        <v>112</v>
      </c>
      <c r="D2073">
        <f ca="1">SUMIF(B$2:C2073,B2073,C$2:C2073)</f>
        <v>23166</v>
      </c>
      <c r="E2073">
        <f t="shared" ca="1" si="96"/>
        <v>0.2</v>
      </c>
      <c r="F2073" s="14">
        <f t="shared" ca="1" si="97"/>
        <v>227.35999999999999</v>
      </c>
      <c r="G2073" s="13">
        <f t="shared" ca="1" si="98"/>
        <v>22.400000000000002</v>
      </c>
    </row>
    <row r="2074" spans="1:7" x14ac:dyDescent="0.25">
      <c r="A2074" s="1">
        <v>41885</v>
      </c>
      <c r="B2074" t="s">
        <v>63</v>
      </c>
      <c r="C2074">
        <v>156</v>
      </c>
      <c r="D2074">
        <f ca="1">SUMIF(B$2:C2074,B2074,C$2:C2074)</f>
        <v>3443</v>
      </c>
      <c r="E2074">
        <f t="shared" ca="1" si="96"/>
        <v>0.1</v>
      </c>
      <c r="F2074" s="14">
        <f t="shared" ca="1" si="97"/>
        <v>332.28</v>
      </c>
      <c r="G2074" s="13">
        <f t="shared" ca="1" si="98"/>
        <v>15.600000000000001</v>
      </c>
    </row>
    <row r="2075" spans="1:7" x14ac:dyDescent="0.25">
      <c r="A2075" s="1">
        <v>41886</v>
      </c>
      <c r="B2075" t="s">
        <v>104</v>
      </c>
      <c r="C2075">
        <v>106</v>
      </c>
      <c r="D2075">
        <f ca="1">SUMIF(B$2:C2075,B2075,C$2:C2075)</f>
        <v>7572</v>
      </c>
      <c r="E2075">
        <f t="shared" ca="1" si="96"/>
        <v>0.1</v>
      </c>
      <c r="F2075" s="14">
        <f t="shared" ca="1" si="97"/>
        <v>225.78</v>
      </c>
      <c r="G2075" s="13">
        <f t="shared" ca="1" si="98"/>
        <v>10.600000000000001</v>
      </c>
    </row>
    <row r="2076" spans="1:7" x14ac:dyDescent="0.25">
      <c r="A2076" s="1">
        <v>41888</v>
      </c>
      <c r="B2076" t="s">
        <v>141</v>
      </c>
      <c r="C2076">
        <v>2</v>
      </c>
      <c r="D2076">
        <f ca="1">SUMIF(B$2:C2076,B2076,C$2:C2076)</f>
        <v>20</v>
      </c>
      <c r="E2076">
        <f t="shared" ca="1" si="96"/>
        <v>0</v>
      </c>
      <c r="F2076" s="14">
        <f t="shared" ca="1" si="97"/>
        <v>4.46</v>
      </c>
      <c r="G2076" s="13">
        <f t="shared" ca="1" si="98"/>
        <v>0</v>
      </c>
    </row>
    <row r="2077" spans="1:7" x14ac:dyDescent="0.25">
      <c r="A2077" s="1">
        <v>41888</v>
      </c>
      <c r="B2077" t="s">
        <v>88</v>
      </c>
      <c r="C2077">
        <v>19</v>
      </c>
      <c r="D2077">
        <f ca="1">SUMIF(B$2:C2077,B2077,C$2:C2077)</f>
        <v>56</v>
      </c>
      <c r="E2077">
        <f t="shared" ca="1" si="96"/>
        <v>0</v>
      </c>
      <c r="F2077" s="14">
        <f t="shared" ca="1" si="97"/>
        <v>42.37</v>
      </c>
      <c r="G2077" s="13">
        <f t="shared" ca="1" si="98"/>
        <v>0</v>
      </c>
    </row>
    <row r="2078" spans="1:7" x14ac:dyDescent="0.25">
      <c r="A2078" s="1">
        <v>41889</v>
      </c>
      <c r="B2078" t="s">
        <v>61</v>
      </c>
      <c r="C2078">
        <v>18</v>
      </c>
      <c r="D2078">
        <f ca="1">SUMIF(B$2:C2078,B2078,C$2:C2078)</f>
        <v>36</v>
      </c>
      <c r="E2078">
        <f t="shared" ca="1" si="96"/>
        <v>0</v>
      </c>
      <c r="F2078" s="14">
        <f t="shared" ca="1" si="97"/>
        <v>40.14</v>
      </c>
      <c r="G2078" s="13">
        <f t="shared" ca="1" si="98"/>
        <v>0</v>
      </c>
    </row>
    <row r="2079" spans="1:7" x14ac:dyDescent="0.25">
      <c r="A2079" s="1">
        <v>41892</v>
      </c>
      <c r="B2079" t="s">
        <v>104</v>
      </c>
      <c r="C2079">
        <v>332</v>
      </c>
      <c r="D2079">
        <f ca="1">SUMIF(B$2:C2079,B2079,C$2:C2079)</f>
        <v>7904</v>
      </c>
      <c r="E2079">
        <f t="shared" ca="1" si="96"/>
        <v>0.1</v>
      </c>
      <c r="F2079" s="14">
        <f t="shared" ca="1" si="97"/>
        <v>707.16</v>
      </c>
      <c r="G2079" s="13">
        <f t="shared" ca="1" si="98"/>
        <v>33.200000000000003</v>
      </c>
    </row>
    <row r="2080" spans="1:7" x14ac:dyDescent="0.25">
      <c r="A2080" s="1">
        <v>41893</v>
      </c>
      <c r="B2080" t="s">
        <v>112</v>
      </c>
      <c r="C2080">
        <v>1</v>
      </c>
      <c r="D2080">
        <f ca="1">SUMIF(B$2:C2080,B2080,C$2:C2080)</f>
        <v>18</v>
      </c>
      <c r="E2080">
        <f t="shared" ca="1" si="96"/>
        <v>0</v>
      </c>
      <c r="F2080" s="14">
        <f t="shared" ca="1" si="97"/>
        <v>2.23</v>
      </c>
      <c r="G2080" s="13">
        <f t="shared" ca="1" si="98"/>
        <v>0</v>
      </c>
    </row>
    <row r="2081" spans="1:7" x14ac:dyDescent="0.25">
      <c r="A2081" s="1">
        <v>41894</v>
      </c>
      <c r="B2081" t="s">
        <v>19</v>
      </c>
      <c r="C2081">
        <v>438</v>
      </c>
      <c r="D2081">
        <f ca="1">SUMIF(B$2:C2081,B2081,C$2:C2081)</f>
        <v>19131</v>
      </c>
      <c r="E2081">
        <f t="shared" ca="1" si="96"/>
        <v>0.2</v>
      </c>
      <c r="F2081" s="14">
        <f t="shared" ca="1" si="97"/>
        <v>889.14</v>
      </c>
      <c r="G2081" s="13">
        <f t="shared" ca="1" si="98"/>
        <v>87.600000000000009</v>
      </c>
    </row>
    <row r="2082" spans="1:7" x14ac:dyDescent="0.25">
      <c r="A2082" s="1">
        <v>41895</v>
      </c>
      <c r="B2082" t="s">
        <v>21</v>
      </c>
      <c r="C2082">
        <v>25</v>
      </c>
      <c r="D2082">
        <f ca="1">SUMIF(B$2:C2082,B2082,C$2:C2082)</f>
        <v>4618</v>
      </c>
      <c r="E2082">
        <f t="shared" ca="1" si="96"/>
        <v>0.1</v>
      </c>
      <c r="F2082" s="14">
        <f t="shared" ca="1" si="97"/>
        <v>53.25</v>
      </c>
      <c r="G2082" s="13">
        <f t="shared" ca="1" si="98"/>
        <v>2.5</v>
      </c>
    </row>
    <row r="2083" spans="1:7" x14ac:dyDescent="0.25">
      <c r="A2083" s="1">
        <v>41897</v>
      </c>
      <c r="B2083" t="s">
        <v>16</v>
      </c>
      <c r="C2083">
        <v>220</v>
      </c>
      <c r="D2083">
        <f ca="1">SUMIF(B$2:C2083,B2083,C$2:C2083)</f>
        <v>23386</v>
      </c>
      <c r="E2083">
        <f t="shared" ca="1" si="96"/>
        <v>0.2</v>
      </c>
      <c r="F2083" s="14">
        <f t="shared" ca="1" si="97"/>
        <v>446.6</v>
      </c>
      <c r="G2083" s="13">
        <f t="shared" ca="1" si="98"/>
        <v>44</v>
      </c>
    </row>
    <row r="2084" spans="1:7" x14ac:dyDescent="0.25">
      <c r="A2084" s="1">
        <v>41897</v>
      </c>
      <c r="B2084" t="s">
        <v>41</v>
      </c>
      <c r="C2084">
        <v>47</v>
      </c>
      <c r="D2084">
        <f ca="1">SUMIF(B$2:C2084,B2084,C$2:C2084)</f>
        <v>2042</v>
      </c>
      <c r="E2084">
        <f t="shared" ca="1" si="96"/>
        <v>0.1</v>
      </c>
      <c r="F2084" s="14">
        <f t="shared" ca="1" si="97"/>
        <v>100.11</v>
      </c>
      <c r="G2084" s="13">
        <f t="shared" ca="1" si="98"/>
        <v>4.7</v>
      </c>
    </row>
    <row r="2085" spans="1:7" x14ac:dyDescent="0.25">
      <c r="A2085" s="1">
        <v>41897</v>
      </c>
      <c r="B2085" t="s">
        <v>241</v>
      </c>
      <c r="C2085">
        <v>1</v>
      </c>
      <c r="D2085">
        <f ca="1">SUMIF(B$2:C2085,B2085,C$2:C2085)</f>
        <v>1</v>
      </c>
      <c r="E2085">
        <f t="shared" ca="1" si="96"/>
        <v>0</v>
      </c>
      <c r="F2085" s="14">
        <f t="shared" ca="1" si="97"/>
        <v>2.23</v>
      </c>
      <c r="G2085" s="13">
        <f t="shared" ca="1" si="98"/>
        <v>0</v>
      </c>
    </row>
    <row r="2086" spans="1:7" x14ac:dyDescent="0.25">
      <c r="A2086" s="1">
        <v>41898</v>
      </c>
      <c r="B2086" t="s">
        <v>188</v>
      </c>
      <c r="C2086">
        <v>14</v>
      </c>
      <c r="D2086">
        <f ca="1">SUMIF(B$2:C2086,B2086,C$2:C2086)</f>
        <v>29</v>
      </c>
      <c r="E2086">
        <f t="shared" ca="1" si="96"/>
        <v>0</v>
      </c>
      <c r="F2086" s="14">
        <f t="shared" ca="1" si="97"/>
        <v>31.22</v>
      </c>
      <c r="G2086" s="13">
        <f t="shared" ca="1" si="98"/>
        <v>0</v>
      </c>
    </row>
    <row r="2087" spans="1:7" x14ac:dyDescent="0.25">
      <c r="A2087" s="1">
        <v>41899</v>
      </c>
      <c r="B2087" t="s">
        <v>11</v>
      </c>
      <c r="C2087">
        <v>132</v>
      </c>
      <c r="D2087">
        <f ca="1">SUMIF(B$2:C2087,B2087,C$2:C2087)</f>
        <v>26389</v>
      </c>
      <c r="E2087">
        <f t="shared" ca="1" si="96"/>
        <v>0.2</v>
      </c>
      <c r="F2087" s="14">
        <f t="shared" ca="1" si="97"/>
        <v>267.96000000000004</v>
      </c>
      <c r="G2087" s="13">
        <f t="shared" ca="1" si="98"/>
        <v>26.400000000000002</v>
      </c>
    </row>
    <row r="2088" spans="1:7" x14ac:dyDescent="0.25">
      <c r="A2088" s="1">
        <v>41904</v>
      </c>
      <c r="B2088" t="s">
        <v>148</v>
      </c>
      <c r="C2088">
        <v>18</v>
      </c>
      <c r="D2088">
        <f ca="1">SUMIF(B$2:C2088,B2088,C$2:C2088)</f>
        <v>50</v>
      </c>
      <c r="E2088">
        <f t="shared" ca="1" si="96"/>
        <v>0</v>
      </c>
      <c r="F2088" s="14">
        <f t="shared" ca="1" si="97"/>
        <v>40.14</v>
      </c>
      <c r="G2088" s="13">
        <f t="shared" ca="1" si="98"/>
        <v>0</v>
      </c>
    </row>
    <row r="2089" spans="1:7" x14ac:dyDescent="0.25">
      <c r="A2089" s="1">
        <v>41906</v>
      </c>
      <c r="B2089" t="s">
        <v>11</v>
      </c>
      <c r="C2089">
        <v>266</v>
      </c>
      <c r="D2089">
        <f ca="1">SUMIF(B$2:C2089,B2089,C$2:C2089)</f>
        <v>26655</v>
      </c>
      <c r="E2089">
        <f t="shared" ca="1" si="96"/>
        <v>0.2</v>
      </c>
      <c r="F2089" s="14">
        <f t="shared" ca="1" si="97"/>
        <v>539.9799999999999</v>
      </c>
      <c r="G2089" s="13">
        <f t="shared" ca="1" si="98"/>
        <v>53.2</v>
      </c>
    </row>
    <row r="2090" spans="1:7" x14ac:dyDescent="0.25">
      <c r="A2090" s="1">
        <v>41907</v>
      </c>
      <c r="B2090" t="s">
        <v>10</v>
      </c>
      <c r="C2090">
        <v>30</v>
      </c>
      <c r="D2090">
        <f ca="1">SUMIF(B$2:C2090,B2090,C$2:C2090)</f>
        <v>3323</v>
      </c>
      <c r="E2090">
        <f t="shared" ca="1" si="96"/>
        <v>0.1</v>
      </c>
      <c r="F2090" s="14">
        <f t="shared" ca="1" si="97"/>
        <v>63.900000000000006</v>
      </c>
      <c r="G2090" s="13">
        <f t="shared" ca="1" si="98"/>
        <v>3</v>
      </c>
    </row>
    <row r="2091" spans="1:7" x14ac:dyDescent="0.25">
      <c r="A2091" s="1">
        <v>41909</v>
      </c>
      <c r="B2091" t="s">
        <v>47</v>
      </c>
      <c r="C2091">
        <v>452</v>
      </c>
      <c r="D2091">
        <f ca="1">SUMIF(B$2:C2091,B2091,C$2:C2091)</f>
        <v>25499</v>
      </c>
      <c r="E2091">
        <f t="shared" ca="1" si="96"/>
        <v>0.2</v>
      </c>
      <c r="F2091" s="14">
        <f t="shared" ca="1" si="97"/>
        <v>917.56000000000006</v>
      </c>
      <c r="G2091" s="13">
        <f t="shared" ca="1" si="98"/>
        <v>90.4</v>
      </c>
    </row>
    <row r="2092" spans="1:7" x14ac:dyDescent="0.25">
      <c r="A2092" s="1">
        <v>41911</v>
      </c>
      <c r="B2092" t="s">
        <v>7</v>
      </c>
      <c r="C2092">
        <v>306</v>
      </c>
      <c r="D2092">
        <f ca="1">SUMIF(B$2:C2092,B2092,C$2:C2092)</f>
        <v>11402</v>
      </c>
      <c r="E2092">
        <f t="shared" ca="1" si="96"/>
        <v>0.2</v>
      </c>
      <c r="F2092" s="14">
        <f t="shared" ca="1" si="97"/>
        <v>621.17999999999995</v>
      </c>
      <c r="G2092" s="13">
        <f t="shared" ca="1" si="98"/>
        <v>61.2</v>
      </c>
    </row>
    <row r="2093" spans="1:7" x14ac:dyDescent="0.25">
      <c r="A2093" s="1">
        <v>41912</v>
      </c>
      <c r="B2093" t="s">
        <v>63</v>
      </c>
      <c r="C2093">
        <v>98</v>
      </c>
      <c r="D2093">
        <f ca="1">SUMIF(B$2:C2093,B2093,C$2:C2093)</f>
        <v>3541</v>
      </c>
      <c r="E2093">
        <f t="shared" ca="1" si="96"/>
        <v>0.1</v>
      </c>
      <c r="F2093" s="14">
        <f t="shared" ca="1" si="97"/>
        <v>208.73999999999998</v>
      </c>
      <c r="G2093" s="13">
        <f t="shared" ca="1" si="98"/>
        <v>9.8000000000000007</v>
      </c>
    </row>
    <row r="2094" spans="1:7" x14ac:dyDescent="0.25">
      <c r="A2094" s="1">
        <v>41913</v>
      </c>
      <c r="B2094" t="s">
        <v>60</v>
      </c>
      <c r="C2094">
        <v>110</v>
      </c>
      <c r="D2094">
        <f ca="1">SUMIF(B$2:C2094,B2094,C$2:C2094)</f>
        <v>1207</v>
      </c>
      <c r="E2094">
        <f t="shared" ca="1" si="96"/>
        <v>0.1</v>
      </c>
      <c r="F2094" s="14">
        <f t="shared" ca="1" si="97"/>
        <v>234.3</v>
      </c>
      <c r="G2094" s="13">
        <f t="shared" ca="1" si="98"/>
        <v>11</v>
      </c>
    </row>
    <row r="2095" spans="1:7" x14ac:dyDescent="0.25">
      <c r="A2095" s="1">
        <v>41913</v>
      </c>
      <c r="B2095" t="s">
        <v>10</v>
      </c>
      <c r="C2095">
        <v>57</v>
      </c>
      <c r="D2095">
        <f ca="1">SUMIF(B$2:C2095,B2095,C$2:C2095)</f>
        <v>3380</v>
      </c>
      <c r="E2095">
        <f t="shared" ca="1" si="96"/>
        <v>0.1</v>
      </c>
      <c r="F2095" s="14">
        <f t="shared" ca="1" si="97"/>
        <v>121.41</v>
      </c>
      <c r="G2095" s="13">
        <f t="shared" ca="1" si="98"/>
        <v>5.7</v>
      </c>
    </row>
    <row r="2096" spans="1:7" x14ac:dyDescent="0.25">
      <c r="A2096" s="1">
        <v>41913</v>
      </c>
      <c r="B2096" t="s">
        <v>159</v>
      </c>
      <c r="C2096">
        <v>16</v>
      </c>
      <c r="D2096">
        <f ca="1">SUMIF(B$2:C2096,B2096,C$2:C2096)</f>
        <v>20</v>
      </c>
      <c r="E2096">
        <f t="shared" ca="1" si="96"/>
        <v>0</v>
      </c>
      <c r="F2096" s="14">
        <f t="shared" ca="1" si="97"/>
        <v>35.68</v>
      </c>
      <c r="G2096" s="13">
        <f t="shared" ca="1" si="98"/>
        <v>0</v>
      </c>
    </row>
    <row r="2097" spans="1:7" x14ac:dyDescent="0.25">
      <c r="A2097" s="1">
        <v>41916</v>
      </c>
      <c r="B2097" t="s">
        <v>106</v>
      </c>
      <c r="C2097">
        <v>5</v>
      </c>
      <c r="D2097">
        <f ca="1">SUMIF(B$2:C2097,B2097,C$2:C2097)</f>
        <v>28</v>
      </c>
      <c r="E2097">
        <f t="shared" ca="1" si="96"/>
        <v>0</v>
      </c>
      <c r="F2097" s="14">
        <f t="shared" ca="1" si="97"/>
        <v>11.15</v>
      </c>
      <c r="G2097" s="13">
        <f t="shared" ca="1" si="98"/>
        <v>0</v>
      </c>
    </row>
    <row r="2098" spans="1:7" x14ac:dyDescent="0.25">
      <c r="A2098" s="1">
        <v>41919</v>
      </c>
      <c r="B2098" t="s">
        <v>24</v>
      </c>
      <c r="C2098">
        <v>433</v>
      </c>
      <c r="D2098">
        <f ca="1">SUMIF(B$2:C2098,B2098,C$2:C2098)</f>
        <v>23559</v>
      </c>
      <c r="E2098">
        <f t="shared" ca="1" si="96"/>
        <v>0.2</v>
      </c>
      <c r="F2098" s="14">
        <f t="shared" ca="1" si="97"/>
        <v>878.99</v>
      </c>
      <c r="G2098" s="13">
        <f t="shared" ca="1" si="98"/>
        <v>86.600000000000009</v>
      </c>
    </row>
    <row r="2099" spans="1:7" x14ac:dyDescent="0.25">
      <c r="A2099" s="1">
        <v>41920</v>
      </c>
      <c r="B2099" t="s">
        <v>71</v>
      </c>
      <c r="C2099">
        <v>180</v>
      </c>
      <c r="D2099">
        <f ca="1">SUMIF(B$2:C2099,B2099,C$2:C2099)</f>
        <v>3629</v>
      </c>
      <c r="E2099">
        <f t="shared" ca="1" si="96"/>
        <v>0.1</v>
      </c>
      <c r="F2099" s="14">
        <f t="shared" ca="1" si="97"/>
        <v>383.4</v>
      </c>
      <c r="G2099" s="13">
        <f t="shared" ca="1" si="98"/>
        <v>18</v>
      </c>
    </row>
    <row r="2100" spans="1:7" x14ac:dyDescent="0.25">
      <c r="A2100" s="1">
        <v>41920</v>
      </c>
      <c r="B2100" t="s">
        <v>24</v>
      </c>
      <c r="C2100">
        <v>381</v>
      </c>
      <c r="D2100">
        <f ca="1">SUMIF(B$2:C2100,B2100,C$2:C2100)</f>
        <v>23940</v>
      </c>
      <c r="E2100">
        <f t="shared" ca="1" si="96"/>
        <v>0.2</v>
      </c>
      <c r="F2100" s="14">
        <f t="shared" ca="1" si="97"/>
        <v>773.43</v>
      </c>
      <c r="G2100" s="13">
        <f t="shared" ca="1" si="98"/>
        <v>76.2</v>
      </c>
    </row>
    <row r="2101" spans="1:7" x14ac:dyDescent="0.25">
      <c r="A2101" s="1">
        <v>41921</v>
      </c>
      <c r="B2101" t="s">
        <v>72</v>
      </c>
      <c r="C2101">
        <v>16</v>
      </c>
      <c r="D2101">
        <f ca="1">SUMIF(B$2:C2101,B2101,C$2:C2101)</f>
        <v>55</v>
      </c>
      <c r="E2101">
        <f t="shared" ca="1" si="96"/>
        <v>0</v>
      </c>
      <c r="F2101" s="14">
        <f t="shared" ca="1" si="97"/>
        <v>35.68</v>
      </c>
      <c r="G2101" s="13">
        <f t="shared" ca="1" si="98"/>
        <v>0</v>
      </c>
    </row>
    <row r="2102" spans="1:7" x14ac:dyDescent="0.25">
      <c r="A2102" s="1">
        <v>41921</v>
      </c>
      <c r="B2102" t="s">
        <v>30</v>
      </c>
      <c r="C2102">
        <v>85</v>
      </c>
      <c r="D2102">
        <f ca="1">SUMIF(B$2:C2102,B2102,C$2:C2102)</f>
        <v>4324</v>
      </c>
      <c r="E2102">
        <f t="shared" ca="1" si="96"/>
        <v>0.1</v>
      </c>
      <c r="F2102" s="14">
        <f t="shared" ca="1" si="97"/>
        <v>181.05</v>
      </c>
      <c r="G2102" s="13">
        <f t="shared" ca="1" si="98"/>
        <v>8.5</v>
      </c>
    </row>
    <row r="2103" spans="1:7" x14ac:dyDescent="0.25">
      <c r="A2103" s="1">
        <v>41921</v>
      </c>
      <c r="B2103" t="s">
        <v>27</v>
      </c>
      <c r="C2103">
        <v>37</v>
      </c>
      <c r="D2103">
        <f ca="1">SUMIF(B$2:C2103,B2103,C$2:C2103)</f>
        <v>2520</v>
      </c>
      <c r="E2103">
        <f t="shared" ca="1" si="96"/>
        <v>0.1</v>
      </c>
      <c r="F2103" s="14">
        <f t="shared" ca="1" si="97"/>
        <v>78.81</v>
      </c>
      <c r="G2103" s="13">
        <f t="shared" ca="1" si="98"/>
        <v>3.7</v>
      </c>
    </row>
    <row r="2104" spans="1:7" x14ac:dyDescent="0.25">
      <c r="A2104" s="1">
        <v>41924</v>
      </c>
      <c r="B2104" t="s">
        <v>22</v>
      </c>
      <c r="C2104">
        <v>69</v>
      </c>
      <c r="D2104">
        <f ca="1">SUMIF(B$2:C2104,B2104,C$2:C2104)</f>
        <v>1674</v>
      </c>
      <c r="E2104">
        <f t="shared" ca="1" si="96"/>
        <v>0.1</v>
      </c>
      <c r="F2104" s="14">
        <f t="shared" ca="1" si="97"/>
        <v>146.97</v>
      </c>
      <c r="G2104" s="13">
        <f t="shared" ca="1" si="98"/>
        <v>6.9</v>
      </c>
    </row>
    <row r="2105" spans="1:7" x14ac:dyDescent="0.25">
      <c r="A2105" s="1">
        <v>41925</v>
      </c>
      <c r="B2105" t="s">
        <v>9</v>
      </c>
      <c r="C2105">
        <v>304</v>
      </c>
      <c r="D2105">
        <f ca="1">SUMIF(B$2:C2105,B2105,C$2:C2105)</f>
        <v>26415</v>
      </c>
      <c r="E2105">
        <f t="shared" ca="1" si="96"/>
        <v>0.2</v>
      </c>
      <c r="F2105" s="14">
        <f t="shared" ca="1" si="97"/>
        <v>617.12</v>
      </c>
      <c r="G2105" s="13">
        <f t="shared" ca="1" si="98"/>
        <v>60.800000000000004</v>
      </c>
    </row>
    <row r="2106" spans="1:7" x14ac:dyDescent="0.25">
      <c r="A2106" s="1">
        <v>41928</v>
      </c>
      <c r="B2106" t="s">
        <v>24</v>
      </c>
      <c r="C2106">
        <v>491</v>
      </c>
      <c r="D2106">
        <f ca="1">SUMIF(B$2:C2106,B2106,C$2:C2106)</f>
        <v>24431</v>
      </c>
      <c r="E2106">
        <f t="shared" ca="1" si="96"/>
        <v>0.2</v>
      </c>
      <c r="F2106" s="14">
        <f t="shared" ca="1" si="97"/>
        <v>996.73</v>
      </c>
      <c r="G2106" s="13">
        <f t="shared" ca="1" si="98"/>
        <v>98.2</v>
      </c>
    </row>
    <row r="2107" spans="1:7" x14ac:dyDescent="0.25">
      <c r="A2107" s="1">
        <v>41931</v>
      </c>
      <c r="B2107" t="s">
        <v>25</v>
      </c>
      <c r="C2107">
        <v>106</v>
      </c>
      <c r="D2107">
        <f ca="1">SUMIF(B$2:C2107,B2107,C$2:C2107)</f>
        <v>3905</v>
      </c>
      <c r="E2107">
        <f t="shared" ca="1" si="96"/>
        <v>0.1</v>
      </c>
      <c r="F2107" s="14">
        <f t="shared" ca="1" si="97"/>
        <v>225.78</v>
      </c>
      <c r="G2107" s="13">
        <f t="shared" ca="1" si="98"/>
        <v>10.600000000000001</v>
      </c>
    </row>
    <row r="2108" spans="1:7" x14ac:dyDescent="0.25">
      <c r="A2108" s="1">
        <v>41935</v>
      </c>
      <c r="B2108" t="s">
        <v>54</v>
      </c>
      <c r="C2108">
        <v>188</v>
      </c>
      <c r="D2108">
        <f ca="1">SUMIF(B$2:C2108,B2108,C$2:C2108)</f>
        <v>5460</v>
      </c>
      <c r="E2108">
        <f t="shared" ca="1" si="96"/>
        <v>0.1</v>
      </c>
      <c r="F2108" s="14">
        <f t="shared" ca="1" si="97"/>
        <v>400.44</v>
      </c>
      <c r="G2108" s="13">
        <f t="shared" ca="1" si="98"/>
        <v>18.8</v>
      </c>
    </row>
    <row r="2109" spans="1:7" x14ac:dyDescent="0.25">
      <c r="A2109" s="1">
        <v>41935</v>
      </c>
      <c r="B2109" t="s">
        <v>10</v>
      </c>
      <c r="C2109">
        <v>131</v>
      </c>
      <c r="D2109">
        <f ca="1">SUMIF(B$2:C2109,B2109,C$2:C2109)</f>
        <v>3511</v>
      </c>
      <c r="E2109">
        <f t="shared" ca="1" si="96"/>
        <v>0.1</v>
      </c>
      <c r="F2109" s="14">
        <f t="shared" ca="1" si="97"/>
        <v>279.02999999999997</v>
      </c>
      <c r="G2109" s="13">
        <f t="shared" ca="1" si="98"/>
        <v>13.100000000000001</v>
      </c>
    </row>
    <row r="2110" spans="1:7" x14ac:dyDescent="0.25">
      <c r="A2110" s="1">
        <v>41936</v>
      </c>
      <c r="B2110" t="s">
        <v>150</v>
      </c>
      <c r="C2110">
        <v>9</v>
      </c>
      <c r="D2110">
        <f ca="1">SUMIF(B$2:C2110,B2110,C$2:C2110)</f>
        <v>26</v>
      </c>
      <c r="E2110">
        <f t="shared" ca="1" si="96"/>
        <v>0</v>
      </c>
      <c r="F2110" s="14">
        <f t="shared" ca="1" si="97"/>
        <v>20.07</v>
      </c>
      <c r="G2110" s="13">
        <f t="shared" ca="1" si="98"/>
        <v>0</v>
      </c>
    </row>
    <row r="2111" spans="1:7" x14ac:dyDescent="0.25">
      <c r="A2111" s="1">
        <v>41938</v>
      </c>
      <c r="B2111" t="s">
        <v>47</v>
      </c>
      <c r="C2111">
        <v>245</v>
      </c>
      <c r="D2111">
        <f ca="1">SUMIF(B$2:C2111,B2111,C$2:C2111)</f>
        <v>25744</v>
      </c>
      <c r="E2111">
        <f t="shared" ca="1" si="96"/>
        <v>0.2</v>
      </c>
      <c r="F2111" s="14">
        <f t="shared" ca="1" si="97"/>
        <v>497.35</v>
      </c>
      <c r="G2111" s="13">
        <f t="shared" ca="1" si="98"/>
        <v>49</v>
      </c>
    </row>
    <row r="2112" spans="1:7" x14ac:dyDescent="0.25">
      <c r="A2112" s="1">
        <v>41943</v>
      </c>
      <c r="B2112" t="s">
        <v>24</v>
      </c>
      <c r="C2112">
        <v>166</v>
      </c>
      <c r="D2112">
        <f ca="1">SUMIF(B$2:C2112,B2112,C$2:C2112)</f>
        <v>24597</v>
      </c>
      <c r="E2112">
        <f t="shared" ca="1" si="96"/>
        <v>0.2</v>
      </c>
      <c r="F2112" s="14">
        <f t="shared" ca="1" si="97"/>
        <v>336.98</v>
      </c>
      <c r="G2112" s="13">
        <f t="shared" ca="1" si="98"/>
        <v>33.200000000000003</v>
      </c>
    </row>
    <row r="2113" spans="1:7" x14ac:dyDescent="0.25">
      <c r="A2113" s="1">
        <v>41945</v>
      </c>
      <c r="B2113" t="s">
        <v>57</v>
      </c>
      <c r="C2113">
        <v>171</v>
      </c>
      <c r="D2113">
        <f ca="1">SUMIF(B$2:C2113,B2113,C$2:C2113)</f>
        <v>4649</v>
      </c>
      <c r="E2113">
        <f t="shared" ca="1" si="96"/>
        <v>0.1</v>
      </c>
      <c r="F2113" s="14">
        <f t="shared" ca="1" si="97"/>
        <v>364.22999999999996</v>
      </c>
      <c r="G2113" s="13">
        <f t="shared" ca="1" si="98"/>
        <v>17.100000000000001</v>
      </c>
    </row>
    <row r="2114" spans="1:7" x14ac:dyDescent="0.25">
      <c r="A2114" s="1">
        <v>41945</v>
      </c>
      <c r="B2114" t="s">
        <v>121</v>
      </c>
      <c r="C2114">
        <v>11</v>
      </c>
      <c r="D2114">
        <f ca="1">SUMIF(B$2:C2114,B2114,C$2:C2114)</f>
        <v>36</v>
      </c>
      <c r="E2114">
        <f t="shared" ref="E2114:E2177" ca="1" si="99">VLOOKUP(D2114,$K$1:$L$4,2,TRUE)</f>
        <v>0</v>
      </c>
      <c r="F2114" s="14">
        <f t="shared" ref="F2114:F2177" ca="1" si="100">VLOOKUP(YEAR(A2114),$P$2:$Q$11,2,FALSE) * C2114 - (E2114*C2114)</f>
        <v>24.53</v>
      </c>
      <c r="G2114" s="13">
        <f t="shared" ref="G2114:G2163" ca="1" si="101">E2114*C2114</f>
        <v>0</v>
      </c>
    </row>
    <row r="2115" spans="1:7" x14ac:dyDescent="0.25">
      <c r="A2115" s="1">
        <v>41946</v>
      </c>
      <c r="B2115" t="s">
        <v>22</v>
      </c>
      <c r="C2115">
        <v>52</v>
      </c>
      <c r="D2115">
        <f ca="1">SUMIF(B$2:C2115,B2115,C$2:C2115)</f>
        <v>1726</v>
      </c>
      <c r="E2115">
        <f t="shared" ca="1" si="99"/>
        <v>0.1</v>
      </c>
      <c r="F2115" s="14">
        <f t="shared" ca="1" si="100"/>
        <v>110.75999999999999</v>
      </c>
      <c r="G2115" s="13">
        <f t="shared" ca="1" si="101"/>
        <v>5.2</v>
      </c>
    </row>
    <row r="2116" spans="1:7" x14ac:dyDescent="0.25">
      <c r="A2116" s="1">
        <v>41949</v>
      </c>
      <c r="B2116" t="s">
        <v>122</v>
      </c>
      <c r="C2116">
        <v>56</v>
      </c>
      <c r="D2116">
        <f ca="1">SUMIF(B$2:C2116,B2116,C$2:C2116)</f>
        <v>815</v>
      </c>
      <c r="E2116">
        <f t="shared" ca="1" si="99"/>
        <v>0.05</v>
      </c>
      <c r="F2116" s="14">
        <f t="shared" ca="1" si="100"/>
        <v>122.08</v>
      </c>
      <c r="G2116" s="13">
        <f t="shared" ca="1" si="101"/>
        <v>2.8000000000000003</v>
      </c>
    </row>
    <row r="2117" spans="1:7" x14ac:dyDescent="0.25">
      <c r="A2117" s="1">
        <v>41950</v>
      </c>
      <c r="B2117" t="s">
        <v>56</v>
      </c>
      <c r="C2117">
        <v>6</v>
      </c>
      <c r="D2117">
        <f ca="1">SUMIF(B$2:C2117,B2117,C$2:C2117)</f>
        <v>36</v>
      </c>
      <c r="E2117">
        <f t="shared" ca="1" si="99"/>
        <v>0</v>
      </c>
      <c r="F2117" s="14">
        <f t="shared" ca="1" si="100"/>
        <v>13.379999999999999</v>
      </c>
      <c r="G2117" s="13">
        <f t="shared" ca="1" si="101"/>
        <v>0</v>
      </c>
    </row>
    <row r="2118" spans="1:7" x14ac:dyDescent="0.25">
      <c r="A2118" s="1">
        <v>41950</v>
      </c>
      <c r="B2118" t="s">
        <v>57</v>
      </c>
      <c r="C2118">
        <v>179</v>
      </c>
      <c r="D2118">
        <f ca="1">SUMIF(B$2:C2118,B2118,C$2:C2118)</f>
        <v>4828</v>
      </c>
      <c r="E2118">
        <f t="shared" ca="1" si="99"/>
        <v>0.1</v>
      </c>
      <c r="F2118" s="14">
        <f t="shared" ca="1" si="100"/>
        <v>381.27000000000004</v>
      </c>
      <c r="G2118" s="13">
        <f t="shared" ca="1" si="101"/>
        <v>17.900000000000002</v>
      </c>
    </row>
    <row r="2119" spans="1:7" x14ac:dyDescent="0.25">
      <c r="A2119" s="1">
        <v>41951</v>
      </c>
      <c r="B2119" t="s">
        <v>24</v>
      </c>
      <c r="C2119">
        <v>398</v>
      </c>
      <c r="D2119">
        <f ca="1">SUMIF(B$2:C2119,B2119,C$2:C2119)</f>
        <v>24995</v>
      </c>
      <c r="E2119">
        <f t="shared" ca="1" si="99"/>
        <v>0.2</v>
      </c>
      <c r="F2119" s="14">
        <f t="shared" ca="1" si="100"/>
        <v>807.93999999999994</v>
      </c>
      <c r="G2119" s="13">
        <f t="shared" ca="1" si="101"/>
        <v>79.600000000000009</v>
      </c>
    </row>
    <row r="2120" spans="1:7" x14ac:dyDescent="0.25">
      <c r="A2120" s="1">
        <v>41952</v>
      </c>
      <c r="B2120" t="s">
        <v>71</v>
      </c>
      <c r="C2120">
        <v>68</v>
      </c>
      <c r="D2120">
        <f ca="1">SUMIF(B$2:C2120,B2120,C$2:C2120)</f>
        <v>3697</v>
      </c>
      <c r="E2120">
        <f t="shared" ca="1" si="99"/>
        <v>0.1</v>
      </c>
      <c r="F2120" s="14">
        <f t="shared" ca="1" si="100"/>
        <v>144.83999999999997</v>
      </c>
      <c r="G2120" s="13">
        <f t="shared" ca="1" si="101"/>
        <v>6.8000000000000007</v>
      </c>
    </row>
    <row r="2121" spans="1:7" x14ac:dyDescent="0.25">
      <c r="A2121" s="1">
        <v>41952</v>
      </c>
      <c r="B2121" t="s">
        <v>14</v>
      </c>
      <c r="C2121">
        <v>160</v>
      </c>
      <c r="D2121">
        <f ca="1">SUMIF(B$2:C2121,B2121,C$2:C2121)</f>
        <v>5131</v>
      </c>
      <c r="E2121">
        <f t="shared" ca="1" si="99"/>
        <v>0.1</v>
      </c>
      <c r="F2121" s="14">
        <f t="shared" ca="1" si="100"/>
        <v>340.8</v>
      </c>
      <c r="G2121" s="13">
        <f t="shared" ca="1" si="101"/>
        <v>16</v>
      </c>
    </row>
    <row r="2122" spans="1:7" x14ac:dyDescent="0.25">
      <c r="A2122" s="1">
        <v>41953</v>
      </c>
      <c r="B2122" t="s">
        <v>14</v>
      </c>
      <c r="C2122">
        <v>183</v>
      </c>
      <c r="D2122">
        <f ca="1">SUMIF(B$2:C2122,B2122,C$2:C2122)</f>
        <v>5314</v>
      </c>
      <c r="E2122">
        <f t="shared" ca="1" si="99"/>
        <v>0.1</v>
      </c>
      <c r="F2122" s="14">
        <f t="shared" ca="1" si="100"/>
        <v>389.78999999999996</v>
      </c>
      <c r="G2122" s="13">
        <f t="shared" ca="1" si="101"/>
        <v>18.3</v>
      </c>
    </row>
    <row r="2123" spans="1:7" x14ac:dyDescent="0.25">
      <c r="A2123" s="1">
        <v>41954</v>
      </c>
      <c r="B2123" t="s">
        <v>24</v>
      </c>
      <c r="C2123">
        <v>178</v>
      </c>
      <c r="D2123">
        <f ca="1">SUMIF(B$2:C2123,B2123,C$2:C2123)</f>
        <v>25173</v>
      </c>
      <c r="E2123">
        <f t="shared" ca="1" si="99"/>
        <v>0.2</v>
      </c>
      <c r="F2123" s="14">
        <f t="shared" ca="1" si="100"/>
        <v>361.34</v>
      </c>
      <c r="G2123" s="13">
        <f t="shared" ca="1" si="101"/>
        <v>35.6</v>
      </c>
    </row>
    <row r="2124" spans="1:7" x14ac:dyDescent="0.25">
      <c r="A2124" s="1">
        <v>41955</v>
      </c>
      <c r="B2124" t="s">
        <v>9</v>
      </c>
      <c r="C2124">
        <v>381</v>
      </c>
      <c r="D2124">
        <f ca="1">SUMIF(B$2:C2124,B2124,C$2:C2124)</f>
        <v>26796</v>
      </c>
      <c r="E2124">
        <f t="shared" ca="1" si="99"/>
        <v>0.2</v>
      </c>
      <c r="F2124" s="14">
        <f t="shared" ca="1" si="100"/>
        <v>773.43</v>
      </c>
      <c r="G2124" s="13">
        <f t="shared" ca="1" si="101"/>
        <v>76.2</v>
      </c>
    </row>
    <row r="2125" spans="1:7" x14ac:dyDescent="0.25">
      <c r="A2125" s="1">
        <v>41957</v>
      </c>
      <c r="B2125" t="s">
        <v>64</v>
      </c>
      <c r="C2125">
        <v>12</v>
      </c>
      <c r="D2125">
        <f ca="1">SUMIF(B$2:C2125,B2125,C$2:C2125)</f>
        <v>36</v>
      </c>
      <c r="E2125">
        <f t="shared" ca="1" si="99"/>
        <v>0</v>
      </c>
      <c r="F2125" s="14">
        <f t="shared" ca="1" si="100"/>
        <v>26.759999999999998</v>
      </c>
      <c r="G2125" s="13">
        <f t="shared" ca="1" si="101"/>
        <v>0</v>
      </c>
    </row>
    <row r="2126" spans="1:7" x14ac:dyDescent="0.25">
      <c r="A2126" s="1">
        <v>41959</v>
      </c>
      <c r="B2126" t="s">
        <v>30</v>
      </c>
      <c r="C2126">
        <v>116</v>
      </c>
      <c r="D2126">
        <f ca="1">SUMIF(B$2:C2126,B2126,C$2:C2126)</f>
        <v>4440</v>
      </c>
      <c r="E2126">
        <f t="shared" ca="1" si="99"/>
        <v>0.1</v>
      </c>
      <c r="F2126" s="14">
        <f t="shared" ca="1" si="100"/>
        <v>247.08</v>
      </c>
      <c r="G2126" s="13">
        <f t="shared" ca="1" si="101"/>
        <v>11.600000000000001</v>
      </c>
    </row>
    <row r="2127" spans="1:7" x14ac:dyDescent="0.25">
      <c r="A2127" s="1">
        <v>41961</v>
      </c>
      <c r="B2127" t="s">
        <v>9</v>
      </c>
      <c r="C2127">
        <v>117</v>
      </c>
      <c r="D2127">
        <f ca="1">SUMIF(B$2:C2127,B2127,C$2:C2127)</f>
        <v>26913</v>
      </c>
      <c r="E2127">
        <f t="shared" ca="1" si="99"/>
        <v>0.2</v>
      </c>
      <c r="F2127" s="14">
        <f t="shared" ca="1" si="100"/>
        <v>237.51000000000002</v>
      </c>
      <c r="G2127" s="13">
        <f t="shared" ca="1" si="101"/>
        <v>23.400000000000002</v>
      </c>
    </row>
    <row r="2128" spans="1:7" x14ac:dyDescent="0.25">
      <c r="A2128" s="1">
        <v>41961</v>
      </c>
      <c r="B2128" t="s">
        <v>71</v>
      </c>
      <c r="C2128">
        <v>31</v>
      </c>
      <c r="D2128">
        <f ca="1">SUMIF(B$2:C2128,B2128,C$2:C2128)</f>
        <v>3728</v>
      </c>
      <c r="E2128">
        <f t="shared" ca="1" si="99"/>
        <v>0.1</v>
      </c>
      <c r="F2128" s="14">
        <f t="shared" ca="1" si="100"/>
        <v>66.03</v>
      </c>
      <c r="G2128" s="13">
        <f t="shared" ca="1" si="101"/>
        <v>3.1</v>
      </c>
    </row>
    <row r="2129" spans="1:7" x14ac:dyDescent="0.25">
      <c r="A2129" s="1">
        <v>41962</v>
      </c>
      <c r="B2129" t="s">
        <v>10</v>
      </c>
      <c r="C2129">
        <v>131</v>
      </c>
      <c r="D2129">
        <f ca="1">SUMIF(B$2:C2129,B2129,C$2:C2129)</f>
        <v>3642</v>
      </c>
      <c r="E2129">
        <f t="shared" ca="1" si="99"/>
        <v>0.1</v>
      </c>
      <c r="F2129" s="14">
        <f t="shared" ca="1" si="100"/>
        <v>279.02999999999997</v>
      </c>
      <c r="G2129" s="13">
        <f t="shared" ca="1" si="101"/>
        <v>13.100000000000001</v>
      </c>
    </row>
    <row r="2130" spans="1:7" x14ac:dyDescent="0.25">
      <c r="A2130" s="1">
        <v>41962</v>
      </c>
      <c r="B2130" t="s">
        <v>12</v>
      </c>
      <c r="C2130">
        <v>21</v>
      </c>
      <c r="D2130">
        <f ca="1">SUMIF(B$2:C2130,B2130,C$2:C2130)</f>
        <v>4831</v>
      </c>
      <c r="E2130">
        <f t="shared" ca="1" si="99"/>
        <v>0.1</v>
      </c>
      <c r="F2130" s="14">
        <f t="shared" ca="1" si="100"/>
        <v>44.73</v>
      </c>
      <c r="G2130" s="13">
        <f t="shared" ca="1" si="101"/>
        <v>2.1</v>
      </c>
    </row>
    <row r="2131" spans="1:7" x14ac:dyDescent="0.25">
      <c r="A2131" s="1">
        <v>41963</v>
      </c>
      <c r="B2131" t="s">
        <v>11</v>
      </c>
      <c r="C2131">
        <v>300</v>
      </c>
      <c r="D2131">
        <f ca="1">SUMIF(B$2:C2131,B2131,C$2:C2131)</f>
        <v>26955</v>
      </c>
      <c r="E2131">
        <f t="shared" ca="1" si="99"/>
        <v>0.2</v>
      </c>
      <c r="F2131" s="14">
        <f t="shared" ca="1" si="100"/>
        <v>609</v>
      </c>
      <c r="G2131" s="13">
        <f t="shared" ca="1" si="101"/>
        <v>60</v>
      </c>
    </row>
    <row r="2132" spans="1:7" x14ac:dyDescent="0.25">
      <c r="A2132" s="1">
        <v>41963</v>
      </c>
      <c r="B2132" t="s">
        <v>20</v>
      </c>
      <c r="C2132">
        <v>32</v>
      </c>
      <c r="D2132">
        <f ca="1">SUMIF(B$2:C2132,B2132,C$2:C2132)</f>
        <v>5156</v>
      </c>
      <c r="E2132">
        <f t="shared" ca="1" si="99"/>
        <v>0.1</v>
      </c>
      <c r="F2132" s="14">
        <f t="shared" ca="1" si="100"/>
        <v>68.16</v>
      </c>
      <c r="G2132" s="13">
        <f t="shared" ca="1" si="101"/>
        <v>3.2</v>
      </c>
    </row>
    <row r="2133" spans="1:7" x14ac:dyDescent="0.25">
      <c r="A2133" s="1">
        <v>41966</v>
      </c>
      <c r="B2133" t="s">
        <v>134</v>
      </c>
      <c r="C2133">
        <v>4</v>
      </c>
      <c r="D2133">
        <f ca="1">SUMIF(B$2:C2133,B2133,C$2:C2133)</f>
        <v>31</v>
      </c>
      <c r="E2133">
        <f t="shared" ca="1" si="99"/>
        <v>0</v>
      </c>
      <c r="F2133" s="14">
        <f t="shared" ca="1" si="100"/>
        <v>8.92</v>
      </c>
      <c r="G2133" s="13">
        <f t="shared" ca="1" si="101"/>
        <v>0</v>
      </c>
    </row>
    <row r="2134" spans="1:7" x14ac:dyDescent="0.25">
      <c r="A2134" s="1">
        <v>41967</v>
      </c>
      <c r="B2134" t="s">
        <v>47</v>
      </c>
      <c r="C2134">
        <v>230</v>
      </c>
      <c r="D2134">
        <f ca="1">SUMIF(B$2:C2134,B2134,C$2:C2134)</f>
        <v>25974</v>
      </c>
      <c r="E2134">
        <f t="shared" ca="1" si="99"/>
        <v>0.2</v>
      </c>
      <c r="F2134" s="14">
        <f t="shared" ca="1" si="100"/>
        <v>466.9</v>
      </c>
      <c r="G2134" s="13">
        <f t="shared" ca="1" si="101"/>
        <v>46</v>
      </c>
    </row>
    <row r="2135" spans="1:7" x14ac:dyDescent="0.25">
      <c r="A2135" s="1">
        <v>41968</v>
      </c>
      <c r="B2135" t="s">
        <v>63</v>
      </c>
      <c r="C2135">
        <v>164</v>
      </c>
      <c r="D2135">
        <f ca="1">SUMIF(B$2:C2135,B2135,C$2:C2135)</f>
        <v>3705</v>
      </c>
      <c r="E2135">
        <f t="shared" ca="1" si="99"/>
        <v>0.1</v>
      </c>
      <c r="F2135" s="14">
        <f t="shared" ca="1" si="100"/>
        <v>349.32</v>
      </c>
      <c r="G2135" s="13">
        <f t="shared" ca="1" si="101"/>
        <v>16.400000000000002</v>
      </c>
    </row>
    <row r="2136" spans="1:7" x14ac:dyDescent="0.25">
      <c r="A2136" s="1">
        <v>41969</v>
      </c>
      <c r="B2136" t="s">
        <v>100</v>
      </c>
      <c r="C2136">
        <v>4</v>
      </c>
      <c r="D2136">
        <f ca="1">SUMIF(B$2:C2136,B2136,C$2:C2136)</f>
        <v>55</v>
      </c>
      <c r="E2136">
        <f t="shared" ca="1" si="99"/>
        <v>0</v>
      </c>
      <c r="F2136" s="14">
        <f t="shared" ca="1" si="100"/>
        <v>8.92</v>
      </c>
      <c r="G2136" s="13">
        <f t="shared" ca="1" si="101"/>
        <v>0</v>
      </c>
    </row>
    <row r="2137" spans="1:7" x14ac:dyDescent="0.25">
      <c r="A2137" s="1">
        <v>41972</v>
      </c>
      <c r="B2137" t="s">
        <v>22</v>
      </c>
      <c r="C2137">
        <v>96</v>
      </c>
      <c r="D2137">
        <f ca="1">SUMIF(B$2:C2137,B2137,C$2:C2137)</f>
        <v>1822</v>
      </c>
      <c r="E2137">
        <f t="shared" ca="1" si="99"/>
        <v>0.1</v>
      </c>
      <c r="F2137" s="14">
        <f t="shared" ca="1" si="100"/>
        <v>204.48</v>
      </c>
      <c r="G2137" s="13">
        <f t="shared" ca="1" si="101"/>
        <v>9.6000000000000014</v>
      </c>
    </row>
    <row r="2138" spans="1:7" x14ac:dyDescent="0.25">
      <c r="A2138" s="1">
        <v>41975</v>
      </c>
      <c r="B2138" t="s">
        <v>133</v>
      </c>
      <c r="C2138">
        <v>94</v>
      </c>
      <c r="D2138">
        <f ca="1">SUMIF(B$2:C2138,B2138,C$2:C2138)</f>
        <v>1503</v>
      </c>
      <c r="E2138">
        <f t="shared" ca="1" si="99"/>
        <v>0.1</v>
      </c>
      <c r="F2138" s="14">
        <f t="shared" ca="1" si="100"/>
        <v>200.22</v>
      </c>
      <c r="G2138" s="13">
        <f t="shared" ca="1" si="101"/>
        <v>9.4</v>
      </c>
    </row>
    <row r="2139" spans="1:7" x14ac:dyDescent="0.25">
      <c r="A2139" s="1">
        <v>41975</v>
      </c>
      <c r="B2139" t="s">
        <v>73</v>
      </c>
      <c r="C2139">
        <v>21</v>
      </c>
      <c r="D2139">
        <f ca="1">SUMIF(B$2:C2139,B2139,C$2:C2139)</f>
        <v>3185</v>
      </c>
      <c r="E2139">
        <f t="shared" ca="1" si="99"/>
        <v>0.1</v>
      </c>
      <c r="F2139" s="14">
        <f t="shared" ca="1" si="100"/>
        <v>44.73</v>
      </c>
      <c r="G2139" s="13">
        <f t="shared" ca="1" si="101"/>
        <v>2.1</v>
      </c>
    </row>
    <row r="2140" spans="1:7" x14ac:dyDescent="0.25">
      <c r="A2140" s="1">
        <v>41977</v>
      </c>
      <c r="B2140" t="s">
        <v>9</v>
      </c>
      <c r="C2140">
        <v>129</v>
      </c>
      <c r="D2140">
        <f ca="1">SUMIF(B$2:C2140,B2140,C$2:C2140)</f>
        <v>27042</v>
      </c>
      <c r="E2140">
        <f t="shared" ca="1" si="99"/>
        <v>0.2</v>
      </c>
      <c r="F2140" s="14">
        <f t="shared" ca="1" si="100"/>
        <v>261.87</v>
      </c>
      <c r="G2140" s="13">
        <f t="shared" ca="1" si="101"/>
        <v>25.8</v>
      </c>
    </row>
    <row r="2141" spans="1:7" x14ac:dyDescent="0.25">
      <c r="A2141" s="1">
        <v>41977</v>
      </c>
      <c r="B2141" t="s">
        <v>27</v>
      </c>
      <c r="C2141">
        <v>197</v>
      </c>
      <c r="D2141">
        <f ca="1">SUMIF(B$2:C2141,B2141,C$2:C2141)</f>
        <v>2717</v>
      </c>
      <c r="E2141">
        <f t="shared" ca="1" si="99"/>
        <v>0.1</v>
      </c>
      <c r="F2141" s="14">
        <f t="shared" ca="1" si="100"/>
        <v>419.61</v>
      </c>
      <c r="G2141" s="13">
        <f t="shared" ca="1" si="101"/>
        <v>19.700000000000003</v>
      </c>
    </row>
    <row r="2142" spans="1:7" x14ac:dyDescent="0.25">
      <c r="A2142" s="1">
        <v>41978</v>
      </c>
      <c r="B2142" t="s">
        <v>115</v>
      </c>
      <c r="C2142">
        <v>16</v>
      </c>
      <c r="D2142">
        <f ca="1">SUMIF(B$2:C2142,B2142,C$2:C2142)</f>
        <v>63</v>
      </c>
      <c r="E2142">
        <f t="shared" ca="1" si="99"/>
        <v>0</v>
      </c>
      <c r="F2142" s="14">
        <f t="shared" ca="1" si="100"/>
        <v>35.68</v>
      </c>
      <c r="G2142" s="13">
        <f t="shared" ca="1" si="101"/>
        <v>0</v>
      </c>
    </row>
    <row r="2143" spans="1:7" x14ac:dyDescent="0.25">
      <c r="A2143" s="1">
        <v>41978</v>
      </c>
      <c r="B2143" t="s">
        <v>26</v>
      </c>
      <c r="C2143">
        <v>332</v>
      </c>
      <c r="D2143">
        <f ca="1">SUMIF(B$2:C2143,B2143,C$2:C2143)</f>
        <v>5797</v>
      </c>
      <c r="E2143">
        <f t="shared" ca="1" si="99"/>
        <v>0.1</v>
      </c>
      <c r="F2143" s="14">
        <f t="shared" ca="1" si="100"/>
        <v>707.16</v>
      </c>
      <c r="G2143" s="13">
        <f t="shared" ca="1" si="101"/>
        <v>33.200000000000003</v>
      </c>
    </row>
    <row r="2144" spans="1:7" x14ac:dyDescent="0.25">
      <c r="A2144" s="1">
        <v>41980</v>
      </c>
      <c r="B2144" t="s">
        <v>71</v>
      </c>
      <c r="C2144">
        <v>75</v>
      </c>
      <c r="D2144">
        <f ca="1">SUMIF(B$2:C2144,B2144,C$2:C2144)</f>
        <v>3803</v>
      </c>
      <c r="E2144">
        <f t="shared" ca="1" si="99"/>
        <v>0.1</v>
      </c>
      <c r="F2144" s="14">
        <f t="shared" ca="1" si="100"/>
        <v>159.75</v>
      </c>
      <c r="G2144" s="13">
        <f t="shared" ca="1" si="101"/>
        <v>7.5</v>
      </c>
    </row>
    <row r="2145" spans="1:7" x14ac:dyDescent="0.25">
      <c r="A2145" s="1">
        <v>41981</v>
      </c>
      <c r="B2145" t="s">
        <v>76</v>
      </c>
      <c r="C2145">
        <v>10</v>
      </c>
      <c r="D2145">
        <f ca="1">SUMIF(B$2:C2145,B2145,C$2:C2145)</f>
        <v>38</v>
      </c>
      <c r="E2145">
        <f t="shared" ca="1" si="99"/>
        <v>0</v>
      </c>
      <c r="F2145" s="14">
        <f t="shared" ca="1" si="100"/>
        <v>22.3</v>
      </c>
      <c r="G2145" s="13">
        <f t="shared" ca="1" si="101"/>
        <v>0</v>
      </c>
    </row>
    <row r="2146" spans="1:7" x14ac:dyDescent="0.25">
      <c r="A2146" s="1">
        <v>41982</v>
      </c>
      <c r="B2146" t="s">
        <v>39</v>
      </c>
      <c r="C2146">
        <v>93</v>
      </c>
      <c r="D2146">
        <f ca="1">SUMIF(B$2:C2146,B2146,C$2:C2146)</f>
        <v>5232</v>
      </c>
      <c r="E2146">
        <f t="shared" ca="1" si="99"/>
        <v>0.1</v>
      </c>
      <c r="F2146" s="14">
        <f t="shared" ca="1" si="100"/>
        <v>198.08999999999997</v>
      </c>
      <c r="G2146" s="13">
        <f t="shared" ca="1" si="101"/>
        <v>9.3000000000000007</v>
      </c>
    </row>
    <row r="2147" spans="1:7" x14ac:dyDescent="0.25">
      <c r="A2147" s="1">
        <v>41983</v>
      </c>
      <c r="B2147" t="s">
        <v>47</v>
      </c>
      <c r="C2147">
        <v>146</v>
      </c>
      <c r="D2147">
        <f ca="1">SUMIF(B$2:C2147,B2147,C$2:C2147)</f>
        <v>26120</v>
      </c>
      <c r="E2147">
        <f t="shared" ca="1" si="99"/>
        <v>0.2</v>
      </c>
      <c r="F2147" s="14">
        <f t="shared" ca="1" si="100"/>
        <v>296.38</v>
      </c>
      <c r="G2147" s="13">
        <f t="shared" ca="1" si="101"/>
        <v>29.200000000000003</v>
      </c>
    </row>
    <row r="2148" spans="1:7" x14ac:dyDescent="0.25">
      <c r="A2148" s="1">
        <v>41984</v>
      </c>
      <c r="B2148" t="s">
        <v>60</v>
      </c>
      <c r="C2148">
        <v>197</v>
      </c>
      <c r="D2148">
        <f ca="1">SUMIF(B$2:C2148,B2148,C$2:C2148)</f>
        <v>1404</v>
      </c>
      <c r="E2148">
        <f t="shared" ca="1" si="99"/>
        <v>0.1</v>
      </c>
      <c r="F2148" s="14">
        <f t="shared" ca="1" si="100"/>
        <v>419.61</v>
      </c>
      <c r="G2148" s="13">
        <f t="shared" ca="1" si="101"/>
        <v>19.700000000000003</v>
      </c>
    </row>
    <row r="2149" spans="1:7" x14ac:dyDescent="0.25">
      <c r="A2149" s="1">
        <v>41986</v>
      </c>
      <c r="B2149" t="s">
        <v>19</v>
      </c>
      <c r="C2149">
        <v>482</v>
      </c>
      <c r="D2149">
        <f ca="1">SUMIF(B$2:C2149,B2149,C$2:C2149)</f>
        <v>19613</v>
      </c>
      <c r="E2149">
        <f t="shared" ca="1" si="99"/>
        <v>0.2</v>
      </c>
      <c r="F2149" s="14">
        <f t="shared" ca="1" si="100"/>
        <v>978.45999999999992</v>
      </c>
      <c r="G2149" s="13">
        <f t="shared" ca="1" si="101"/>
        <v>96.4</v>
      </c>
    </row>
    <row r="2150" spans="1:7" x14ac:dyDescent="0.25">
      <c r="A2150" s="1">
        <v>41988</v>
      </c>
      <c r="B2150" t="s">
        <v>10</v>
      </c>
      <c r="C2150">
        <v>43</v>
      </c>
      <c r="D2150">
        <f ca="1">SUMIF(B$2:C2150,B2150,C$2:C2150)</f>
        <v>3685</v>
      </c>
      <c r="E2150">
        <f t="shared" ca="1" si="99"/>
        <v>0.1</v>
      </c>
      <c r="F2150" s="14">
        <f t="shared" ca="1" si="100"/>
        <v>91.59</v>
      </c>
      <c r="G2150" s="13">
        <f t="shared" ca="1" si="101"/>
        <v>4.3</v>
      </c>
    </row>
    <row r="2151" spans="1:7" x14ac:dyDescent="0.25">
      <c r="A2151" s="1">
        <v>41989</v>
      </c>
      <c r="B2151" t="s">
        <v>24</v>
      </c>
      <c r="C2151">
        <v>367</v>
      </c>
      <c r="D2151">
        <f ca="1">SUMIF(B$2:C2151,B2151,C$2:C2151)</f>
        <v>25540</v>
      </c>
      <c r="E2151">
        <f t="shared" ca="1" si="99"/>
        <v>0.2</v>
      </c>
      <c r="F2151" s="14">
        <f t="shared" ca="1" si="100"/>
        <v>745.01</v>
      </c>
      <c r="G2151" s="13">
        <f t="shared" ca="1" si="101"/>
        <v>73.400000000000006</v>
      </c>
    </row>
    <row r="2152" spans="1:7" x14ac:dyDescent="0.25">
      <c r="A2152" s="1">
        <v>41989</v>
      </c>
      <c r="B2152" t="s">
        <v>16</v>
      </c>
      <c r="C2152">
        <v>274</v>
      </c>
      <c r="D2152">
        <f ca="1">SUMIF(B$2:C2152,B2152,C$2:C2152)</f>
        <v>23660</v>
      </c>
      <c r="E2152">
        <f t="shared" ca="1" si="99"/>
        <v>0.2</v>
      </c>
      <c r="F2152" s="14">
        <f t="shared" ca="1" si="100"/>
        <v>556.22</v>
      </c>
      <c r="G2152" s="13">
        <f t="shared" ca="1" si="101"/>
        <v>54.800000000000004</v>
      </c>
    </row>
    <row r="2153" spans="1:7" x14ac:dyDescent="0.25">
      <c r="A2153" s="1">
        <v>41991</v>
      </c>
      <c r="B2153" t="s">
        <v>19</v>
      </c>
      <c r="C2153">
        <v>283</v>
      </c>
      <c r="D2153">
        <f ca="1">SUMIF(B$2:C2153,B2153,C$2:C2153)</f>
        <v>19896</v>
      </c>
      <c r="E2153">
        <f t="shared" ca="1" si="99"/>
        <v>0.2</v>
      </c>
      <c r="F2153" s="14">
        <f t="shared" ca="1" si="100"/>
        <v>574.49</v>
      </c>
      <c r="G2153" s="13">
        <f t="shared" ca="1" si="101"/>
        <v>56.6</v>
      </c>
    </row>
    <row r="2154" spans="1:7" x14ac:dyDescent="0.25">
      <c r="A2154" s="1">
        <v>41992</v>
      </c>
      <c r="B2154" t="s">
        <v>57</v>
      </c>
      <c r="C2154">
        <v>98</v>
      </c>
      <c r="D2154">
        <f ca="1">SUMIF(B$2:C2154,B2154,C$2:C2154)</f>
        <v>4926</v>
      </c>
      <c r="E2154">
        <f t="shared" ca="1" si="99"/>
        <v>0.1</v>
      </c>
      <c r="F2154" s="14">
        <f t="shared" ca="1" si="100"/>
        <v>208.73999999999998</v>
      </c>
      <c r="G2154" s="13">
        <f t="shared" ca="1" si="101"/>
        <v>9.8000000000000007</v>
      </c>
    </row>
    <row r="2155" spans="1:7" x14ac:dyDescent="0.25">
      <c r="A2155" s="1">
        <v>41993</v>
      </c>
      <c r="B2155" t="s">
        <v>24</v>
      </c>
      <c r="C2155">
        <v>485</v>
      </c>
      <c r="D2155">
        <f ca="1">SUMIF(B$2:C2155,B2155,C$2:C2155)</f>
        <v>26025</v>
      </c>
      <c r="E2155">
        <f t="shared" ca="1" si="99"/>
        <v>0.2</v>
      </c>
      <c r="F2155" s="14">
        <f t="shared" ca="1" si="100"/>
        <v>984.55</v>
      </c>
      <c r="G2155" s="13">
        <f t="shared" ca="1" si="101"/>
        <v>97</v>
      </c>
    </row>
    <row r="2156" spans="1:7" x14ac:dyDescent="0.25">
      <c r="A2156" s="1">
        <v>41994</v>
      </c>
      <c r="B2156" t="s">
        <v>169</v>
      </c>
      <c r="C2156">
        <v>3</v>
      </c>
      <c r="D2156">
        <f ca="1">SUMIF(B$2:C2156,B2156,C$2:C2156)</f>
        <v>24</v>
      </c>
      <c r="E2156">
        <f t="shared" ca="1" si="99"/>
        <v>0</v>
      </c>
      <c r="F2156" s="14">
        <f t="shared" ca="1" si="100"/>
        <v>6.6899999999999995</v>
      </c>
      <c r="G2156" s="13">
        <f t="shared" ca="1" si="101"/>
        <v>0</v>
      </c>
    </row>
    <row r="2157" spans="1:7" x14ac:dyDescent="0.25">
      <c r="A2157" s="1">
        <v>41996</v>
      </c>
      <c r="B2157" t="s">
        <v>47</v>
      </c>
      <c r="C2157">
        <v>331</v>
      </c>
      <c r="D2157">
        <f ca="1">SUMIF(B$2:C2157,B2157,C$2:C2157)</f>
        <v>26451</v>
      </c>
      <c r="E2157">
        <f t="shared" ca="1" si="99"/>
        <v>0.2</v>
      </c>
      <c r="F2157" s="14">
        <f t="shared" ca="1" si="100"/>
        <v>671.93</v>
      </c>
      <c r="G2157" s="13">
        <f t="shared" ca="1" si="101"/>
        <v>66.2</v>
      </c>
    </row>
    <row r="2158" spans="1:7" x14ac:dyDescent="0.25">
      <c r="A2158" s="1">
        <v>41997</v>
      </c>
      <c r="B2158" t="s">
        <v>10</v>
      </c>
      <c r="C2158">
        <v>150</v>
      </c>
      <c r="D2158">
        <f ca="1">SUMIF(B$2:C2158,B2158,C$2:C2158)</f>
        <v>3835</v>
      </c>
      <c r="E2158">
        <f t="shared" ca="1" si="99"/>
        <v>0.1</v>
      </c>
      <c r="F2158" s="14">
        <f t="shared" ca="1" si="100"/>
        <v>319.5</v>
      </c>
      <c r="G2158" s="13">
        <f t="shared" ca="1" si="101"/>
        <v>15</v>
      </c>
    </row>
    <row r="2159" spans="1:7" x14ac:dyDescent="0.25">
      <c r="A2159" s="1">
        <v>41998</v>
      </c>
      <c r="B2159" t="s">
        <v>9</v>
      </c>
      <c r="C2159">
        <v>463</v>
      </c>
      <c r="D2159">
        <f ca="1">SUMIF(B$2:C2159,B2159,C$2:C2159)</f>
        <v>27505</v>
      </c>
      <c r="E2159">
        <f t="shared" ca="1" si="99"/>
        <v>0.2</v>
      </c>
      <c r="F2159" s="14">
        <f t="shared" ca="1" si="100"/>
        <v>939.89</v>
      </c>
      <c r="G2159" s="13">
        <f t="shared" ca="1" si="101"/>
        <v>92.600000000000009</v>
      </c>
    </row>
    <row r="2160" spans="1:7" x14ac:dyDescent="0.25">
      <c r="A2160" s="1">
        <v>41999</v>
      </c>
      <c r="B2160" t="s">
        <v>161</v>
      </c>
      <c r="C2160">
        <v>8</v>
      </c>
      <c r="D2160">
        <f ca="1">SUMIF(B$2:C2160,B2160,C$2:C2160)</f>
        <v>46</v>
      </c>
      <c r="E2160">
        <f t="shared" ca="1" si="99"/>
        <v>0</v>
      </c>
      <c r="F2160" s="14">
        <f t="shared" ca="1" si="100"/>
        <v>17.84</v>
      </c>
      <c r="G2160" s="13">
        <f t="shared" ca="1" si="101"/>
        <v>0</v>
      </c>
    </row>
    <row r="2161" spans="1:7" x14ac:dyDescent="0.25">
      <c r="A2161" s="1">
        <v>41999</v>
      </c>
      <c r="B2161" t="s">
        <v>14</v>
      </c>
      <c r="C2161">
        <v>178</v>
      </c>
      <c r="D2161">
        <f ca="1">SUMIF(B$2:C2161,B2161,C$2:C2161)</f>
        <v>5492</v>
      </c>
      <c r="E2161">
        <f t="shared" ca="1" si="99"/>
        <v>0.1</v>
      </c>
      <c r="F2161" s="14">
        <f t="shared" ca="1" si="100"/>
        <v>379.14</v>
      </c>
      <c r="G2161" s="13">
        <f t="shared" ca="1" si="101"/>
        <v>17.8</v>
      </c>
    </row>
    <row r="2162" spans="1:7" x14ac:dyDescent="0.25">
      <c r="A2162" s="1">
        <v>42001</v>
      </c>
      <c r="B2162" t="s">
        <v>21</v>
      </c>
      <c r="C2162">
        <v>166</v>
      </c>
      <c r="D2162">
        <f ca="1">SUMIF(B$2:C2162,B2162,C$2:C2162)</f>
        <v>4784</v>
      </c>
      <c r="E2162">
        <f t="shared" ca="1" si="99"/>
        <v>0.1</v>
      </c>
      <c r="F2162" s="14">
        <f t="shared" ca="1" si="100"/>
        <v>353.58</v>
      </c>
      <c r="G2162" s="13">
        <f t="shared" ca="1" si="101"/>
        <v>16.600000000000001</v>
      </c>
    </row>
    <row r="2163" spans="1:7" x14ac:dyDescent="0.25">
      <c r="A2163" s="1">
        <v>42002</v>
      </c>
      <c r="B2163" t="s">
        <v>234</v>
      </c>
      <c r="C2163">
        <v>14</v>
      </c>
      <c r="D2163">
        <f ca="1">SUMIF(B$2:C2163,B2163,C$2:C2163)</f>
        <v>33</v>
      </c>
      <c r="E2163">
        <f t="shared" ca="1" si="99"/>
        <v>0</v>
      </c>
      <c r="F2163" s="14">
        <f t="shared" ca="1" si="100"/>
        <v>31.22</v>
      </c>
      <c r="G2163" s="13">
        <f t="shared" ca="1" si="101"/>
        <v>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D51CF-CCAB-4039-B778-F792672AA69E}">
  <dimension ref="A1:B11"/>
  <sheetViews>
    <sheetView workbookViewId="0">
      <selection activeCell="A2" sqref="A2:B11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2005</v>
      </c>
      <c r="B2">
        <v>2</v>
      </c>
    </row>
    <row r="3" spans="1:2" x14ac:dyDescent="0.25">
      <c r="A3">
        <v>2006</v>
      </c>
      <c r="B3">
        <v>2.0499999999999998</v>
      </c>
    </row>
    <row r="4" spans="1:2" x14ac:dyDescent="0.25">
      <c r="A4">
        <v>2007</v>
      </c>
      <c r="B4">
        <v>2.09</v>
      </c>
    </row>
    <row r="5" spans="1:2" x14ac:dyDescent="0.25">
      <c r="A5">
        <v>2008</v>
      </c>
      <c r="B5">
        <v>2.15</v>
      </c>
    </row>
    <row r="6" spans="1:2" x14ac:dyDescent="0.25">
      <c r="A6">
        <v>2009</v>
      </c>
      <c r="B6">
        <v>2.13</v>
      </c>
    </row>
    <row r="7" spans="1:2" x14ac:dyDescent="0.25">
      <c r="A7">
        <v>2010</v>
      </c>
      <c r="B7">
        <v>2.1</v>
      </c>
    </row>
    <row r="8" spans="1:2" x14ac:dyDescent="0.25">
      <c r="A8">
        <v>2011</v>
      </c>
      <c r="B8">
        <v>2.2000000000000002</v>
      </c>
    </row>
    <row r="9" spans="1:2" x14ac:dyDescent="0.25">
      <c r="A9">
        <v>2012</v>
      </c>
      <c r="B9">
        <v>2.25</v>
      </c>
    </row>
    <row r="10" spans="1:2" x14ac:dyDescent="0.25">
      <c r="A10">
        <v>2013</v>
      </c>
      <c r="B10">
        <v>2.2200000000000002</v>
      </c>
    </row>
    <row r="11" spans="1:2" x14ac:dyDescent="0.25">
      <c r="A11">
        <v>2014</v>
      </c>
      <c r="B11">
        <v>2.23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c E A A B Q S w M E F A A C A A g A k 4 y L V k S G K E K k A A A A 9 g A A A B I A H A B D b 2 5 m a W c v U G F j a 2 F n Z S 5 4 b W w g o h g A K K A U A A A A A A A A A A A A A A A A A A A A A A A A A A A A h Y 9 N D o I w G E S v Q r q n f 2 h i y E d Z u I W E x M S 4 b U r F R i g E i u V u L j y S V x C j q D u X 8 + Y t Z u 7 X G 6 R T U w c X 3 Q + m t Q l i m K J A W 9 W W x l Y J G t 0 x 3 K B U Q C H V W V Y 6 m G U 7 x N N Q J u j k X B c T 4 r 3 H P s J t X x F O K S O H P N u p k 2 4 k + s j m v x w a O z h p l U Y C 9 q 8 x g m P G 1 p i v I k y B L B B y Y 7 8 C n / c + 2 x 8 I 2 7 F 2 Y 6 9 F V 4 d F B m S J Q N 4 f x A N Q S w M E F A A C A A g A k 4 y L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O M i 1 Z O 0 5 d r c Q E A A J g I A A A T A B w A R m 9 y b X V s Y X M v U 2 V j d G l v b j E u b S C i G A A o o B Q A A A A A A A A A A A A A A A A A A A A A A A A A A A D t l M 9 L w z A U x 8 8 W + j + E 7 N J C K W v r D 1 B 6 K O 2 E I R P d 6 s F Z G V n 7 1 L g 2 G W 0 q G 2 M X / y V P n m X / l 3 H V b c I u i o y B y y X J N 3 l 5 7 3 3 4 k g J i Q T l D n W q 2 T l R F V Y o H k k O C Y m C M D p C L U h C q g u S Y v e Z v L 8 n s m U v R L 5 7 M g M d l B k x o p z Q F 0 + d M y E 2 h 4 c Z x 1 C K i z E m v Z 9 d t J 2 p 5 4 V X 7 G j V R 1 w u 8 8 6 Y X + W e N y K 5 b R 1 F G H q O A M O h d t K M q n y l G A u v G T Q A p z a i A 3 M U G N p D P 0 z J j h W s b q M F i n l B 2 7 1 r 2 Q d 1 A l y U X 0 B H j F N z l 0 j z n D G 5 1 o 6 q 7 h r s Z B S Y b 5 E i M h 1 i W H 5 K + v B X m h B V 3 P M + q 5 8 P x E A p t 0 a U x m e D q w J I V y E B A C R E w N d C X b k u 9 y c T h v v k R O p 3 q q k L Z + p z f y J Y D C v k G y c 7 z r S G 7 t 0 L W 2 T q y c 1 3 A S K z o z u + I 1 / C n m z V b x z t L / 7 2 l l 4 C d r Q B c 0 w T p 6 1 t B e Y X m G n + z M u t D / h P O 1 e e x Y S P v f p A F + M 0 a / H + C f w d Q S w E C L Q A U A A I A C A C T j I t W R I Y o Q q Q A A A D 2 A A A A E g A A A A A A A A A A A A A A A A A A A A A A Q 2 9 u Z m l n L 1 B h Y 2 t h Z 2 U u e G 1 s U E s B A i 0 A F A A C A A g A k 4 y L V g / K 6 a u k A A A A 6 Q A A A B M A A A A A A A A A A A A A A A A A 8 A A A A F t D b 2 5 0 Z W 5 0 X 1 R 5 c G V z X S 5 4 b W x Q S w E C L Q A U A A I A C A C T j I t W T t O X a 3 E B A A C Y C A A A E w A A A A A A A A A A A A A A A A D h A Q A A R m 9 y b X V s Y X M v U 2 V j d G l v b j E u b V B L B Q Y A A A A A A w A D A M I A A A C f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F L Q A A A A A A A K M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b m l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l U M j A 6 N T A 6 M z Q u N j U 5 N j I 1 O F o i I C 8 + P E V u d H J 5 I F R 5 c G U 9 I k Z p b G x D b 2 x 1 b W 5 U e X B l c y I g V m F s d W U 9 I n N D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l b m 5 p a y 9 B d X R v U m V t b 3 Z l Z E N v b H V t b n M x L n t D b 2 x 1 b W 4 x L D B 9 J n F 1 b 3 Q 7 L C Z x d W 9 0 O 1 N l Y 3 R p b 2 4 x L 2 N l b m 5 p a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l b m 5 p a y 9 B d X R v U m V t b 3 Z l Z E N v b H V t b n M x L n t D b 2 x 1 b W 4 x L D B 9 J n F 1 b 3 Q 7 L C Z x d W 9 0 O 1 N l Y 3 R p b 2 4 x L 2 N l b m 5 p a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Z W 5 u a W s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b m l r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a 2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2 N 1 a 2 l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5 V D I w O j U 4 O j A 4 L j I 3 N D c z M j F a I i A v P j x F b n R y e S B U e X B l P S J G a W x s Q 2 9 s d W 1 u V H l w Z X M i I F Z h b H V l P S J z Q 1 F Z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a 2 l l c i 9 B d X R v U m V t b 3 Z l Z E N v b H V t b n M x L n t D b 2 x 1 b W 4 x L D B 9 J n F 1 b 3 Q 7 L C Z x d W 9 0 O 1 N l Y 3 R p b 2 4 x L 2 N 1 a 2 l l c i 9 B d X R v U m V t b 3 Z l Z E N v b H V t b n M x L n t D b 2 x 1 b W 4 y L D F 9 J n F 1 b 3 Q 7 L C Z x d W 9 0 O 1 N l Y 3 R p b 2 4 x L 2 N 1 a 2 l l c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1 a 2 l l c i 9 B d X R v U m V t b 3 Z l Z E N v b H V t b n M x L n t D b 2 x 1 b W 4 x L D B 9 J n F 1 b 3 Q 7 L C Z x d W 9 0 O 1 N l Y 3 R p b 2 4 x L 2 N 1 a 2 l l c i 9 B d X R v U m V t b 3 Z l Z E N v b H V t b n M x L n t D b 2 x 1 b W 4 y L D F 9 J n F 1 b 3 Q 7 L C Z x d W 9 0 O 1 N l Y 3 R p b 2 4 x L 2 N 1 a 2 l l c i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W t p Z X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r a W V y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m 5 p a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5 V D I x O j I z O j E 4 L j Y w M j g x O T B a I i A v P j x F b n R y e S B U e X B l P S J G a W x s Q 2 9 s d W 1 u V H l w Z X M i I F Z h b H V l P S J z Q 1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Z W 5 u a W s g K D I p L 0 F 1 d G 9 S Z W 1 v d m V k Q 2 9 s d W 1 u c z E u e 0 N v b H V t b j E s M H 0 m c X V v d D s s J n F 1 b 3 Q 7 U 2 V j d G l v b j E v Y 2 V u b m l r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l b m 5 p a y A o M i k v Q X V 0 b 1 J l b W 9 2 Z W R D b 2 x 1 b W 5 z M S 5 7 Q 2 9 s d W 1 u M S w w f S Z x d W 9 0 O y w m c X V v d D t T Z W N 0 a W 9 u M S 9 j Z W 5 u a W s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l b m 5 p a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u a W s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b m l r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V u b m l r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5 V D I x O j I 0 O j Q x L j M 1 M z g 0 O D l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Z W 5 u a W s g K D M p L 0 F 1 d G 9 S Z W 1 v d m V k Q 2 9 s d W 1 u c z E u e 0 N v b H V t b j E s M H 0 m c X V v d D s s J n F 1 b 3 Q 7 U 2 V j d G l v b j E v Y 2 V u b m l r I C g z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l b m 5 p a y A o M y k v Q X V 0 b 1 J l b W 9 2 Z W R D b 2 x 1 b W 5 z M S 5 7 Q 2 9 s d W 1 u M S w w f S Z x d W 9 0 O y w m c X V v d D t T Z W N 0 a W 9 u M S 9 j Z W 5 u a W s g K D M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l b m 5 p a y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u a W s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r a W V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d p Z 2 F j a m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5 V D I w O j U 4 O j A 4 L j I 3 N D c z M j F a I i A v P j x F b n R y e S B U e X B l P S J G a W x s Q 2 9 s d W 1 u V H l w Z X M i I F Z h b H V l P S J z Q 1 F Z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y M T Y y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t p Z X I v Q X V 0 b 1 J l b W 9 2 Z W R D b 2 x 1 b W 5 z M S 5 7 Q 2 9 s d W 1 u M S w w f S Z x d W 9 0 O y w m c X V v d D t T Z W N 0 a W 9 u M S 9 j d W t p Z X I v Q X V 0 b 1 J l b W 9 2 Z W R D b 2 x 1 b W 5 z M S 5 7 Q 2 9 s d W 1 u M i w x f S Z x d W 9 0 O y w m c X V v d D t T Z W N 0 a W 9 u M S 9 j d W t p Z X I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d W t p Z X I v Q X V 0 b 1 J l b W 9 2 Z W R D b 2 x 1 b W 5 z M S 5 7 Q 2 9 s d W 1 u M S w w f S Z x d W 9 0 O y w m c X V v d D t T Z W N 0 a W 9 u M S 9 j d W t p Z X I v Q X V 0 b 1 J l b W 9 2 Z W R D b 2 x 1 b W 5 z M S 5 7 Q 2 9 s d W 1 u M i w x f S Z x d W 9 0 O y w m c X V v d D t T Z W N 0 a W 9 u M S 9 j d W t p Z X I v Q X V 0 b 1 J l b W 9 2 Z W R D b 2 x 1 b W 5 z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1 a 2 l l c i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t p Z X I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r a W V y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Y 3 V r a W V y M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5 V D I w O j U 4 O j A 4 L j I 3 N D c z M j F a I i A v P j x F b n R y e S B U e X B l P S J G a W x s Q 2 9 s d W 1 u V H l w Z X M i I F Z h b H V l P S J z Q 1 F Z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y M T Y y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t p Z X I v Q X V 0 b 1 J l b W 9 2 Z W R D b 2 x 1 b W 5 z M S 5 7 Q 2 9 s d W 1 u M S w w f S Z x d W 9 0 O y w m c X V v d D t T Z W N 0 a W 9 u M S 9 j d W t p Z X I v Q X V 0 b 1 J l b W 9 2 Z W R D b 2 x 1 b W 5 z M S 5 7 Q 2 9 s d W 1 u M i w x f S Z x d W 9 0 O y w m c X V v d D t T Z W N 0 a W 9 u M S 9 j d W t p Z X I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d W t p Z X I v Q X V 0 b 1 J l b W 9 2 Z W R D b 2 x 1 b W 5 z M S 5 7 Q 2 9 s d W 1 u M S w w f S Z x d W 9 0 O y w m c X V v d D t T Z W N 0 a W 9 u M S 9 j d W t p Z X I v Q X V 0 b 1 J l b W 9 2 Z W R D b 2 x 1 b W 5 z M S 5 7 Q 2 9 s d W 1 u M i w x f S Z x d W 9 0 O y w m c X V v d D t T Z W N 0 a W 9 u M S 9 j d W t p Z X I v Q X V 0 b 1 J l b W 9 2 Z W R D b 2 x 1 b W 5 z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3 V r a W V y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a 2 l l c i U y M C g z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0 F b t J T D Y U O F 4 u q h c b L u Y w A A A A A C A A A A A A A Q Z g A A A A E A A C A A A A D d q Z r K I h 5 Z p P v g 9 j N K 2 y y b I r U d h A e 5 q 0 J r T h 6 f 9 k L U K g A A A A A O g A A A A A I A A C A A A A C O w X S m i r 1 x F X a A G 0 B A n o a z 9 k F V P t e X 1 T l 7 O 4 x b Z h U H X l A A A A C U n n Q 7 f q n V c M I h y a O y r u l 4 F R O 0 d 9 e + B Q m u p / q 9 C k F Z f y G n Z O U C E t c G k j q p o U H V Z m 3 9 V 6 5 M z w V N c u 7 m S 2 J c e F l x r K q D 1 E b 6 i q x R v r C 8 s 4 v d l 0 A A A A B 8 I H f R c 1 o X 5 i y T P V W 4 c T x M b o 0 7 D g S q + 6 Q F 6 c c G w H D u M V e U 4 Y q j J N / K s 5 Z u 7 l B H J + I w 4 O / 8 k S J h c i 8 U j r + b R n I + < / D a t a M a s h u p > 
</file>

<file path=customXml/itemProps1.xml><?xml version="1.0" encoding="utf-8"?>
<ds:datastoreItem xmlns:ds="http://schemas.openxmlformats.org/officeDocument/2006/customXml" ds:itemID="{FB9AD3E4-F1C5-40E8-9F3E-0495FA009B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cukier</vt:lpstr>
      <vt:lpstr>Arkusz2</vt:lpstr>
      <vt:lpstr>cennik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Mikołaj Lepsy</dc:creator>
  <cp:lastModifiedBy>Mikołaj Lepsy</cp:lastModifiedBy>
  <dcterms:created xsi:type="dcterms:W3CDTF">2023-04-09T20:48:16Z</dcterms:created>
  <dcterms:modified xsi:type="dcterms:W3CDTF">2023-04-11T16:38:13Z</dcterms:modified>
</cp:coreProperties>
</file>