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tura__2023\MATURY I ZADANIA\CKE\2018\czerwiec\"/>
    </mc:Choice>
  </mc:AlternateContent>
  <xr:revisionPtr revIDLastSave="0" documentId="13_ncr:1_{38A037D0-BDE9-429F-B60C-56F8337CE73B}" xr6:coauthVersionLast="47" xr6:coauthVersionMax="47" xr10:uidLastSave="{00000000-0000-0000-0000-000000000000}"/>
  <bookViews>
    <workbookView xWindow="-120" yWindow="-120" windowWidth="29040" windowHeight="15840" activeTab="1" xr2:uid="{F783AAF3-ABAA-4F42-A0F1-A8E6D03C1E12}"/>
  </bookViews>
  <sheets>
    <sheet name="Arkusz2" sheetId="3" r:id="rId1"/>
    <sheet name="pomiary" sheetId="2" r:id="rId2"/>
    <sheet name="Arkusz1" sheetId="1" r:id="rId3"/>
  </sheets>
  <definedNames>
    <definedName name="ExternalData_1" localSheetId="1" hidden="1">pomiary!$A$1:$L$201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1" i="2" l="1"/>
  <c r="F2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D0CEFA-A50A-44F3-96A3-49EC55468ADE}" keepAlive="1" name="Zapytanie — pomiary" description="Połączenie z zapytaniem „pomiary” w skoroszycie." type="5" refreshedVersion="8" background="1" saveData="1">
    <dbPr connection="Provider=Microsoft.Mashup.OleDb.1;Data Source=$Workbook$;Location=pomiary;Extended Properties=&quot;&quot;" command="SELECT * FROM [pomiary]"/>
  </connection>
</connections>
</file>

<file path=xl/sharedStrings.xml><?xml version="1.0" encoding="utf-8"?>
<sst xmlns="http://schemas.openxmlformats.org/spreadsheetml/2006/main" count="29" uniqueCount="29">
  <si>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</si>
  <si>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</si>
  <si>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</si>
  <si>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</si>
  <si>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</si>
  <si>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</si>
  <si>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</si>
  <si>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</si>
  <si>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</si>
  <si>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</si>
  <si>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</si>
  <si>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</si>
  <si>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</si>
  <si>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</si>
  <si>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</si>
  <si>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</si>
  <si>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</si>
  <si>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</si>
  <si>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</si>
  <si>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</si>
  <si>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</si>
  <si>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</si>
  <si>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</si>
  <si>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</si>
  <si>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</si>
  <si>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</si>
  <si>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Średnia z czujnik10</t>
  </si>
  <si>
    <t>(-10,15 }</t>
  </si>
  <si>
    <t>drugi przedział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</si>
</sst>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2" borderId="0" xfId="1"/>
  </cellXfs>
  <cellStyles count="2">
    <cellStyle name="Dobry" xfId="1" builtinId="26"/>
    <cellStyle name="Normalny" xfId="0" builtinId="0"/>
  </cellStyles>
  <dxfs count="2"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[zadanie5.xlsx]Arkusz2!Tabela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</a:t>
            </a:r>
            <a:r>
              <a:rPr lang="pl-PL" baseline="0"/>
              <a:t> wartości temperatury w [ C ]</a:t>
            </a:r>
            <a:endParaRPr lang="en-US"/>
          </a:p>
        </c:rich>
      </c:tx>
      <c:layout>
        <c:manualLayout>
          <c:xMode val="edge"/>
          <c:yMode val="edge"/>
          <c:x val="0.2079553903345725"/>
          <c:y val="9.8619071752885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Arkusz2!$A$4:$A$16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Arkusz2!$B$4:$B$16</c:f>
              <c:numCache>
                <c:formatCode>0.00</c:formatCode>
                <c:ptCount val="12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7-4414-A01C-C23D1EFB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51696"/>
        <c:axId val="875355056"/>
      </c:barChart>
      <c:catAx>
        <c:axId val="875351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355056"/>
        <c:crosses val="autoZero"/>
        <c:auto val="1"/>
        <c:lblAlgn val="ctr"/>
        <c:lblOffset val="100"/>
        <c:noMultiLvlLbl val="0"/>
      </c:catAx>
      <c:valAx>
        <c:axId val="8753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Średnie temperatury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35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10</xdr:row>
      <xdr:rowOff>157162</xdr:rowOff>
    </xdr:from>
    <xdr:to>
      <xdr:col>14</xdr:col>
      <xdr:colOff>352425</xdr:colOff>
      <xdr:row>26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6F96403-6EBA-30A0-AC82-CFB13D0CC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ołaj Lepsy" refreshedDate="45029.890103703707" createdVersion="8" refreshedVersion="8" minRefreshableVersion="3" recordCount="200" xr:uid="{C6D3969F-AC95-431A-8078-C4D87CCEF80F}">
  <cacheSource type="worksheet">
    <worksheetSource name="pomiary"/>
  </cacheSource>
  <cacheFields count="13">
    <cacheField name="data" numFmtId="14">
      <sharedItems containsSemiMixedTypes="0" containsNonDate="0" containsDate="1" containsString="0" minDate="2016-01-05T00:00:00" maxDate="2016-12-29T00:00:00" count="158">
        <d v="2016-01-05T00:00:00"/>
        <d v="2016-01-08T00:00:00"/>
        <d v="2016-01-18T00:00:00"/>
        <d v="2016-01-20T00:00:00"/>
        <d v="2016-01-21T00:00:00"/>
        <d v="2016-01-22T00:00:00"/>
        <d v="2016-01-30T00:00:00"/>
        <d v="2016-02-05T00:00:00"/>
        <d v="2016-02-06T00:00:00"/>
        <d v="2016-02-09T00:00:00"/>
        <d v="2016-02-10T00:00:00"/>
        <d v="2016-02-13T00:00:00"/>
        <d v="2016-02-15T00:00:00"/>
        <d v="2016-02-18T00:00:00"/>
        <d v="2016-02-20T00:00:00"/>
        <d v="2016-02-21T00:00:00"/>
        <d v="2016-02-24T00:00:00"/>
        <d v="2016-03-01T00:00:00"/>
        <d v="2016-03-02T00:00:00"/>
        <d v="2016-03-04T00:00:00"/>
        <d v="2016-03-06T00:00:00"/>
        <d v="2016-03-07T00:00:00"/>
        <d v="2016-03-10T00:00:00"/>
        <d v="2016-03-12T00:00:00"/>
        <d v="2016-03-15T00:00:00"/>
        <d v="2016-03-18T00:00:00"/>
        <d v="2016-03-21T00:00:00"/>
        <d v="2016-03-22T00:00:00"/>
        <d v="2016-03-23T00:00:00"/>
        <d v="2016-03-25T00:00:00"/>
        <d v="2016-03-26T00:00:00"/>
        <d v="2016-03-27T00:00:00"/>
        <d v="2016-03-28T00:00:00"/>
        <d v="2016-03-29T00:00:00"/>
        <d v="2016-04-08T00:00:00"/>
        <d v="2016-04-10T00:00:00"/>
        <d v="2016-04-12T00:00:00"/>
        <d v="2016-04-15T00:00:00"/>
        <d v="2016-04-18T00:00:00"/>
        <d v="2016-04-19T00:00:00"/>
        <d v="2016-04-20T00:00:00"/>
        <d v="2016-04-24T00:00:00"/>
        <d v="2016-04-25T00:00:00"/>
        <d v="2016-04-27T00:00:00"/>
        <d v="2016-04-29T00:00:00"/>
        <d v="2016-05-02T00:00:00"/>
        <d v="2016-05-03T00:00:00"/>
        <d v="2016-05-05T00:00:00"/>
        <d v="2016-05-06T00:00:00"/>
        <d v="2016-05-08T00:00:00"/>
        <d v="2016-05-09T00:00:00"/>
        <d v="2016-05-10T00:00:00"/>
        <d v="2016-05-11T00:00:00"/>
        <d v="2016-05-12T00:00:00"/>
        <d v="2016-05-14T00:00:00"/>
        <d v="2016-05-15T00:00:00"/>
        <d v="2016-05-18T00:00:00"/>
        <d v="2016-05-21T00:00:00"/>
        <d v="2016-05-22T00:00:00"/>
        <d v="2016-05-27T00:00:00"/>
        <d v="2016-05-28T00:00:00"/>
        <d v="2016-06-02T00:00:00"/>
        <d v="2016-06-05T00:00:00"/>
        <d v="2016-06-08T00:00:00"/>
        <d v="2016-06-09T00:00:00"/>
        <d v="2016-06-11T00:00:00"/>
        <d v="2016-06-13T00:00:00"/>
        <d v="2016-06-15T00:00:00"/>
        <d v="2016-06-16T00:00:00"/>
        <d v="2016-06-19T00:00:00"/>
        <d v="2016-06-20T00:00:00"/>
        <d v="2016-06-21T00:00:00"/>
        <d v="2016-06-24T00:00:00"/>
        <d v="2016-06-25T00:00:00"/>
        <d v="2016-06-26T00:00:00"/>
        <d v="2016-06-27T00:00:00"/>
        <d v="2016-06-28T00:00:00"/>
        <d v="2016-06-30T00:00:00"/>
        <d v="2016-07-02T00:00:00"/>
        <d v="2016-07-03T00:00:00"/>
        <d v="2016-07-05T00:00:00"/>
        <d v="2016-07-06T00:00:00"/>
        <d v="2016-07-07T00:00:00"/>
        <d v="2016-07-10T00:00:00"/>
        <d v="2016-07-14T00:00:00"/>
        <d v="2016-07-16T00:00:00"/>
        <d v="2016-07-17T00:00:00"/>
        <d v="2016-07-20T00:00:00"/>
        <d v="2016-07-21T00:00:00"/>
        <d v="2016-07-22T00:00:00"/>
        <d v="2016-07-25T00:00:00"/>
        <d v="2016-07-30T00:00:00"/>
        <d v="2016-08-01T00:00:00"/>
        <d v="2016-08-03T00:00:00"/>
        <d v="2016-08-05T00:00:00"/>
        <d v="2016-08-06T00:00:00"/>
        <d v="2016-08-08T00:00:00"/>
        <d v="2016-08-09T00:00:00"/>
        <d v="2016-08-12T00:00:00"/>
        <d v="2016-08-14T00:00:00"/>
        <d v="2016-08-17T00:00:00"/>
        <d v="2016-08-19T00:00:00"/>
        <d v="2016-08-21T00:00:00"/>
        <d v="2016-08-23T00:00:00"/>
        <d v="2016-08-24T00:00:00"/>
        <d v="2016-08-25T00:00:00"/>
        <d v="2016-08-27T00:00:00"/>
        <d v="2016-08-28T00:00:00"/>
        <d v="2016-08-29T00:00:00"/>
        <d v="2016-09-03T00:00:00"/>
        <d v="2016-09-04T00:00:00"/>
        <d v="2016-09-06T00:00:00"/>
        <d v="2016-09-13T00:00:00"/>
        <d v="2016-09-14T00:00:00"/>
        <d v="2016-09-15T00:00:00"/>
        <d v="2016-09-18T00:00:00"/>
        <d v="2016-09-21T00:00:00"/>
        <d v="2016-09-22T00:00:00"/>
        <d v="2016-09-23T00:00:00"/>
        <d v="2016-09-26T00:00:00"/>
        <d v="2016-09-28T00:00:00"/>
        <d v="2016-10-02T00:00:00"/>
        <d v="2016-10-04T00:00:00"/>
        <d v="2016-10-07T00:00:00"/>
        <d v="2016-10-10T00:00:00"/>
        <d v="2016-10-11T00:00:00"/>
        <d v="2016-10-12T00:00:00"/>
        <d v="2016-10-14T00:00:00"/>
        <d v="2016-10-17T00:00:00"/>
        <d v="2016-10-21T00:00:00"/>
        <d v="2016-10-23T00:00:00"/>
        <d v="2016-10-24T00:00:00"/>
        <d v="2016-10-25T00:00:00"/>
        <d v="2016-10-26T00:00:00"/>
        <d v="2016-11-01T00:00:00"/>
        <d v="2016-11-02T00:00:00"/>
        <d v="2016-11-05T00:00:00"/>
        <d v="2016-11-08T00:00:00"/>
        <d v="2016-11-11T00:00:00"/>
        <d v="2016-11-12T00:00:00"/>
        <d v="2016-11-13T00:00:00"/>
        <d v="2016-11-17T00:00:00"/>
        <d v="2016-11-19T00:00:00"/>
        <d v="2016-11-21T00:00:00"/>
        <d v="2016-11-22T00:00:00"/>
        <d v="2016-11-24T00:00:00"/>
        <d v="2016-11-28T00:00:00"/>
        <d v="2016-11-29T00:00:00"/>
        <d v="2016-11-30T00:00:00"/>
        <d v="2016-12-09T00:00:00"/>
        <d v="2016-12-11T00:00:00"/>
        <d v="2016-12-12T00:00:00"/>
        <d v="2016-12-16T00:00:00"/>
        <d v="2016-12-18T00:00:00"/>
        <d v="2016-12-23T00:00:00"/>
        <d v="2016-12-24T00:00:00"/>
        <d v="2016-12-27T00:00:00"/>
        <d v="2016-12-28T00:00:00"/>
      </sharedItems>
      <fieldGroup par="12" base="0">
        <rangePr groupBy="days" startDate="2016-01-05T00:00:00" endDate="2016-12-29T00:00:00"/>
        <groupItems count="368">
          <s v="&lt;05.01.2016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29.12.2016"/>
        </groupItems>
      </fieldGroup>
    </cacheField>
    <cacheField name="godzina" numFmtId="164">
      <sharedItems containsSemiMixedTypes="0" containsNonDate="0" containsDate="1" containsString="0" minDate="1899-12-30T00:00:00" maxDate="1899-12-30T12:10:00"/>
    </cacheField>
    <cacheField name="czujnik1" numFmtId="0">
      <sharedItems containsSemiMixedTypes="0" containsString="0" containsNumber="1" minValue="-7.37" maxValue="24.97"/>
    </cacheField>
    <cacheField name="czujnik2" numFmtId="0">
      <sharedItems containsSemiMixedTypes="0" containsString="0" containsNumber="1" minValue="-7.98" maxValue="24.93"/>
    </cacheField>
    <cacheField name="czujnik3" numFmtId="0">
      <sharedItems containsSemiMixedTypes="0" containsString="0" containsNumber="1" minValue="-7.83" maxValue="24.91"/>
    </cacheField>
    <cacheField name="czujnik4" numFmtId="0">
      <sharedItems containsSemiMixedTypes="0" containsString="0" containsNumber="1" minValue="-7.67" maxValue="24.76"/>
    </cacheField>
    <cacheField name="czujnik5" numFmtId="0">
      <sharedItems containsSemiMixedTypes="0" containsString="0" containsNumber="1" minValue="-7.58" maxValue="24.61"/>
    </cacheField>
    <cacheField name="czujnik6" numFmtId="0">
      <sharedItems containsSemiMixedTypes="0" containsString="0" containsNumber="1" minValue="-7.74" maxValue="24.99"/>
    </cacheField>
    <cacheField name="czujnik7" numFmtId="0">
      <sharedItems containsSemiMixedTypes="0" containsString="0" containsNumber="1" minValue="-7.96" maxValue="24.85"/>
    </cacheField>
    <cacheField name="czujnik8" numFmtId="0">
      <sharedItems containsSemiMixedTypes="0" containsString="0" containsNumber="1" minValue="-7.17" maxValue="24.93"/>
    </cacheField>
    <cacheField name="czujnik9" numFmtId="0">
      <sharedItems containsSemiMixedTypes="0" containsString="0" containsNumber="1" minValue="-7.56" maxValue="24.9"/>
    </cacheField>
    <cacheField name="czujnik10" numFmtId="0">
      <sharedItems containsSemiMixedTypes="0" containsString="0" containsNumber="1" minValue="-7.39" maxValue="24.8"/>
    </cacheField>
    <cacheField name="Miesiące" numFmtId="0" databaseField="0">
      <fieldGroup base="0">
        <rangePr groupBy="months" startDate="2016-01-05T00:00:00" endDate="2016-12-29T00:00:00"/>
        <groupItems count="14">
          <s v="&lt;05.01.2016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9.12.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d v="1899-12-30T11:11:00"/>
    <n v="0.61"/>
    <n v="-4.9800000000000004"/>
    <n v="-1.56"/>
    <n v="-5.59"/>
    <n v="-2.8"/>
    <n v="3.39"/>
    <n v="2.81"/>
    <n v="-1.6"/>
    <n v="1.71"/>
    <n v="4.53"/>
  </r>
  <r>
    <x v="1"/>
    <d v="1899-12-30T07:00:00"/>
    <n v="-4.5"/>
    <n v="2.56"/>
    <n v="-5.28"/>
    <n v="-6.02"/>
    <n v="-5.78"/>
    <n v="-7.56"/>
    <n v="-2.48"/>
    <n v="3.31"/>
    <n v="-5.4"/>
    <n v="0.03"/>
  </r>
  <r>
    <x v="2"/>
    <d v="1899-12-30T10:12:00"/>
    <n v="2.59"/>
    <n v="-7.29"/>
    <n v="1.55"/>
    <n v="6.79"/>
    <n v="3.87"/>
    <n v="-7.74"/>
    <n v="4.5199999999999996"/>
    <n v="-4.7699999999999996"/>
    <n v="-3.88"/>
    <n v="-4.25"/>
  </r>
  <r>
    <x v="3"/>
    <d v="1899-12-30T00:08:00"/>
    <n v="7.76"/>
    <n v="-7.18"/>
    <n v="-0.49"/>
    <n v="-2.23"/>
    <n v="6.46"/>
    <n v="3.09"/>
    <n v="-0.48"/>
    <n v="-2.84"/>
    <n v="-1.31"/>
    <n v="-2.96"/>
  </r>
  <r>
    <x v="4"/>
    <d v="1899-12-30T10:02:00"/>
    <n v="7.12"/>
    <n v="5.13"/>
    <n v="-3.67"/>
    <n v="-3.5"/>
    <n v="8.14"/>
    <n v="-5.31"/>
    <n v="-0.44"/>
    <n v="0.87"/>
    <n v="-5.21"/>
    <n v="-3.49"/>
  </r>
  <r>
    <x v="5"/>
    <d v="1899-12-30T03:11:00"/>
    <n v="4.1100000000000003"/>
    <n v="0.85"/>
    <n v="-3.78"/>
    <n v="-7.4"/>
    <n v="3.55"/>
    <n v="-3.54"/>
    <n v="-3.92"/>
    <n v="1.5"/>
    <n v="-3.41"/>
    <n v="4.67"/>
  </r>
  <r>
    <x v="6"/>
    <d v="1899-12-30T01:06:00"/>
    <n v="-5.38"/>
    <n v="5.93"/>
    <n v="-7.57"/>
    <n v="4.72"/>
    <n v="2.64"/>
    <n v="7.75"/>
    <n v="-4.3499999999999996"/>
    <n v="-6.59"/>
    <n v="-7.28"/>
    <n v="7.83"/>
  </r>
  <r>
    <x v="7"/>
    <d v="1899-12-30T03:02:00"/>
    <n v="3.21"/>
    <n v="-7.03"/>
    <n v="-6.63"/>
    <n v="-2.59"/>
    <n v="6.44"/>
    <n v="1.67"/>
    <n v="7.34"/>
    <n v="7.78"/>
    <n v="2.48"/>
    <n v="-2.82"/>
  </r>
  <r>
    <x v="8"/>
    <d v="1899-12-30T02:06:00"/>
    <n v="1.94"/>
    <n v="1.72"/>
    <n v="-1.91"/>
    <n v="-5.44"/>
    <n v="2.11"/>
    <n v="-2.93"/>
    <n v="-3.28"/>
    <n v="-7.12"/>
    <n v="2.12"/>
    <n v="7.35"/>
  </r>
  <r>
    <x v="8"/>
    <d v="1899-12-30T05:04:00"/>
    <n v="8.81"/>
    <n v="-1.66"/>
    <n v="2.0099999999999998"/>
    <n v="1.63"/>
    <n v="8.82"/>
    <n v="4.05"/>
    <n v="-5.04"/>
    <n v="8.32"/>
    <n v="-6.62"/>
    <n v="-7.35"/>
  </r>
  <r>
    <x v="9"/>
    <d v="1899-12-30T08:03:00"/>
    <n v="4"/>
    <n v="-6.72"/>
    <n v="2.4300000000000002"/>
    <n v="-2.0299999999999998"/>
    <n v="-3.87"/>
    <n v="-3.7"/>
    <n v="-7.09"/>
    <n v="2.88"/>
    <n v="2.58"/>
    <n v="-6.66"/>
  </r>
  <r>
    <x v="10"/>
    <d v="1899-12-30T06:07:00"/>
    <n v="-4.59"/>
    <n v="5.74"/>
    <n v="-6.21"/>
    <n v="-3.63"/>
    <n v="7.35"/>
    <n v="-7.64"/>
    <n v="-5.73"/>
    <n v="-6.54"/>
    <n v="-2.4300000000000002"/>
    <n v="-1.43"/>
  </r>
  <r>
    <x v="10"/>
    <d v="1899-12-30T08:07:00"/>
    <n v="-5.82"/>
    <n v="5.44"/>
    <n v="-2.4700000000000002"/>
    <n v="-5.69"/>
    <n v="8.43"/>
    <n v="-6.41"/>
    <n v="-7.59"/>
    <n v="4.29"/>
    <n v="-7.29"/>
    <n v="8.5299999999999994"/>
  </r>
  <r>
    <x v="11"/>
    <d v="1899-12-30T00:02:00"/>
    <n v="8.26"/>
    <n v="8.5"/>
    <n v="-7.75"/>
    <n v="-2.67"/>
    <n v="6.6"/>
    <n v="1.58"/>
    <n v="-3.2"/>
    <n v="5.46"/>
    <n v="-4.66"/>
    <n v="0.5"/>
  </r>
  <r>
    <x v="12"/>
    <d v="1899-12-30T04:06:00"/>
    <n v="7.43"/>
    <n v="7.88"/>
    <n v="-0.11"/>
    <n v="-2.4700000000000002"/>
    <n v="-7.25"/>
    <n v="7.27"/>
    <n v="-5.15"/>
    <n v="-4.8499999999999996"/>
    <n v="-4.21"/>
    <n v="-5.55"/>
  </r>
  <r>
    <x v="12"/>
    <d v="1899-12-30T07:02:00"/>
    <n v="-7.37"/>
    <n v="2.31"/>
    <n v="-0.37"/>
    <n v="-4.1900000000000004"/>
    <n v="-6.75"/>
    <n v="0.15"/>
    <n v="0.08"/>
    <n v="-4.58"/>
    <n v="-6.18"/>
    <n v="3.43"/>
  </r>
  <r>
    <x v="13"/>
    <d v="1899-12-30T04:06:00"/>
    <n v="7.78"/>
    <n v="1.59"/>
    <n v="-5.23"/>
    <n v="-2.54"/>
    <n v="3.66"/>
    <n v="-0.8"/>
    <n v="-2.56"/>
    <n v="-6.56"/>
    <n v="-6.35"/>
    <n v="3.21"/>
  </r>
  <r>
    <x v="13"/>
    <d v="1899-12-30T07:00:00"/>
    <n v="-5.59"/>
    <n v="1.44"/>
    <n v="-6.2"/>
    <n v="-5.44"/>
    <n v="1.63"/>
    <n v="1.55"/>
    <n v="8.8000000000000007"/>
    <n v="0.74"/>
    <n v="1.7"/>
    <n v="-3.25"/>
  </r>
  <r>
    <x v="13"/>
    <d v="1899-12-30T11:05:00"/>
    <n v="-5.61"/>
    <n v="-2.42"/>
    <n v="0.12"/>
    <n v="3.36"/>
    <n v="5.61"/>
    <n v="-1.1399999999999999"/>
    <n v="4.45"/>
    <n v="2.27"/>
    <n v="1.38"/>
    <n v="8.69"/>
  </r>
  <r>
    <x v="14"/>
    <d v="1899-12-30T05:03:00"/>
    <n v="8.91"/>
    <n v="-0.83"/>
    <n v="6.24"/>
    <n v="4.74"/>
    <n v="1.06"/>
    <n v="-0.73"/>
    <n v="4.0199999999999996"/>
    <n v="2.9"/>
    <n v="-2.0099999999999998"/>
    <n v="-2.02"/>
  </r>
  <r>
    <x v="15"/>
    <d v="1899-12-30T11:07:00"/>
    <n v="6.18"/>
    <n v="6.14"/>
    <n v="4.24"/>
    <n v="-4"/>
    <n v="-2.92"/>
    <n v="5.0599999999999996"/>
    <n v="-1.26"/>
    <n v="4.6399999999999997"/>
    <n v="-2.96"/>
    <n v="2.82"/>
  </r>
  <r>
    <x v="16"/>
    <d v="1899-12-30T04:06:00"/>
    <n v="-3.2"/>
    <n v="-4.18"/>
    <n v="2.99"/>
    <n v="0.22"/>
    <n v="-3.48"/>
    <n v="-2.68"/>
    <n v="0.11"/>
    <n v="-3.65"/>
    <n v="-4.0999999999999996"/>
    <n v="-3.09"/>
  </r>
  <r>
    <x v="17"/>
    <d v="1899-12-30T00:00:00"/>
    <n v="6.8"/>
    <n v="-2.64"/>
    <n v="5.9"/>
    <n v="-2.1"/>
    <n v="1.89"/>
    <n v="6.73"/>
    <n v="-7.96"/>
    <n v="7.18"/>
    <n v="7.33"/>
    <n v="-6.44"/>
  </r>
  <r>
    <x v="18"/>
    <d v="1899-12-30T04:03:00"/>
    <n v="-3.15"/>
    <n v="-1.58"/>
    <n v="-7.5"/>
    <n v="6.68"/>
    <n v="-4.1900000000000004"/>
    <n v="-7.39"/>
    <n v="3.37"/>
    <n v="-2.67"/>
    <n v="6.36"/>
    <n v="-2.61"/>
  </r>
  <r>
    <x v="19"/>
    <d v="1899-12-30T07:00:00"/>
    <n v="-4.3899999999999997"/>
    <n v="-3.86"/>
    <n v="-0.97"/>
    <n v="-4.82"/>
    <n v="-1.0900000000000001"/>
    <n v="1.4"/>
    <n v="6.56"/>
    <n v="-2.7"/>
    <n v="5.24"/>
    <n v="8.8699999999999992"/>
  </r>
  <r>
    <x v="20"/>
    <d v="1899-12-30T08:09:00"/>
    <n v="1.07"/>
    <n v="4.49"/>
    <n v="4.04"/>
    <n v="7.86"/>
    <n v="-1.99"/>
    <n v="-0.56999999999999995"/>
    <n v="8.09"/>
    <n v="-0.82"/>
    <n v="1.63"/>
    <n v="-1.1200000000000001"/>
  </r>
  <r>
    <x v="21"/>
    <d v="1899-12-30T11:03:00"/>
    <n v="-4.32"/>
    <n v="-4.3"/>
    <n v="-6.06"/>
    <n v="0.23"/>
    <n v="-3.83"/>
    <n v="-6.11"/>
    <n v="-7.52"/>
    <n v="1.75"/>
    <n v="2.57"/>
    <n v="7.82"/>
  </r>
  <r>
    <x v="22"/>
    <d v="1899-12-30T12:04:00"/>
    <n v="8.94"/>
    <n v="-7.98"/>
    <n v="7.41"/>
    <n v="4.46"/>
    <n v="-3.8"/>
    <n v="-7.71"/>
    <n v="3.58"/>
    <n v="-3.33"/>
    <n v="3.39"/>
    <n v="6.28"/>
  </r>
  <r>
    <x v="23"/>
    <d v="1899-12-30T05:08:00"/>
    <n v="-2.84"/>
    <n v="-3.79"/>
    <n v="4.34"/>
    <n v="6.3"/>
    <n v="-7.58"/>
    <n v="8.26"/>
    <n v="-6.5"/>
    <n v="-5.8"/>
    <n v="-7.56"/>
    <n v="-2.5099999999999998"/>
  </r>
  <r>
    <x v="24"/>
    <d v="1899-12-30T03:02:00"/>
    <n v="-2.0099999999999998"/>
    <n v="0.62"/>
    <n v="4.95"/>
    <n v="6.62"/>
    <n v="-2.5"/>
    <n v="7.05"/>
    <n v="-7.33"/>
    <n v="7.96"/>
    <n v="4.51"/>
    <n v="8.17"/>
  </r>
  <r>
    <x v="25"/>
    <d v="1899-12-30T00:12:00"/>
    <n v="1.44"/>
    <n v="-7.21"/>
    <n v="-6.65"/>
    <n v="2.21"/>
    <n v="4.62"/>
    <n v="1.66"/>
    <n v="5.0999999999999996"/>
    <n v="-6.89"/>
    <n v="-3.19"/>
    <n v="-7.39"/>
  </r>
  <r>
    <x v="26"/>
    <d v="1899-12-30T03:01:00"/>
    <n v="0.98"/>
    <n v="7.64"/>
    <n v="6.1"/>
    <n v="6.46"/>
    <n v="-7.0000000000000007E-2"/>
    <n v="-2.93"/>
    <n v="-5.81"/>
    <n v="5.65"/>
    <n v="5.0999999999999996"/>
    <n v="8.25"/>
  </r>
  <r>
    <x v="27"/>
    <d v="1899-12-30T12:10:00"/>
    <n v="5.83"/>
    <n v="7.18"/>
    <n v="-0.19"/>
    <n v="-2.12"/>
    <n v="4.26"/>
    <n v="-7.55"/>
    <n v="-6.66"/>
    <n v="-4.8"/>
    <n v="2.92"/>
    <n v="2.69"/>
  </r>
  <r>
    <x v="28"/>
    <d v="1899-12-30T04:03:00"/>
    <n v="-5.39"/>
    <n v="-7.41"/>
    <n v="-3.6"/>
    <n v="0.98"/>
    <n v="-0.56000000000000005"/>
    <n v="-2.33"/>
    <n v="3.28"/>
    <n v="-2.19"/>
    <n v="4.6100000000000003"/>
    <n v="-5.94"/>
  </r>
  <r>
    <x v="28"/>
    <d v="1899-12-30T06:02:00"/>
    <n v="7.98"/>
    <n v="4.6100000000000003"/>
    <n v="7.87"/>
    <n v="-1.44"/>
    <n v="4.1500000000000004"/>
    <n v="-2.5299999999999998"/>
    <n v="-5.96"/>
    <n v="3.23"/>
    <n v="-7.13"/>
    <n v="7.75"/>
  </r>
  <r>
    <x v="29"/>
    <d v="1899-12-30T03:07:00"/>
    <n v="2.92"/>
    <n v="0.43"/>
    <n v="-7.83"/>
    <n v="-7.67"/>
    <n v="1.19"/>
    <n v="5.35"/>
    <n v="-4.1500000000000004"/>
    <n v="6.34"/>
    <n v="-5.17"/>
    <n v="1.39"/>
  </r>
  <r>
    <x v="30"/>
    <d v="1899-12-30T08:08:00"/>
    <n v="5.68"/>
    <n v="-5.18"/>
    <n v="8.6199999999999992"/>
    <n v="3.66"/>
    <n v="7.27"/>
    <n v="-0.88"/>
    <n v="8.69"/>
    <n v="-6.24"/>
    <n v="-5.52"/>
    <n v="-4.67"/>
  </r>
  <r>
    <x v="30"/>
    <d v="1899-12-30T09:05:00"/>
    <n v="-3.88"/>
    <n v="-5.21"/>
    <n v="8.26"/>
    <n v="-0.96"/>
    <n v="4.05"/>
    <n v="-4.3099999999999996"/>
    <n v="7.8"/>
    <n v="6.75"/>
    <n v="-0.73"/>
    <n v="7.28"/>
  </r>
  <r>
    <x v="31"/>
    <d v="1899-12-30T05:08:00"/>
    <n v="-4.4800000000000004"/>
    <n v="-2.0499999999999998"/>
    <n v="-7.14"/>
    <n v="5.1100000000000003"/>
    <n v="6.37"/>
    <n v="7.34"/>
    <n v="-4.9000000000000004"/>
    <n v="-2.2599999999999998"/>
    <n v="0.23"/>
    <n v="7.99"/>
  </r>
  <r>
    <x v="32"/>
    <d v="1899-12-30T04:08:00"/>
    <n v="-3.04"/>
    <n v="-1.24"/>
    <n v="2.62"/>
    <n v="4.42"/>
    <n v="7.46"/>
    <n v="0.77"/>
    <n v="-0.67"/>
    <n v="5.8"/>
    <n v="-7.14"/>
    <n v="6.48"/>
  </r>
  <r>
    <x v="33"/>
    <d v="1899-12-30T07:09:00"/>
    <n v="-2.12"/>
    <n v="-6.19"/>
    <n v="4.76"/>
    <n v="4.5599999999999996"/>
    <n v="3.19"/>
    <n v="-2.29"/>
    <n v="5.0999999999999996"/>
    <n v="-5.75"/>
    <n v="3.63"/>
    <n v="1.36"/>
  </r>
  <r>
    <x v="34"/>
    <d v="1899-12-30T05:05:00"/>
    <n v="10.07"/>
    <n v="12.84"/>
    <n v="10.24"/>
    <n v="13.91"/>
    <n v="10.67"/>
    <n v="14.11"/>
    <n v="15.18"/>
    <n v="13.07"/>
    <n v="14.39"/>
    <n v="13.78"/>
  </r>
  <r>
    <x v="35"/>
    <d v="1899-12-30T09:08:00"/>
    <n v="14.14"/>
    <n v="15.33"/>
    <n v="13.07"/>
    <n v="12.04"/>
    <n v="13.18"/>
    <n v="12.65"/>
    <n v="10.72"/>
    <n v="11.66"/>
    <n v="13"/>
    <n v="14.21"/>
  </r>
  <r>
    <x v="36"/>
    <d v="1899-12-30T01:05:00"/>
    <n v="11.6"/>
    <n v="13.95"/>
    <n v="15.13"/>
    <n v="10.73"/>
    <n v="15.09"/>
    <n v="15.98"/>
    <n v="11.74"/>
    <n v="15.38"/>
    <n v="15.98"/>
    <n v="12.9"/>
  </r>
  <r>
    <x v="37"/>
    <d v="1899-12-30T10:04:00"/>
    <n v="14.13"/>
    <n v="13.61"/>
    <n v="14.61"/>
    <n v="13.88"/>
    <n v="15.76"/>
    <n v="10.85"/>
    <n v="12.11"/>
    <n v="12.05"/>
    <n v="11.87"/>
    <n v="12.1"/>
  </r>
  <r>
    <x v="38"/>
    <d v="1899-12-30T07:05:00"/>
    <n v="10.88"/>
    <n v="12.02"/>
    <n v="10.26"/>
    <n v="15.41"/>
    <n v="15.57"/>
    <n v="13.27"/>
    <n v="12.18"/>
    <n v="13.91"/>
    <n v="13.86"/>
    <n v="10.08"/>
  </r>
  <r>
    <x v="39"/>
    <d v="1899-12-30T00:03:00"/>
    <n v="15.28"/>
    <n v="13.58"/>
    <n v="12.71"/>
    <n v="14.72"/>
    <n v="12.47"/>
    <n v="12.44"/>
    <n v="14.64"/>
    <n v="14.58"/>
    <n v="13.66"/>
    <n v="13.6"/>
  </r>
  <r>
    <x v="40"/>
    <d v="1899-12-30T09:09:00"/>
    <n v="11.09"/>
    <n v="15.36"/>
    <n v="11.14"/>
    <n v="13.51"/>
    <n v="10.08"/>
    <n v="15.95"/>
    <n v="14.45"/>
    <n v="13.94"/>
    <n v="15.76"/>
    <n v="13.03"/>
  </r>
  <r>
    <x v="40"/>
    <d v="1899-12-30T11:01:00"/>
    <n v="10.38"/>
    <n v="13.04"/>
    <n v="11.9"/>
    <n v="10.14"/>
    <n v="12.18"/>
    <n v="14.79"/>
    <n v="13.13"/>
    <n v="13.52"/>
    <n v="15.54"/>
    <n v="13.14"/>
  </r>
  <r>
    <x v="41"/>
    <d v="1899-12-30T06:06:00"/>
    <n v="15.66"/>
    <n v="10.97"/>
    <n v="10.1"/>
    <n v="12.99"/>
    <n v="11.07"/>
    <n v="11.1"/>
    <n v="10.64"/>
    <n v="12.18"/>
    <n v="12.63"/>
    <n v="12.33"/>
  </r>
  <r>
    <x v="42"/>
    <d v="1899-12-30T02:01:00"/>
    <n v="11.94"/>
    <n v="13.57"/>
    <n v="10.050000000000001"/>
    <n v="11.85"/>
    <n v="10.59"/>
    <n v="14.12"/>
    <n v="14.27"/>
    <n v="15.81"/>
    <n v="14"/>
    <n v="14.16"/>
  </r>
  <r>
    <x v="42"/>
    <d v="1899-12-30T02:02:00"/>
    <n v="14.53"/>
    <n v="13.21"/>
    <n v="10.84"/>
    <n v="10.95"/>
    <n v="11.65"/>
    <n v="11.34"/>
    <n v="13.76"/>
    <n v="12.75"/>
    <n v="10.43"/>
    <n v="12.8"/>
  </r>
  <r>
    <x v="43"/>
    <d v="1899-12-30T10:07:00"/>
    <n v="10.98"/>
    <n v="10.53"/>
    <n v="14.64"/>
    <n v="15.37"/>
    <n v="13.4"/>
    <n v="14.22"/>
    <n v="11.15"/>
    <n v="12.45"/>
    <n v="12.96"/>
    <n v="11.15"/>
  </r>
  <r>
    <x v="44"/>
    <d v="1899-12-30T08:00:00"/>
    <n v="12.88"/>
    <n v="11.25"/>
    <n v="12.97"/>
    <n v="11.16"/>
    <n v="10.89"/>
    <n v="10.210000000000001"/>
    <n v="11.49"/>
    <n v="15.32"/>
    <n v="12.4"/>
    <n v="13.67"/>
  </r>
  <r>
    <x v="45"/>
    <d v="1899-12-30T10:04:00"/>
    <n v="11.74"/>
    <n v="12.79"/>
    <n v="11.07"/>
    <n v="15.77"/>
    <n v="14.3"/>
    <n v="11.61"/>
    <n v="12.88"/>
    <n v="12.58"/>
    <n v="13.63"/>
    <n v="15.37"/>
  </r>
  <r>
    <x v="46"/>
    <d v="1899-12-30T08:03:00"/>
    <n v="13.25"/>
    <n v="14.97"/>
    <n v="14.88"/>
    <n v="14.41"/>
    <n v="10.82"/>
    <n v="14.32"/>
    <n v="13.72"/>
    <n v="10.88"/>
    <n v="12.95"/>
    <n v="12.52"/>
  </r>
  <r>
    <x v="47"/>
    <d v="1899-12-30T07:05:00"/>
    <n v="10.66"/>
    <n v="10.59"/>
    <n v="15.14"/>
    <n v="12.6"/>
    <n v="11.47"/>
    <n v="14.91"/>
    <n v="14.33"/>
    <n v="14.52"/>
    <n v="11.65"/>
    <n v="15.58"/>
  </r>
  <r>
    <x v="47"/>
    <d v="1899-12-30T10:07:00"/>
    <n v="12.4"/>
    <n v="11.85"/>
    <n v="12.06"/>
    <n v="14.95"/>
    <n v="15.02"/>
    <n v="15.09"/>
    <n v="12.53"/>
    <n v="11.35"/>
    <n v="13.64"/>
    <n v="10.47"/>
  </r>
  <r>
    <x v="47"/>
    <d v="1899-12-30T11:10:00"/>
    <n v="14.22"/>
    <n v="11.25"/>
    <n v="14.05"/>
    <n v="12.08"/>
    <n v="10.1"/>
    <n v="15.84"/>
    <n v="12.87"/>
    <n v="15.35"/>
    <n v="12.14"/>
    <n v="11.93"/>
  </r>
  <r>
    <x v="48"/>
    <d v="1899-12-30T10:06:00"/>
    <n v="14.83"/>
    <n v="10.01"/>
    <n v="15.51"/>
    <n v="11"/>
    <n v="11.29"/>
    <n v="13.42"/>
    <n v="15.92"/>
    <n v="15.81"/>
    <n v="11.2"/>
    <n v="15.53"/>
  </r>
  <r>
    <x v="49"/>
    <d v="1899-12-30T03:06:00"/>
    <n v="13.62"/>
    <n v="13.57"/>
    <n v="12.68"/>
    <n v="15.88"/>
    <n v="13.23"/>
    <n v="14.1"/>
    <n v="15.41"/>
    <n v="11.12"/>
    <n v="10.81"/>
    <n v="13.61"/>
  </r>
  <r>
    <x v="49"/>
    <d v="1899-12-30T05:05:00"/>
    <n v="12.25"/>
    <n v="14.89"/>
    <n v="13.86"/>
    <n v="13.98"/>
    <n v="11.99"/>
    <n v="15.06"/>
    <n v="11.13"/>
    <n v="13.91"/>
    <n v="15.56"/>
    <n v="10.97"/>
  </r>
  <r>
    <x v="50"/>
    <d v="1899-12-30T05:05:00"/>
    <n v="15.82"/>
    <n v="14.33"/>
    <n v="10.41"/>
    <n v="11.75"/>
    <n v="15.72"/>
    <n v="11.51"/>
    <n v="11.37"/>
    <n v="15.73"/>
    <n v="15.44"/>
    <n v="11.55"/>
  </r>
  <r>
    <x v="51"/>
    <d v="1899-12-30T08:04:00"/>
    <n v="12.47"/>
    <n v="14.01"/>
    <n v="15.38"/>
    <n v="12.72"/>
    <n v="12.33"/>
    <n v="14.07"/>
    <n v="11.91"/>
    <n v="14.59"/>
    <n v="10.58"/>
    <n v="13.95"/>
  </r>
  <r>
    <x v="52"/>
    <d v="1899-12-30T07:00:00"/>
    <n v="15.8"/>
    <n v="13.11"/>
    <n v="13.43"/>
    <n v="10.32"/>
    <n v="14.2"/>
    <n v="11.41"/>
    <n v="10.69"/>
    <n v="15.02"/>
    <n v="12.21"/>
    <n v="10.54"/>
  </r>
  <r>
    <x v="53"/>
    <d v="1899-12-30T05:06:00"/>
    <n v="11.1"/>
    <n v="10.71"/>
    <n v="10.75"/>
    <n v="13.22"/>
    <n v="14.26"/>
    <n v="12.59"/>
    <n v="12.93"/>
    <n v="15.27"/>
    <n v="13"/>
    <n v="13.55"/>
  </r>
  <r>
    <x v="54"/>
    <d v="1899-12-30T06:04:00"/>
    <n v="11.68"/>
    <n v="11.47"/>
    <n v="13.02"/>
    <n v="15.91"/>
    <n v="15.06"/>
    <n v="12.81"/>
    <n v="13.48"/>
    <n v="15.31"/>
    <n v="12.15"/>
    <n v="15.42"/>
  </r>
  <r>
    <x v="55"/>
    <d v="1899-12-30T05:12:00"/>
    <n v="10.51"/>
    <n v="14.98"/>
    <n v="11.3"/>
    <n v="13.92"/>
    <n v="11.65"/>
    <n v="11.59"/>
    <n v="12.63"/>
    <n v="11.94"/>
    <n v="15.32"/>
    <n v="15.34"/>
  </r>
  <r>
    <x v="56"/>
    <d v="1899-12-30T10:07:00"/>
    <n v="15.87"/>
    <n v="13.65"/>
    <n v="11.34"/>
    <n v="11.16"/>
    <n v="13.12"/>
    <n v="15.5"/>
    <n v="15.84"/>
    <n v="12.26"/>
    <n v="10.69"/>
    <n v="15.72"/>
  </r>
  <r>
    <x v="57"/>
    <d v="1899-12-30T04:01:00"/>
    <n v="10.07"/>
    <n v="14.53"/>
    <n v="10.54"/>
    <n v="13.02"/>
    <n v="10.56"/>
    <n v="15.58"/>
    <n v="14.05"/>
    <n v="13.12"/>
    <n v="14.65"/>
    <n v="14.15"/>
  </r>
  <r>
    <x v="58"/>
    <d v="1899-12-30T07:08:00"/>
    <n v="13.92"/>
    <n v="10.86"/>
    <n v="11.05"/>
    <n v="14.16"/>
    <n v="11.48"/>
    <n v="10.45"/>
    <n v="14.61"/>
    <n v="12.83"/>
    <n v="12.25"/>
    <n v="14.67"/>
  </r>
  <r>
    <x v="59"/>
    <d v="1899-12-30T09:08:00"/>
    <n v="15.58"/>
    <n v="13.33"/>
    <n v="15.53"/>
    <n v="12.12"/>
    <n v="10.78"/>
    <n v="15.67"/>
    <n v="12.74"/>
    <n v="12.88"/>
    <n v="11.93"/>
    <n v="11.17"/>
  </r>
  <r>
    <x v="60"/>
    <d v="1899-12-30T02:09:00"/>
    <n v="14.66"/>
    <n v="12.46"/>
    <n v="12.31"/>
    <n v="10.050000000000001"/>
    <n v="15.48"/>
    <n v="15.29"/>
    <n v="15.23"/>
    <n v="15.32"/>
    <n v="13.62"/>
    <n v="15.68"/>
  </r>
  <r>
    <x v="61"/>
    <d v="1899-12-30T10:05:00"/>
    <n v="19.510000000000002"/>
    <n v="12.69"/>
    <n v="11.38"/>
    <n v="15.99"/>
    <n v="15.35"/>
    <n v="17.239999999999998"/>
    <n v="12.54"/>
    <n v="12.24"/>
    <n v="13.03"/>
    <n v="19.329999999999998"/>
  </r>
  <r>
    <x v="62"/>
    <d v="1899-12-30T02:03:00"/>
    <n v="10.039999999999999"/>
    <n v="10.19"/>
    <n v="19.75"/>
    <n v="15.2"/>
    <n v="18.100000000000001"/>
    <n v="14.37"/>
    <n v="15.28"/>
    <n v="11.85"/>
    <n v="12.32"/>
    <n v="12.94"/>
  </r>
  <r>
    <x v="63"/>
    <d v="1899-12-30T03:02:00"/>
    <n v="11.12"/>
    <n v="15.77"/>
    <n v="19.170000000000002"/>
    <n v="10.32"/>
    <n v="10.9"/>
    <n v="10.58"/>
    <n v="16.86"/>
    <n v="17.149999999999999"/>
    <n v="19.41"/>
    <n v="12.24"/>
  </r>
  <r>
    <x v="64"/>
    <d v="1899-12-30T01:05:00"/>
    <n v="14.55"/>
    <n v="15.16"/>
    <n v="11.74"/>
    <n v="18.350000000000001"/>
    <n v="10.87"/>
    <n v="14.03"/>
    <n v="14.75"/>
    <n v="18.78"/>
    <n v="15.52"/>
    <n v="18.690000000000001"/>
  </r>
  <r>
    <x v="65"/>
    <d v="1899-12-30T04:08:00"/>
    <n v="17.7"/>
    <n v="15.76"/>
    <n v="11.34"/>
    <n v="15.04"/>
    <n v="16.18"/>
    <n v="12.14"/>
    <n v="13.44"/>
    <n v="14.12"/>
    <n v="15.27"/>
    <n v="13.19"/>
  </r>
  <r>
    <x v="65"/>
    <d v="1899-12-30T10:03:00"/>
    <n v="13.13"/>
    <n v="12.12"/>
    <n v="11.6"/>
    <n v="11.76"/>
    <n v="16.309999999999999"/>
    <n v="19.27"/>
    <n v="17.64"/>
    <n v="14.87"/>
    <n v="11.94"/>
    <n v="15.91"/>
  </r>
  <r>
    <x v="66"/>
    <d v="1899-12-30T04:09:00"/>
    <n v="10.39"/>
    <n v="13.61"/>
    <n v="11.2"/>
    <n v="14.79"/>
    <n v="12.21"/>
    <n v="16.760000000000002"/>
    <n v="13.09"/>
    <n v="14.26"/>
    <n v="10.45"/>
    <n v="11.46"/>
  </r>
  <r>
    <x v="66"/>
    <d v="1899-12-30T11:00:00"/>
    <n v="13.07"/>
    <n v="17.61"/>
    <n v="13.36"/>
    <n v="19.489999999999998"/>
    <n v="17.190000000000001"/>
    <n v="12.99"/>
    <n v="17.79"/>
    <n v="18.54"/>
    <n v="11.92"/>
    <n v="16.47"/>
  </r>
  <r>
    <x v="67"/>
    <d v="1899-12-30T06:09:00"/>
    <n v="17.18"/>
    <n v="18.510000000000002"/>
    <n v="18.23"/>
    <n v="18.190000000000001"/>
    <n v="17.61"/>
    <n v="16.04"/>
    <n v="14.39"/>
    <n v="18.010000000000002"/>
    <n v="14.9"/>
    <n v="10.26"/>
  </r>
  <r>
    <x v="67"/>
    <d v="1899-12-30T11:04:00"/>
    <n v="11.02"/>
    <n v="16.95"/>
    <n v="12.02"/>
    <n v="10.31"/>
    <n v="17.45"/>
    <n v="18"/>
    <n v="10.19"/>
    <n v="13.26"/>
    <n v="12.17"/>
    <n v="14.58"/>
  </r>
  <r>
    <x v="68"/>
    <d v="1899-12-30T02:09:00"/>
    <n v="12.05"/>
    <n v="13.7"/>
    <n v="12.71"/>
    <n v="15.73"/>
    <n v="19.93"/>
    <n v="19.27"/>
    <n v="11.13"/>
    <n v="14.74"/>
    <n v="15.42"/>
    <n v="12.66"/>
  </r>
  <r>
    <x v="69"/>
    <d v="1899-12-30T09:03:00"/>
    <n v="13.82"/>
    <n v="17.8"/>
    <n v="19.18"/>
    <n v="10.64"/>
    <n v="11.3"/>
    <n v="11.15"/>
    <n v="14.03"/>
    <n v="17.32"/>
    <n v="18.63"/>
    <n v="15.76"/>
  </r>
  <r>
    <x v="69"/>
    <d v="1899-12-30T11:10:00"/>
    <n v="19.010000000000002"/>
    <n v="13.1"/>
    <n v="14.77"/>
    <n v="11"/>
    <n v="19.510000000000002"/>
    <n v="15.48"/>
    <n v="11.75"/>
    <n v="17.54"/>
    <n v="11.08"/>
    <n v="14.23"/>
  </r>
  <r>
    <x v="70"/>
    <d v="1899-12-30T00:03:00"/>
    <n v="17.27"/>
    <n v="13.06"/>
    <n v="16.12"/>
    <n v="19.010000000000002"/>
    <n v="13.96"/>
    <n v="10.029999999999999"/>
    <n v="14.22"/>
    <n v="14.88"/>
    <n v="15.12"/>
    <n v="19.73"/>
  </r>
  <r>
    <x v="71"/>
    <d v="1899-12-30T04:05:00"/>
    <n v="14.93"/>
    <n v="18.36"/>
    <n v="18.34"/>
    <n v="10.06"/>
    <n v="16.440000000000001"/>
    <n v="16.829999999999998"/>
    <n v="18.079999999999998"/>
    <n v="11.2"/>
    <n v="10.56"/>
    <n v="17.22"/>
  </r>
  <r>
    <x v="72"/>
    <d v="1899-12-30T07:10:00"/>
    <n v="15.51"/>
    <n v="16.440000000000001"/>
    <n v="10.02"/>
    <n v="13.71"/>
    <n v="10.98"/>
    <n v="17.39"/>
    <n v="13.73"/>
    <n v="17.8"/>
    <n v="14.59"/>
    <n v="12.5"/>
  </r>
  <r>
    <x v="72"/>
    <d v="1899-12-30T09:04:00"/>
    <n v="12.83"/>
    <n v="14.61"/>
    <n v="19.86"/>
    <n v="19.43"/>
    <n v="12.83"/>
    <n v="14"/>
    <n v="17.329999999999998"/>
    <n v="12.58"/>
    <n v="12.47"/>
    <n v="12.04"/>
  </r>
  <r>
    <x v="73"/>
    <d v="1899-12-30T06:05:00"/>
    <n v="16.3"/>
    <n v="10.32"/>
    <n v="17.690000000000001"/>
    <n v="19"/>
    <n v="17.54"/>
    <n v="16.2"/>
    <n v="15.17"/>
    <n v="10.66"/>
    <n v="10.1"/>
    <n v="12.04"/>
  </r>
  <r>
    <x v="74"/>
    <d v="1899-12-30T02:02:00"/>
    <n v="16.03"/>
    <n v="12.49"/>
    <n v="18.23"/>
    <n v="11.56"/>
    <n v="15.34"/>
    <n v="18.190000000000001"/>
    <n v="12.2"/>
    <n v="18.04"/>
    <n v="14.52"/>
    <n v="15.9"/>
  </r>
  <r>
    <x v="74"/>
    <d v="1899-12-30T04:03:00"/>
    <n v="19.47"/>
    <n v="19.760000000000002"/>
    <n v="11.95"/>
    <n v="16.28"/>
    <n v="13.33"/>
    <n v="19.91"/>
    <n v="19.73"/>
    <n v="15.06"/>
    <n v="15.39"/>
    <n v="13.54"/>
  </r>
  <r>
    <x v="74"/>
    <d v="1899-12-30T08:12:00"/>
    <n v="14.55"/>
    <n v="11.62"/>
    <n v="12.91"/>
    <n v="18.72"/>
    <n v="18.2"/>
    <n v="12.03"/>
    <n v="16.760000000000002"/>
    <n v="10.38"/>
    <n v="18.149999999999999"/>
    <n v="14.5"/>
  </r>
  <r>
    <x v="75"/>
    <d v="1899-12-30T08:03:00"/>
    <n v="11.26"/>
    <n v="11.81"/>
    <n v="12.66"/>
    <n v="16"/>
    <n v="11.63"/>
    <n v="19.61"/>
    <n v="12.55"/>
    <n v="11.68"/>
    <n v="14.08"/>
    <n v="13.96"/>
  </r>
  <r>
    <x v="76"/>
    <d v="1899-12-30T12:09:00"/>
    <n v="10.77"/>
    <n v="10.91"/>
    <n v="17.600000000000001"/>
    <n v="13.5"/>
    <n v="16.27"/>
    <n v="12.44"/>
    <n v="11.01"/>
    <n v="16.079999999999998"/>
    <n v="12.3"/>
    <n v="11.35"/>
  </r>
  <r>
    <x v="77"/>
    <d v="1899-12-30T01:06:00"/>
    <n v="15.43"/>
    <n v="17.52"/>
    <n v="12.01"/>
    <n v="10.31"/>
    <n v="13.52"/>
    <n v="13.39"/>
    <n v="11.34"/>
    <n v="10.31"/>
    <n v="11.07"/>
    <n v="18.52"/>
  </r>
  <r>
    <x v="78"/>
    <d v="1899-12-30T05:11:00"/>
    <n v="22.57"/>
    <n v="24.93"/>
    <n v="23.16"/>
    <n v="21.19"/>
    <n v="22.95"/>
    <n v="20.79"/>
    <n v="23.65"/>
    <n v="24.3"/>
    <n v="22.91"/>
    <n v="21.31"/>
  </r>
  <r>
    <x v="79"/>
    <d v="1899-12-30T00:06:00"/>
    <n v="21.12"/>
    <n v="24.03"/>
    <n v="20.46"/>
    <n v="20.329999999999998"/>
    <n v="24.18"/>
    <n v="23.01"/>
    <n v="24.57"/>
    <n v="22.83"/>
    <n v="21.55"/>
    <n v="23.87"/>
  </r>
  <r>
    <x v="80"/>
    <d v="1899-12-30T02:05:00"/>
    <n v="22.29"/>
    <n v="22.16"/>
    <n v="22.9"/>
    <n v="20.04"/>
    <n v="21.27"/>
    <n v="21.55"/>
    <n v="21.51"/>
    <n v="23.98"/>
    <n v="24.01"/>
    <n v="23.77"/>
  </r>
  <r>
    <x v="81"/>
    <d v="1899-12-30T01:08:00"/>
    <n v="20.5"/>
    <n v="21.83"/>
    <n v="21.96"/>
    <n v="20.58"/>
    <n v="23.33"/>
    <n v="23.73"/>
    <n v="23.65"/>
    <n v="20.9"/>
    <n v="24.06"/>
    <n v="21.13"/>
  </r>
  <r>
    <x v="81"/>
    <d v="1899-12-30T11:03:00"/>
    <n v="20.62"/>
    <n v="20.23"/>
    <n v="22.96"/>
    <n v="22.48"/>
    <n v="23.59"/>
    <n v="24.99"/>
    <n v="21.26"/>
    <n v="20.149999999999999"/>
    <n v="23.52"/>
    <n v="20.04"/>
  </r>
  <r>
    <x v="82"/>
    <d v="1899-12-30T00:04:00"/>
    <n v="24.62"/>
    <n v="20.59"/>
    <n v="23.7"/>
    <n v="21.55"/>
    <n v="21.85"/>
    <n v="21.12"/>
    <n v="21.24"/>
    <n v="24.93"/>
    <n v="21.9"/>
    <n v="20.5"/>
  </r>
  <r>
    <x v="82"/>
    <d v="1899-12-30T00:08:00"/>
    <n v="23.53"/>
    <n v="22.47"/>
    <n v="24.91"/>
    <n v="22.53"/>
    <n v="20.56"/>
    <n v="23.64"/>
    <n v="21"/>
    <n v="20.55"/>
    <n v="24.08"/>
    <n v="20.49"/>
  </r>
  <r>
    <x v="82"/>
    <d v="1899-12-30T01:05:00"/>
    <n v="23.8"/>
    <n v="20.78"/>
    <n v="20.56"/>
    <n v="20.5"/>
    <n v="20.16"/>
    <n v="21.68"/>
    <n v="23.86"/>
    <n v="21.14"/>
    <n v="23.1"/>
    <n v="22.53"/>
  </r>
  <r>
    <x v="82"/>
    <d v="1899-12-30T11:11:00"/>
    <n v="21.04"/>
    <n v="22.45"/>
    <n v="21.06"/>
    <n v="20.149999999999999"/>
    <n v="24.31"/>
    <n v="22.72"/>
    <n v="24.67"/>
    <n v="21.12"/>
    <n v="23.35"/>
    <n v="22.54"/>
  </r>
  <r>
    <x v="83"/>
    <d v="1899-12-30T10:07:00"/>
    <n v="23.49"/>
    <n v="22.55"/>
    <n v="24.66"/>
    <n v="23.56"/>
    <n v="20.260000000000002"/>
    <n v="22.27"/>
    <n v="20.440000000000001"/>
    <n v="22.27"/>
    <n v="24.47"/>
    <n v="23.03"/>
  </r>
  <r>
    <x v="84"/>
    <d v="1899-12-30T01:00:00"/>
    <n v="20.99"/>
    <n v="21.37"/>
    <n v="22.15"/>
    <n v="22.76"/>
    <n v="20.25"/>
    <n v="23.8"/>
    <n v="23.38"/>
    <n v="20.5"/>
    <n v="21.65"/>
    <n v="24.8"/>
  </r>
  <r>
    <x v="85"/>
    <d v="1899-12-30T09:08:00"/>
    <n v="20.18"/>
    <n v="24.07"/>
    <n v="24.25"/>
    <n v="20.170000000000002"/>
    <n v="21.08"/>
    <n v="22.83"/>
    <n v="23.53"/>
    <n v="23.6"/>
    <n v="23.16"/>
    <n v="21.42"/>
  </r>
  <r>
    <x v="86"/>
    <d v="1899-12-30T01:07:00"/>
    <n v="24.46"/>
    <n v="23.9"/>
    <n v="24.19"/>
    <n v="20.14"/>
    <n v="23.6"/>
    <n v="23.67"/>
    <n v="24.85"/>
    <n v="24.77"/>
    <n v="24.75"/>
    <n v="22.32"/>
  </r>
  <r>
    <x v="87"/>
    <d v="1899-12-30T01:05:00"/>
    <n v="20.62"/>
    <n v="21.57"/>
    <n v="22.99"/>
    <n v="23.14"/>
    <n v="22.4"/>
    <n v="23.83"/>
    <n v="21.63"/>
    <n v="21.9"/>
    <n v="22.89"/>
    <n v="22.3"/>
  </r>
  <r>
    <x v="87"/>
    <d v="1899-12-30T01:07:00"/>
    <n v="24.97"/>
    <n v="23.55"/>
    <n v="24.91"/>
    <n v="21.77"/>
    <n v="23.58"/>
    <n v="23.03"/>
    <n v="22.25"/>
    <n v="22.37"/>
    <n v="22.57"/>
    <n v="22.02"/>
  </r>
  <r>
    <x v="88"/>
    <d v="1899-12-30T04:02:00"/>
    <n v="24.04"/>
    <n v="21.89"/>
    <n v="23.85"/>
    <n v="22.87"/>
    <n v="24.33"/>
    <n v="24.38"/>
    <n v="21.95"/>
    <n v="21.37"/>
    <n v="20.45"/>
    <n v="24.51"/>
  </r>
  <r>
    <x v="89"/>
    <d v="1899-12-30T06:02:00"/>
    <n v="20.96"/>
    <n v="22.03"/>
    <n v="20.89"/>
    <n v="24.62"/>
    <n v="22.22"/>
    <n v="24.32"/>
    <n v="22.24"/>
    <n v="20.079999999999998"/>
    <n v="20.18"/>
    <n v="21.9"/>
  </r>
  <r>
    <x v="90"/>
    <d v="1899-12-30T04:11:00"/>
    <n v="23.01"/>
    <n v="24.6"/>
    <n v="24.7"/>
    <n v="23.45"/>
    <n v="24.59"/>
    <n v="23.65"/>
    <n v="23.52"/>
    <n v="21.6"/>
    <n v="21.42"/>
    <n v="22.09"/>
  </r>
  <r>
    <x v="91"/>
    <d v="1899-12-30T00:03:00"/>
    <n v="22.46"/>
    <n v="24.11"/>
    <n v="22.12"/>
    <n v="24.08"/>
    <n v="23.14"/>
    <n v="24.56"/>
    <n v="22.95"/>
    <n v="21.53"/>
    <n v="21.19"/>
    <n v="21.66"/>
  </r>
  <r>
    <x v="92"/>
    <d v="1899-12-30T02:12:00"/>
    <n v="21.46"/>
    <n v="20.81"/>
    <n v="22.16"/>
    <n v="23.39"/>
    <n v="21.06"/>
    <n v="23.13"/>
    <n v="24.81"/>
    <n v="21.89"/>
    <n v="21.04"/>
    <n v="20.73"/>
  </r>
  <r>
    <x v="93"/>
    <d v="1899-12-30T04:06:00"/>
    <n v="24.3"/>
    <n v="21.17"/>
    <n v="20.45"/>
    <n v="21.07"/>
    <n v="23.27"/>
    <n v="21.82"/>
    <n v="21.32"/>
    <n v="21.89"/>
    <n v="23.96"/>
    <n v="21.93"/>
  </r>
  <r>
    <x v="94"/>
    <d v="1899-12-30T10:06:00"/>
    <n v="20.79"/>
    <n v="20.149999999999999"/>
    <n v="24.61"/>
    <n v="21.03"/>
    <n v="20.75"/>
    <n v="23.58"/>
    <n v="24.1"/>
    <n v="20.18"/>
    <n v="20.25"/>
    <n v="23.53"/>
  </r>
  <r>
    <x v="95"/>
    <d v="1899-12-30T09:11:00"/>
    <n v="24.53"/>
    <n v="20.23"/>
    <n v="23.44"/>
    <n v="21.79"/>
    <n v="22.16"/>
    <n v="23.23"/>
    <n v="24.25"/>
    <n v="22.23"/>
    <n v="23.64"/>
    <n v="23.21"/>
  </r>
  <r>
    <x v="96"/>
    <d v="1899-12-30T02:08:00"/>
    <n v="22.93"/>
    <n v="21.83"/>
    <n v="22.2"/>
    <n v="20.66"/>
    <n v="21.05"/>
    <n v="22.52"/>
    <n v="24.58"/>
    <n v="24.21"/>
    <n v="24.25"/>
    <n v="20.98"/>
  </r>
  <r>
    <x v="97"/>
    <d v="1899-12-30T10:08:00"/>
    <n v="23.61"/>
    <n v="22.31"/>
    <n v="22.54"/>
    <n v="23.68"/>
    <n v="24.34"/>
    <n v="23.6"/>
    <n v="20.260000000000002"/>
    <n v="20.29"/>
    <n v="24.84"/>
    <n v="24.53"/>
  </r>
  <r>
    <x v="98"/>
    <d v="1899-12-30T02:04:00"/>
    <n v="21.99"/>
    <n v="21.03"/>
    <n v="21.98"/>
    <n v="24.71"/>
    <n v="22.25"/>
    <n v="21.03"/>
    <n v="20.059999999999999"/>
    <n v="23.44"/>
    <n v="23.35"/>
    <n v="24.22"/>
  </r>
  <r>
    <x v="98"/>
    <d v="1899-12-30T03:03:00"/>
    <n v="21.25"/>
    <n v="22.63"/>
    <n v="22.5"/>
    <n v="22.53"/>
    <n v="22.55"/>
    <n v="23.75"/>
    <n v="22.37"/>
    <n v="20.83"/>
    <n v="22.24"/>
    <n v="22.78"/>
  </r>
  <r>
    <x v="99"/>
    <d v="1899-12-30T01:03:00"/>
    <n v="22.19"/>
    <n v="23.63"/>
    <n v="20.6"/>
    <n v="22.57"/>
    <n v="24.22"/>
    <n v="22.01"/>
    <n v="21.12"/>
    <n v="24.52"/>
    <n v="21.28"/>
    <n v="20.05"/>
  </r>
  <r>
    <x v="100"/>
    <d v="1899-12-30T10:01:00"/>
    <n v="22.74"/>
    <n v="20.72"/>
    <n v="24.74"/>
    <n v="23.94"/>
    <n v="22.07"/>
    <n v="24.33"/>
    <n v="20.62"/>
    <n v="24.62"/>
    <n v="20.96"/>
    <n v="24.76"/>
  </r>
  <r>
    <x v="101"/>
    <d v="1899-12-30T05:08:00"/>
    <n v="24.25"/>
    <n v="21.83"/>
    <n v="23.97"/>
    <n v="22.48"/>
    <n v="21.36"/>
    <n v="20.2"/>
    <n v="23.33"/>
    <n v="22.17"/>
    <n v="22.32"/>
    <n v="22.84"/>
  </r>
  <r>
    <x v="101"/>
    <d v="1899-12-30T07:09:00"/>
    <n v="22.33"/>
    <n v="20"/>
    <n v="24.04"/>
    <n v="24.76"/>
    <n v="23.02"/>
    <n v="23.75"/>
    <n v="20.46"/>
    <n v="22.05"/>
    <n v="21.31"/>
    <n v="23.02"/>
  </r>
  <r>
    <x v="101"/>
    <d v="1899-12-30T10:09:00"/>
    <n v="20.89"/>
    <n v="20.28"/>
    <n v="23.53"/>
    <n v="22.74"/>
    <n v="20.13"/>
    <n v="22.16"/>
    <n v="22.63"/>
    <n v="21.6"/>
    <n v="23"/>
    <n v="20.5"/>
  </r>
  <r>
    <x v="102"/>
    <d v="1899-12-30T00:05:00"/>
    <n v="21.25"/>
    <n v="22.01"/>
    <n v="20.190000000000001"/>
    <n v="24.36"/>
    <n v="24.61"/>
    <n v="24.99"/>
    <n v="22.55"/>
    <n v="24.32"/>
    <n v="20.89"/>
    <n v="20.36"/>
  </r>
  <r>
    <x v="102"/>
    <d v="1899-12-30T03:05:00"/>
    <n v="23.52"/>
    <n v="21.62"/>
    <n v="22.59"/>
    <n v="22.21"/>
    <n v="21.78"/>
    <n v="24.26"/>
    <n v="24.31"/>
    <n v="20.53"/>
    <n v="23.51"/>
    <n v="23.09"/>
  </r>
  <r>
    <x v="103"/>
    <d v="1899-12-30T11:11:00"/>
    <n v="20.11"/>
    <n v="23.11"/>
    <n v="24.5"/>
    <n v="20.38"/>
    <n v="22.23"/>
    <n v="23.96"/>
    <n v="21.22"/>
    <n v="24.89"/>
    <n v="20.12"/>
    <n v="24.1"/>
  </r>
  <r>
    <x v="104"/>
    <d v="1899-12-30T01:08:00"/>
    <n v="22.99"/>
    <n v="21.77"/>
    <n v="20.63"/>
    <n v="20.59"/>
    <n v="21.52"/>
    <n v="23.7"/>
    <n v="22.05"/>
    <n v="23.02"/>
    <n v="24.59"/>
    <n v="20.99"/>
  </r>
  <r>
    <x v="104"/>
    <d v="1899-12-30T06:03:00"/>
    <n v="22.09"/>
    <n v="22.11"/>
    <n v="23.82"/>
    <n v="21.8"/>
    <n v="23.42"/>
    <n v="23.48"/>
    <n v="23.86"/>
    <n v="21.65"/>
    <n v="24.9"/>
    <n v="20.260000000000002"/>
  </r>
  <r>
    <x v="105"/>
    <d v="1899-12-30T11:06:00"/>
    <n v="22.15"/>
    <n v="20.68"/>
    <n v="22.12"/>
    <n v="21.59"/>
    <n v="22.45"/>
    <n v="22.03"/>
    <n v="20.58"/>
    <n v="21.08"/>
    <n v="22.52"/>
    <n v="20.71"/>
  </r>
  <r>
    <x v="106"/>
    <d v="1899-12-30T00:09:00"/>
    <n v="20.149999999999999"/>
    <n v="21.69"/>
    <n v="22.88"/>
    <n v="23.7"/>
    <n v="22.32"/>
    <n v="20.55"/>
    <n v="24.02"/>
    <n v="23.15"/>
    <n v="21.8"/>
    <n v="23.78"/>
  </r>
  <r>
    <x v="106"/>
    <d v="1899-12-30T04:01:00"/>
    <n v="21.66"/>
    <n v="23.29"/>
    <n v="23.15"/>
    <n v="21.38"/>
    <n v="22.83"/>
    <n v="23.77"/>
    <n v="23.64"/>
    <n v="23.45"/>
    <n v="23.36"/>
    <n v="22.48"/>
  </r>
  <r>
    <x v="107"/>
    <d v="1899-12-30T10:09:00"/>
    <n v="20.57"/>
    <n v="21.99"/>
    <n v="23.24"/>
    <n v="20.5"/>
    <n v="23.35"/>
    <n v="21.21"/>
    <n v="24.55"/>
    <n v="20.53"/>
    <n v="22.69"/>
    <n v="21.43"/>
  </r>
  <r>
    <x v="108"/>
    <d v="1899-12-30T00:11:00"/>
    <n v="21.59"/>
    <n v="23.58"/>
    <n v="20.88"/>
    <n v="23.01"/>
    <n v="23"/>
    <n v="24.37"/>
    <n v="23.73"/>
    <n v="20.41"/>
    <n v="20.39"/>
    <n v="20.8"/>
  </r>
  <r>
    <x v="108"/>
    <d v="1899-12-30T05:10:00"/>
    <n v="20.93"/>
    <n v="20.239999999999998"/>
    <n v="22.85"/>
    <n v="21.54"/>
    <n v="23.07"/>
    <n v="20.65"/>
    <n v="24.44"/>
    <n v="20.95"/>
    <n v="21.69"/>
    <n v="22.41"/>
  </r>
  <r>
    <x v="109"/>
    <d v="1899-12-30T08:04:00"/>
    <n v="16.41"/>
    <n v="15.29"/>
    <n v="10.48"/>
    <n v="14.09"/>
    <n v="19.38"/>
    <n v="10.14"/>
    <n v="10.74"/>
    <n v="15.18"/>
    <n v="12.67"/>
    <n v="14.37"/>
  </r>
  <r>
    <x v="109"/>
    <d v="1899-12-30T08:10:00"/>
    <n v="16.52"/>
    <n v="12.24"/>
    <n v="15.91"/>
    <n v="15.35"/>
    <n v="17"/>
    <n v="16.29"/>
    <n v="10.94"/>
    <n v="17.579999999999998"/>
    <n v="14.73"/>
    <n v="15.82"/>
  </r>
  <r>
    <x v="110"/>
    <d v="1899-12-30T11:09:00"/>
    <n v="13.93"/>
    <n v="15.26"/>
    <n v="13.17"/>
    <n v="15.12"/>
    <n v="16.059999999999999"/>
    <n v="14.37"/>
    <n v="20"/>
    <n v="14.27"/>
    <n v="12.07"/>
    <n v="11.12"/>
  </r>
  <r>
    <x v="111"/>
    <d v="1899-12-30T08:02:00"/>
    <n v="10.24"/>
    <n v="18.010000000000002"/>
    <n v="15.2"/>
    <n v="14.43"/>
    <n v="10.85"/>
    <n v="16.73"/>
    <n v="19.93"/>
    <n v="17.36"/>
    <n v="16.77"/>
    <n v="17.64"/>
  </r>
  <r>
    <x v="111"/>
    <d v="1899-12-30T10:08:00"/>
    <n v="17.559999999999999"/>
    <n v="14.82"/>
    <n v="12.26"/>
    <n v="17.920000000000002"/>
    <n v="14.86"/>
    <n v="11.11"/>
    <n v="16.11"/>
    <n v="18.66"/>
    <n v="14.11"/>
    <n v="19.510000000000002"/>
  </r>
  <r>
    <x v="112"/>
    <d v="1899-12-30T10:09:00"/>
    <n v="13.59"/>
    <n v="11.82"/>
    <n v="11.56"/>
    <n v="19.809999999999999"/>
    <n v="16.45"/>
    <n v="13.39"/>
    <n v="17.64"/>
    <n v="13.05"/>
    <n v="13.95"/>
    <n v="16.04"/>
  </r>
  <r>
    <x v="113"/>
    <d v="1899-12-30T04:01:00"/>
    <n v="12.35"/>
    <n v="18.39"/>
    <n v="19.010000000000002"/>
    <n v="18.13"/>
    <n v="18.46"/>
    <n v="19.600000000000001"/>
    <n v="12.16"/>
    <n v="19.899999999999999"/>
    <n v="10.16"/>
    <n v="19.96"/>
  </r>
  <r>
    <x v="114"/>
    <d v="1899-12-30T06:07:00"/>
    <n v="14.18"/>
    <n v="18.43"/>
    <n v="14.71"/>
    <n v="13.45"/>
    <n v="11.14"/>
    <n v="17.7"/>
    <n v="16.39"/>
    <n v="13.4"/>
    <n v="15.05"/>
    <n v="10.44"/>
  </r>
  <r>
    <x v="115"/>
    <d v="1899-12-30T07:09:00"/>
    <n v="14.63"/>
    <n v="10.26"/>
    <n v="19.79"/>
    <n v="10.91"/>
    <n v="12.37"/>
    <n v="11.52"/>
    <n v="16.690000000000001"/>
    <n v="15.2"/>
    <n v="16.13"/>
    <n v="17.690000000000001"/>
  </r>
  <r>
    <x v="116"/>
    <d v="1899-12-30T03:06:00"/>
    <n v="19.21"/>
    <n v="19.71"/>
    <n v="17.29"/>
    <n v="12.07"/>
    <n v="18.739999999999998"/>
    <n v="18.8"/>
    <n v="17.55"/>
    <n v="13.23"/>
    <n v="16.34"/>
    <n v="16.95"/>
  </r>
  <r>
    <x v="117"/>
    <d v="1899-12-30T08:06:00"/>
    <n v="15.89"/>
    <n v="17.95"/>
    <n v="12.8"/>
    <n v="15"/>
    <n v="12.22"/>
    <n v="18.25"/>
    <n v="10.6"/>
    <n v="19.399999999999999"/>
    <n v="12.84"/>
    <n v="16.170000000000002"/>
  </r>
  <r>
    <x v="117"/>
    <d v="1899-12-30T10:06:00"/>
    <n v="18.32"/>
    <n v="19.73"/>
    <n v="15.21"/>
    <n v="17.899999999999999"/>
    <n v="18.29"/>
    <n v="14.78"/>
    <n v="16.59"/>
    <n v="18.350000000000001"/>
    <n v="12.69"/>
    <n v="18.489999999999998"/>
  </r>
  <r>
    <x v="118"/>
    <d v="1899-12-30T10:10:00"/>
    <n v="13.6"/>
    <n v="12.67"/>
    <n v="15.96"/>
    <n v="19.79"/>
    <n v="15"/>
    <n v="17.829999999999998"/>
    <n v="11.56"/>
    <n v="19.489999999999998"/>
    <n v="13.76"/>
    <n v="15.46"/>
  </r>
  <r>
    <x v="119"/>
    <d v="1899-12-30T01:06:00"/>
    <n v="10.199999999999999"/>
    <n v="14.87"/>
    <n v="17.510000000000002"/>
    <n v="17.190000000000001"/>
    <n v="12.5"/>
    <n v="15.71"/>
    <n v="12.15"/>
    <n v="13.01"/>
    <n v="17.21"/>
    <n v="15.46"/>
  </r>
  <r>
    <x v="120"/>
    <d v="1899-12-30T09:03:00"/>
    <n v="18.23"/>
    <n v="10.62"/>
    <n v="14.89"/>
    <n v="13.97"/>
    <n v="14.88"/>
    <n v="18.62"/>
    <n v="12.9"/>
    <n v="17.5"/>
    <n v="12.26"/>
    <n v="15.26"/>
  </r>
  <r>
    <x v="121"/>
    <d v="1899-12-30T08:08:00"/>
    <n v="10.99"/>
    <n v="19.11"/>
    <n v="18.8"/>
    <n v="12.14"/>
    <n v="11.19"/>
    <n v="11.97"/>
    <n v="19.8"/>
    <n v="19.72"/>
    <n v="15.04"/>
    <n v="12.42"/>
  </r>
  <r>
    <x v="122"/>
    <d v="1899-12-30T02:02:00"/>
    <n v="16.5"/>
    <n v="18.18"/>
    <n v="15.63"/>
    <n v="11.46"/>
    <n v="17.399999999999999"/>
    <n v="16.75"/>
    <n v="11.85"/>
    <n v="13.64"/>
    <n v="10.43"/>
    <n v="19.149999999999999"/>
  </r>
  <r>
    <x v="122"/>
    <d v="1899-12-30T10:05:00"/>
    <n v="14.76"/>
    <n v="10.74"/>
    <n v="16.3"/>
    <n v="10.39"/>
    <n v="11.24"/>
    <n v="18.98"/>
    <n v="15.79"/>
    <n v="12.57"/>
    <n v="19.2"/>
    <n v="10.17"/>
  </r>
  <r>
    <x v="123"/>
    <d v="1899-12-30T04:05:00"/>
    <n v="19.149999999999999"/>
    <n v="15.35"/>
    <n v="10.71"/>
    <n v="14.76"/>
    <n v="17.57"/>
    <n v="16.05"/>
    <n v="19.690000000000001"/>
    <n v="15.96"/>
    <n v="11.27"/>
    <n v="11.72"/>
  </r>
  <r>
    <x v="124"/>
    <d v="1899-12-30T07:01:00"/>
    <n v="14.52"/>
    <n v="15.36"/>
    <n v="10.01"/>
    <n v="19.440000000000001"/>
    <n v="11.62"/>
    <n v="17.75"/>
    <n v="14.63"/>
    <n v="11.83"/>
    <n v="15.26"/>
    <n v="11.75"/>
  </r>
  <r>
    <x v="125"/>
    <d v="1899-12-30T01:11:00"/>
    <n v="14.04"/>
    <n v="12.39"/>
    <n v="16.54"/>
    <n v="16.02"/>
    <n v="10.46"/>
    <n v="10.8"/>
    <n v="13.25"/>
    <n v="19.96"/>
    <n v="19.989999999999998"/>
    <n v="15.91"/>
  </r>
  <r>
    <x v="125"/>
    <d v="1899-12-30T02:02:00"/>
    <n v="15.75"/>
    <n v="18.39"/>
    <n v="13.61"/>
    <n v="10.15"/>
    <n v="19.989999999999998"/>
    <n v="14.87"/>
    <n v="14.72"/>
    <n v="14.66"/>
    <n v="19.100000000000001"/>
    <n v="17.760000000000002"/>
  </r>
  <r>
    <x v="125"/>
    <d v="1899-12-30T06:09:00"/>
    <n v="14.16"/>
    <n v="19.989999999999998"/>
    <n v="15.52"/>
    <n v="11.59"/>
    <n v="13.63"/>
    <n v="12.92"/>
    <n v="13.18"/>
    <n v="18.84"/>
    <n v="10.7"/>
    <n v="13.87"/>
  </r>
  <r>
    <x v="126"/>
    <d v="1899-12-30T04:01:00"/>
    <n v="17.32"/>
    <n v="10.029999999999999"/>
    <n v="15.19"/>
    <n v="17.38"/>
    <n v="12.08"/>
    <n v="19.09"/>
    <n v="12.83"/>
    <n v="18.420000000000002"/>
    <n v="14.05"/>
    <n v="13.27"/>
  </r>
  <r>
    <x v="127"/>
    <d v="1899-12-30T00:05:00"/>
    <n v="17.7"/>
    <n v="12.05"/>
    <n v="19.64"/>
    <n v="15.73"/>
    <n v="19.87"/>
    <n v="16.72"/>
    <n v="11.73"/>
    <n v="16.41"/>
    <n v="18.29"/>
    <n v="18.22"/>
  </r>
  <r>
    <x v="128"/>
    <d v="1899-12-30T05:06:00"/>
    <n v="11.01"/>
    <n v="14.84"/>
    <n v="11.29"/>
    <n v="17.72"/>
    <n v="12.61"/>
    <n v="16.55"/>
    <n v="11.63"/>
    <n v="12.88"/>
    <n v="14.01"/>
    <n v="12.67"/>
  </r>
  <r>
    <x v="129"/>
    <d v="1899-12-30T05:08:00"/>
    <n v="11.11"/>
    <n v="16.350000000000001"/>
    <n v="13.97"/>
    <n v="11.7"/>
    <n v="18.649999999999999"/>
    <n v="14.28"/>
    <n v="17.690000000000001"/>
    <n v="13.25"/>
    <n v="10.69"/>
    <n v="17.690000000000001"/>
  </r>
  <r>
    <x v="130"/>
    <d v="1899-12-30T04:05:00"/>
    <n v="13.09"/>
    <n v="15.83"/>
    <n v="18.55"/>
    <n v="17.37"/>
    <n v="18.489999999999998"/>
    <n v="14.59"/>
    <n v="19.329999999999998"/>
    <n v="13.54"/>
    <n v="11.35"/>
    <n v="18.43"/>
  </r>
  <r>
    <x v="130"/>
    <d v="1899-12-30T07:09:00"/>
    <n v="13.13"/>
    <n v="12.77"/>
    <n v="19"/>
    <n v="10.71"/>
    <n v="17.16"/>
    <n v="16.100000000000001"/>
    <n v="11.78"/>
    <n v="18.670000000000002"/>
    <n v="14.56"/>
    <n v="19.170000000000002"/>
  </r>
  <r>
    <x v="131"/>
    <d v="1899-12-30T05:07:00"/>
    <n v="12.13"/>
    <n v="13.07"/>
    <n v="15.72"/>
    <n v="12.27"/>
    <n v="13.41"/>
    <n v="13.75"/>
    <n v="12.79"/>
    <n v="17.98"/>
    <n v="18.2"/>
    <n v="13.87"/>
  </r>
  <r>
    <x v="132"/>
    <d v="1899-12-30T02:03:00"/>
    <n v="10.53"/>
    <n v="15.53"/>
    <n v="17.63"/>
    <n v="19.84"/>
    <n v="10.76"/>
    <n v="14.15"/>
    <n v="13.54"/>
    <n v="11.75"/>
    <n v="12.65"/>
    <n v="13.57"/>
  </r>
  <r>
    <x v="132"/>
    <d v="1899-12-30T06:01:00"/>
    <n v="11.99"/>
    <n v="13.44"/>
    <n v="19.18"/>
    <n v="11.19"/>
    <n v="19.05"/>
    <n v="15.07"/>
    <n v="17.510000000000002"/>
    <n v="18.72"/>
    <n v="11.62"/>
    <n v="11.08"/>
  </r>
  <r>
    <x v="133"/>
    <d v="1899-12-30T01:09:00"/>
    <n v="11.42"/>
    <n v="18.52"/>
    <n v="13.52"/>
    <n v="18.75"/>
    <n v="11.07"/>
    <n v="13.24"/>
    <n v="16.14"/>
    <n v="10.94"/>
    <n v="13.13"/>
    <n v="16.52"/>
  </r>
  <r>
    <x v="133"/>
    <d v="1899-12-30T09:00:00"/>
    <n v="13.11"/>
    <n v="11.09"/>
    <n v="13.22"/>
    <n v="17.07"/>
    <n v="16.09"/>
    <n v="18.420000000000002"/>
    <n v="12.03"/>
    <n v="19.899999999999999"/>
    <n v="13.54"/>
    <n v="18.37"/>
  </r>
  <r>
    <x v="134"/>
    <d v="1899-12-30T08:03:00"/>
    <n v="12.14"/>
    <n v="12.99"/>
    <n v="16.260000000000002"/>
    <n v="17.68"/>
    <n v="13.47"/>
    <n v="18.79"/>
    <n v="13.56"/>
    <n v="12.8"/>
    <n v="15.11"/>
    <n v="19.760000000000002"/>
  </r>
  <r>
    <x v="134"/>
    <d v="1899-12-30T08:12:00"/>
    <n v="16.190000000000001"/>
    <n v="12.36"/>
    <n v="10"/>
    <n v="12.27"/>
    <n v="18.2"/>
    <n v="13.68"/>
    <n v="19.16"/>
    <n v="19.39"/>
    <n v="11.01"/>
    <n v="13.18"/>
  </r>
  <r>
    <x v="135"/>
    <d v="1899-12-30T07:09:00"/>
    <n v="17.34"/>
    <n v="12.39"/>
    <n v="10.89"/>
    <n v="11.43"/>
    <n v="16.13"/>
    <n v="11.48"/>
    <n v="10.43"/>
    <n v="16.149999999999999"/>
    <n v="15.62"/>
    <n v="17.09"/>
  </r>
  <r>
    <x v="136"/>
    <d v="1899-12-30T08:07:00"/>
    <n v="19.46"/>
    <n v="14.85"/>
    <n v="15.99"/>
    <n v="18.440000000000001"/>
    <n v="10.42"/>
    <n v="18.78"/>
    <n v="11.05"/>
    <n v="18.7"/>
    <n v="10.35"/>
    <n v="14.51"/>
  </r>
  <r>
    <x v="137"/>
    <d v="1899-12-30T02:02:00"/>
    <n v="14.42"/>
    <n v="19.23"/>
    <n v="19.98"/>
    <n v="11.87"/>
    <n v="11.95"/>
    <n v="10.7"/>
    <n v="13.96"/>
    <n v="11.65"/>
    <n v="10.73"/>
    <n v="19.25"/>
  </r>
  <r>
    <x v="138"/>
    <d v="1899-12-30T05:11:00"/>
    <n v="12.2"/>
    <n v="14.35"/>
    <n v="11.37"/>
    <n v="12.07"/>
    <n v="14.32"/>
    <n v="13.34"/>
    <n v="18.739999999999998"/>
    <n v="15.82"/>
    <n v="13.79"/>
    <n v="19.36"/>
  </r>
  <r>
    <x v="139"/>
    <d v="1899-12-30T01:08:00"/>
    <n v="10.3"/>
    <n v="14.81"/>
    <n v="12.96"/>
    <n v="12.99"/>
    <n v="19"/>
    <n v="17.73"/>
    <n v="12.97"/>
    <n v="17.96"/>
    <n v="19.07"/>
    <n v="17.12"/>
  </r>
  <r>
    <x v="140"/>
    <d v="1899-12-30T03:10:00"/>
    <n v="10.029999999999999"/>
    <n v="14.28"/>
    <n v="11.97"/>
    <n v="17.7"/>
    <n v="18.2"/>
    <n v="19.2"/>
    <n v="17.43"/>
    <n v="14.46"/>
    <n v="16.48"/>
    <n v="15.66"/>
  </r>
  <r>
    <x v="140"/>
    <d v="1899-12-30T08:12:00"/>
    <n v="14"/>
    <n v="12.83"/>
    <n v="18.72"/>
    <n v="11.22"/>
    <n v="13.79"/>
    <n v="18.559999999999999"/>
    <n v="11.19"/>
    <n v="12.81"/>
    <n v="14.5"/>
    <n v="12.78"/>
  </r>
  <r>
    <x v="141"/>
    <d v="1899-12-30T07:06:00"/>
    <n v="15.42"/>
    <n v="10.37"/>
    <n v="18.739999999999998"/>
    <n v="18.670000000000002"/>
    <n v="15.22"/>
    <n v="12.83"/>
    <n v="13.11"/>
    <n v="11.77"/>
    <n v="18.57"/>
    <n v="10.33"/>
  </r>
  <r>
    <x v="142"/>
    <d v="1899-12-30T11:07:00"/>
    <n v="15.98"/>
    <n v="13.48"/>
    <n v="10.69"/>
    <n v="15.11"/>
    <n v="14.51"/>
    <n v="17.100000000000001"/>
    <n v="15.65"/>
    <n v="10.44"/>
    <n v="13.73"/>
    <n v="19.66"/>
  </r>
  <r>
    <x v="143"/>
    <d v="1899-12-30T05:08:00"/>
    <n v="10.8"/>
    <n v="16.079999999999998"/>
    <n v="16.47"/>
    <n v="12.88"/>
    <n v="18.579999999999998"/>
    <n v="13.96"/>
    <n v="12.92"/>
    <n v="10.74"/>
    <n v="10.5"/>
    <n v="10.62"/>
  </r>
  <r>
    <x v="144"/>
    <d v="1899-12-30T11:02:00"/>
    <n v="10.61"/>
    <n v="15.59"/>
    <n v="10.52"/>
    <n v="18.55"/>
    <n v="11.33"/>
    <n v="11.82"/>
    <n v="18.579999999999998"/>
    <n v="18.72"/>
    <n v="11.95"/>
    <n v="11.84"/>
  </r>
  <r>
    <x v="145"/>
    <d v="1899-12-30T01:02:00"/>
    <n v="17.66"/>
    <n v="15.83"/>
    <n v="16.350000000000001"/>
    <n v="13.72"/>
    <n v="19.440000000000001"/>
    <n v="18.989999999999998"/>
    <n v="10.94"/>
    <n v="10.47"/>
    <n v="17.46"/>
    <n v="17.690000000000001"/>
  </r>
  <r>
    <x v="146"/>
    <d v="1899-12-30T09:02:00"/>
    <n v="15.3"/>
    <n v="13.83"/>
    <n v="11.97"/>
    <n v="15.5"/>
    <n v="11.06"/>
    <n v="14.22"/>
    <n v="18.66"/>
    <n v="18.95"/>
    <n v="11.79"/>
    <n v="16.760000000000002"/>
  </r>
  <r>
    <x v="147"/>
    <d v="1899-12-30T12:04:00"/>
    <n v="10.77"/>
    <n v="18.07"/>
    <n v="17.87"/>
    <n v="16.760000000000002"/>
    <n v="19.04"/>
    <n v="18.55"/>
    <n v="15"/>
    <n v="16.649999999999999"/>
    <n v="11.24"/>
    <n v="10.19"/>
  </r>
  <r>
    <x v="148"/>
    <d v="1899-12-30T03:02:00"/>
    <n v="15.81"/>
    <n v="14.72"/>
    <n v="18.12"/>
    <n v="18.82"/>
    <n v="15.14"/>
    <n v="18.850000000000001"/>
    <n v="17.940000000000001"/>
    <n v="12.26"/>
    <n v="19.34"/>
    <n v="18.3"/>
  </r>
  <r>
    <x v="149"/>
    <d v="1899-12-30T03:02:00"/>
    <n v="-1.03"/>
    <n v="8.4"/>
    <n v="7.65"/>
    <n v="-1.5"/>
    <n v="-1.63"/>
    <n v="8.16"/>
    <n v="-4.8899999999999997"/>
    <n v="-2.09"/>
    <n v="-2.0299999999999998"/>
    <n v="-0.74"/>
  </r>
  <r>
    <x v="150"/>
    <d v="1899-12-30T00:12:00"/>
    <n v="-0.64"/>
    <n v="-3.46"/>
    <n v="-4.01"/>
    <n v="8.49"/>
    <n v="-1.87"/>
    <n v="-5.51"/>
    <n v="6.22"/>
    <n v="-5.76"/>
    <n v="-2.0499999999999998"/>
    <n v="-4.6100000000000003"/>
  </r>
  <r>
    <x v="151"/>
    <d v="1899-12-30T07:11:00"/>
    <n v="-4.66"/>
    <n v="7.8"/>
    <n v="-5.83"/>
    <n v="8.77"/>
    <n v="-1.64"/>
    <n v="2.81"/>
    <n v="5.64"/>
    <n v="7.27"/>
    <n v="0"/>
    <n v="-1.52"/>
  </r>
  <r>
    <x v="152"/>
    <d v="1899-12-30T01:00:00"/>
    <n v="5.58"/>
    <n v="-4.47"/>
    <n v="-4.4000000000000004"/>
    <n v="-0.05"/>
    <n v="6.51"/>
    <n v="4.99"/>
    <n v="-6.3"/>
    <n v="0.7"/>
    <n v="-6.74"/>
    <n v="4.71"/>
  </r>
  <r>
    <x v="153"/>
    <d v="1899-12-30T09:02:00"/>
    <n v="3.23"/>
    <n v="3.29"/>
    <n v="-2.15"/>
    <n v="-5.53"/>
    <n v="-0.68"/>
    <n v="-6.8"/>
    <n v="6.96"/>
    <n v="-3.33"/>
    <n v="-7.14"/>
    <n v="-5.82"/>
  </r>
  <r>
    <x v="154"/>
    <d v="1899-12-30T04:04:00"/>
    <n v="-1.46"/>
    <n v="-7.76"/>
    <n v="3.7"/>
    <n v="4.9800000000000004"/>
    <n v="-6.83"/>
    <n v="7.9"/>
    <n v="8.35"/>
    <n v="0.16"/>
    <n v="3.83"/>
    <n v="0.14000000000000001"/>
  </r>
  <r>
    <x v="155"/>
    <d v="1899-12-30T07:06:00"/>
    <n v="-7.3"/>
    <n v="-4.8600000000000003"/>
    <n v="6.95"/>
    <n v="-0.6"/>
    <n v="-3.3"/>
    <n v="-2.1"/>
    <n v="3.44"/>
    <n v="-6.38"/>
    <n v="8.1"/>
    <n v="8.58"/>
  </r>
  <r>
    <x v="156"/>
    <d v="1899-12-30T01:04:00"/>
    <n v="-2.37"/>
    <n v="4.95"/>
    <n v="2.2200000000000002"/>
    <n v="-5.27"/>
    <n v="1.52"/>
    <n v="-3.35"/>
    <n v="3.59"/>
    <n v="-7.17"/>
    <n v="2.2599999999999998"/>
    <n v="-0.95"/>
  </r>
  <r>
    <x v="157"/>
    <d v="1899-12-30T01:03:00"/>
    <n v="-6.44"/>
    <n v="6.45"/>
    <n v="-6.08"/>
    <n v="5.6"/>
    <n v="-3.18"/>
    <n v="-4.45"/>
    <n v="-0.27"/>
    <n v="3.14"/>
    <n v="-6.82"/>
    <n v="6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EAFF3-D9FA-4AC1-B556-A3B4593C4028}" name="Tabela przestawna1" cacheId="2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16" firstHeaderRow="1" firstDataRow="1" firstDataCol="1"/>
  <pivotFields count="1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czujnik10" fld="11" subtotal="average" baseField="12" baseItem="1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73E3199-9CBE-48DE-90AE-59B9F1031AAD}" autoFormatId="16" applyNumberFormats="0" applyBorderFormats="0" applyFontFormats="0" applyPatternFormats="0" applyAlignmentFormats="0" applyWidthHeightFormats="0">
  <queryTableRefresh nextId="13">
    <queryTableFields count="12">
      <queryTableField id="1" name="data" tableColumnId="1"/>
      <queryTableField id="2" name="godzina" tableColumnId="2"/>
      <queryTableField id="3" name="czujnik1" tableColumnId="3"/>
      <queryTableField id="4" name="czujnik2" tableColumnId="4"/>
      <queryTableField id="5" name="czujnik3" tableColumnId="5"/>
      <queryTableField id="6" name="czujnik4" tableColumnId="6"/>
      <queryTableField id="7" name="czujnik5" tableColumnId="7"/>
      <queryTableField id="8" name="czujnik6" tableColumnId="8"/>
      <queryTableField id="9" name="czujnik7" tableColumnId="9"/>
      <queryTableField id="10" name="czujnik8" tableColumnId="10"/>
      <queryTableField id="11" name="czujnik9" tableColumnId="11"/>
      <queryTableField id="12" name="czujnik1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20D341-139A-431C-89F0-1A9215211123}" name="pomiary" displayName="pomiary" ref="A1:L201" tableType="queryTable" totalsRowShown="0">
  <autoFilter ref="A1:L201" xr:uid="{1820D341-139A-431C-89F0-1A9215211123}"/>
  <tableColumns count="12">
    <tableColumn id="1" xr3:uid="{1331D7A7-7DB0-4B04-BAD3-7B1FB850A10A}" uniqueName="1" name="data" queryTableFieldId="1" dataDxfId="1"/>
    <tableColumn id="2" xr3:uid="{FACE8859-1CC8-4A8F-B420-4D4486E3AD83}" uniqueName="2" name="godzina" queryTableFieldId="2" dataDxfId="0"/>
    <tableColumn id="3" xr3:uid="{EAEFB073-3F80-49DC-B8FC-25C128FFD7D4}" uniqueName="3" name="czujnik1" queryTableFieldId="3"/>
    <tableColumn id="4" xr3:uid="{B88927A0-A327-4337-9A30-BD0E75CEBE81}" uniqueName="4" name="czujnik2" queryTableFieldId="4"/>
    <tableColumn id="5" xr3:uid="{FA0C6D0F-2284-404D-992A-6CFCC1341081}" uniqueName="5" name="czujnik3" queryTableFieldId="5"/>
    <tableColumn id="6" xr3:uid="{46285355-586E-49AE-BEF7-CFFA7E598891}" uniqueName="6" name="czujnik4" queryTableFieldId="6"/>
    <tableColumn id="7" xr3:uid="{7EAEB410-B11F-4654-AB01-6EF5D744D119}" uniqueName="7" name="czujnik5" queryTableFieldId="7"/>
    <tableColumn id="8" xr3:uid="{BD1E549C-0227-41A4-819C-3042CC9D5FE5}" uniqueName="8" name="czujnik6" queryTableFieldId="8"/>
    <tableColumn id="9" xr3:uid="{7527EA48-E4B1-46FE-8436-D4D2097E96BE}" uniqueName="9" name="czujnik7" queryTableFieldId="9"/>
    <tableColumn id="10" xr3:uid="{87AB6FF3-E8C3-466C-AB7E-40C743BDE757}" uniqueName="10" name="czujnik8" queryTableFieldId="10"/>
    <tableColumn id="11" xr3:uid="{76228900-75FC-4935-9D8A-EEEDBAA45EAF}" uniqueName="11" name="czujnik9" queryTableFieldId="11"/>
    <tableColumn id="12" xr3:uid="{3CDF8B55-86E6-40AA-A89E-8E7BD71A15BE}" uniqueName="12" name="czujnik10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4D67-C597-48C0-8F44-3C803D3849F8}">
  <dimension ref="A3:B16"/>
  <sheetViews>
    <sheetView workbookViewId="0">
      <selection activeCell="I36" sqref="I36"/>
    </sheetView>
  </sheetViews>
  <sheetFormatPr defaultRowHeight="15" x14ac:dyDescent="0.25"/>
  <cols>
    <col min="1" max="1" width="17.7109375" bestFit="1" customWidth="1"/>
    <col min="2" max="2" width="17.85546875" bestFit="1" customWidth="1"/>
  </cols>
  <sheetData>
    <row r="3" spans="1:2" x14ac:dyDescent="0.25">
      <c r="A3" s="3" t="s">
        <v>12</v>
      </c>
      <c r="B3" t="s">
        <v>26</v>
      </c>
    </row>
    <row r="4" spans="1:2" x14ac:dyDescent="0.25">
      <c r="A4" s="4" t="s">
        <v>14</v>
      </c>
      <c r="B4" s="5">
        <v>0.90857142857142859</v>
      </c>
    </row>
    <row r="5" spans="1:2" x14ac:dyDescent="0.25">
      <c r="A5" s="4" t="s">
        <v>15</v>
      </c>
      <c r="B5" s="5">
        <v>0.1573333333333333</v>
      </c>
    </row>
    <row r="6" spans="1:2" x14ac:dyDescent="0.25">
      <c r="A6" s="4" t="s">
        <v>16</v>
      </c>
      <c r="B6" s="5">
        <v>2.2973684210526319</v>
      </c>
    </row>
    <row r="7" spans="1:2" x14ac:dyDescent="0.25">
      <c r="A7" s="4" t="s">
        <v>17</v>
      </c>
      <c r="B7" s="5">
        <v>12.842307692307694</v>
      </c>
    </row>
    <row r="8" spans="1:2" x14ac:dyDescent="0.25">
      <c r="A8" s="4" t="s">
        <v>18</v>
      </c>
      <c r="B8" s="5">
        <v>13.564210526315788</v>
      </c>
    </row>
    <row r="9" spans="1:2" x14ac:dyDescent="0.25">
      <c r="A9" s="4" t="s">
        <v>19</v>
      </c>
      <c r="B9" s="5">
        <v>14.542499999999997</v>
      </c>
    </row>
    <row r="10" spans="1:2" x14ac:dyDescent="0.25">
      <c r="A10" s="4" t="s">
        <v>20</v>
      </c>
      <c r="B10" s="5">
        <v>22.222631578947368</v>
      </c>
    </row>
    <row r="11" spans="1:2" x14ac:dyDescent="0.25">
      <c r="A11" s="4" t="s">
        <v>21</v>
      </c>
      <c r="B11" s="5">
        <v>22.228750000000002</v>
      </c>
    </row>
    <row r="12" spans="1:2" x14ac:dyDescent="0.25">
      <c r="A12" s="4" t="s">
        <v>22</v>
      </c>
      <c r="B12" s="5">
        <v>16.025333333333332</v>
      </c>
    </row>
    <row r="13" spans="1:2" x14ac:dyDescent="0.25">
      <c r="A13" s="4" t="s">
        <v>23</v>
      </c>
      <c r="B13" s="5">
        <v>15.032105263157895</v>
      </c>
    </row>
    <row r="14" spans="1:2" x14ac:dyDescent="0.25">
      <c r="A14" s="4" t="s">
        <v>24</v>
      </c>
      <c r="B14" s="5">
        <v>15.53529411764706</v>
      </c>
    </row>
    <row r="15" spans="1:2" x14ac:dyDescent="0.25">
      <c r="A15" s="4" t="s">
        <v>25</v>
      </c>
      <c r="B15" s="5">
        <v>0.64777777777777756</v>
      </c>
    </row>
    <row r="16" spans="1:2" x14ac:dyDescent="0.25">
      <c r="A16" s="4" t="s">
        <v>13</v>
      </c>
      <c r="B16" s="5">
        <v>12.888500000000001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4DCD-88D4-49DD-AD55-308DE7C5FAA9}">
  <dimension ref="A1:L231"/>
  <sheetViews>
    <sheetView tabSelected="1" workbookViewId="0">
      <selection activeCell="N1" sqref="N1"/>
    </sheetView>
  </sheetViews>
  <sheetFormatPr defaultRowHeight="15" x14ac:dyDescent="0.25"/>
  <cols>
    <col min="1" max="2" width="10.140625" bestFit="1" customWidth="1"/>
    <col min="3" max="11" width="10.42578125" bestFit="1" customWidth="1"/>
    <col min="12" max="12" width="11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</row>
    <row r="3" spans="1:12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</row>
    <row r="4" spans="1:12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</row>
    <row r="5" spans="1:12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</row>
    <row r="6" spans="1:12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</row>
    <row r="7" spans="1:12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</row>
    <row r="8" spans="1:12" x14ac:dyDescent="0.25">
      <c r="A8" s="1">
        <v>42399</v>
      </c>
      <c r="B8" s="2">
        <v>4.583333333333333E-2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</row>
    <row r="9" spans="1:12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</row>
    <row r="10" spans="1:12" x14ac:dyDescent="0.25">
      <c r="A10" s="1">
        <v>42406</v>
      </c>
      <c r="B10" s="2">
        <v>8.7499999999999994E-2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</row>
    <row r="11" spans="1:12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</row>
    <row r="12" spans="1:12" x14ac:dyDescent="0.25">
      <c r="A12" s="1">
        <v>42409</v>
      </c>
      <c r="B12" s="2">
        <v>0.33541666666666664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</row>
    <row r="13" spans="1:12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</row>
    <row r="14" spans="1:12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</row>
    <row r="15" spans="1:12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</row>
    <row r="16" spans="1:12" x14ac:dyDescent="0.25">
      <c r="A16" s="1">
        <v>42415</v>
      </c>
      <c r="B16" s="2">
        <v>0.17083333333333334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</row>
    <row r="17" spans="1:1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</row>
    <row r="18" spans="1:12" x14ac:dyDescent="0.25">
      <c r="A18" s="1">
        <v>42418</v>
      </c>
      <c r="B18" s="2">
        <v>0.17083333333333334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</row>
    <row r="19" spans="1:1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</row>
    <row r="20" spans="1:1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</row>
    <row r="21" spans="1:1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</row>
    <row r="22" spans="1:1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</row>
    <row r="23" spans="1:12" x14ac:dyDescent="0.25">
      <c r="A23" s="1">
        <v>42424</v>
      </c>
      <c r="B23" s="2">
        <v>0.17083333333333334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</row>
    <row r="24" spans="1:1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</row>
    <row r="25" spans="1:12" x14ac:dyDescent="0.25">
      <c r="A25" s="1">
        <v>42431</v>
      </c>
      <c r="B25" s="2">
        <v>0.16875000000000001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</row>
    <row r="26" spans="1:1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</row>
    <row r="27" spans="1:1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</row>
    <row r="28" spans="1:12" x14ac:dyDescent="0.25">
      <c r="A28" s="1">
        <v>42436</v>
      </c>
      <c r="B28" s="2">
        <v>0.46041666666666664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</row>
    <row r="29" spans="1:1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</row>
    <row r="30" spans="1:12" x14ac:dyDescent="0.25">
      <c r="A30" s="1">
        <v>42441</v>
      </c>
      <c r="B30" s="2">
        <v>0.21388888888888888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</row>
    <row r="31" spans="1:1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</row>
    <row r="32" spans="1:1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</row>
    <row r="33" spans="1:1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</row>
    <row r="34" spans="1:1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</row>
    <row r="35" spans="1:12" x14ac:dyDescent="0.25">
      <c r="A35" s="1">
        <v>42452</v>
      </c>
      <c r="B35" s="2">
        <v>0.16875000000000001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</row>
    <row r="36" spans="1:1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</row>
    <row r="37" spans="1:1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</row>
    <row r="38" spans="1:12" x14ac:dyDescent="0.25">
      <c r="A38" s="1">
        <v>42455</v>
      </c>
      <c r="B38" s="2">
        <v>0.33888888888888891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</row>
    <row r="39" spans="1:12" x14ac:dyDescent="0.25">
      <c r="A39" s="1">
        <v>42455</v>
      </c>
      <c r="B39" s="2">
        <v>0.37847222222222221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</row>
    <row r="40" spans="1:12" x14ac:dyDescent="0.25">
      <c r="A40" s="1">
        <v>42456</v>
      </c>
      <c r="B40" s="2">
        <v>0.21388888888888888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</row>
    <row r="41" spans="1:12" x14ac:dyDescent="0.25">
      <c r="A41" s="1">
        <v>42457</v>
      </c>
      <c r="B41" s="2">
        <v>0.17222222222222222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</row>
    <row r="42" spans="1:1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</row>
    <row r="43" spans="1:1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</row>
    <row r="44" spans="1:1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</row>
    <row r="45" spans="1:1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</row>
    <row r="46" spans="1:1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</row>
    <row r="47" spans="1:1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</row>
    <row r="48" spans="1:1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</row>
    <row r="49" spans="1:12" x14ac:dyDescent="0.25">
      <c r="A49" s="1">
        <v>42480</v>
      </c>
      <c r="B49" s="2">
        <v>0.38124999999999998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</row>
    <row r="50" spans="1:12" x14ac:dyDescent="0.25">
      <c r="A50" s="1">
        <v>42480</v>
      </c>
      <c r="B50" s="2">
        <v>0.45902777777777776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</row>
    <row r="51" spans="1:1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</row>
    <row r="52" spans="1:12" x14ac:dyDescent="0.25">
      <c r="A52" s="1">
        <v>42485</v>
      </c>
      <c r="B52" s="2">
        <v>8.4027777777777785E-2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</row>
    <row r="53" spans="1:12" x14ac:dyDescent="0.25">
      <c r="A53" s="1">
        <v>42485</v>
      </c>
      <c r="B53" s="2">
        <v>8.4722222222222227E-2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</row>
    <row r="54" spans="1:1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</row>
    <row r="55" spans="1:1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</row>
    <row r="56" spans="1:1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</row>
    <row r="57" spans="1:12" x14ac:dyDescent="0.25">
      <c r="A57" s="1">
        <v>42493</v>
      </c>
      <c r="B57" s="2">
        <v>0.33541666666666664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</row>
    <row r="58" spans="1:12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</row>
    <row r="59" spans="1:1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</row>
    <row r="60" spans="1:12" x14ac:dyDescent="0.25">
      <c r="A60" s="1">
        <v>42495</v>
      </c>
      <c r="B60" s="2">
        <v>0.46527777777777779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</row>
    <row r="61" spans="1:1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</row>
    <row r="62" spans="1:1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</row>
    <row r="63" spans="1:1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</row>
    <row r="64" spans="1:1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</row>
    <row r="65" spans="1:12" x14ac:dyDescent="0.25">
      <c r="A65" s="1">
        <v>42500</v>
      </c>
      <c r="B65" s="2">
        <v>0.33611111111111114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</row>
    <row r="66" spans="1:1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</row>
    <row r="67" spans="1:1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</row>
    <row r="68" spans="1:1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</row>
    <row r="69" spans="1:1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</row>
    <row r="70" spans="1:1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</row>
    <row r="71" spans="1:1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</row>
    <row r="72" spans="1:1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</row>
    <row r="73" spans="1:1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</row>
    <row r="74" spans="1:1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</row>
    <row r="75" spans="1:1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</row>
    <row r="76" spans="1:12" x14ac:dyDescent="0.25">
      <c r="A76" s="1">
        <v>42526</v>
      </c>
      <c r="B76" s="2">
        <v>8.5416666666666669E-2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</row>
    <row r="77" spans="1:1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</row>
    <row r="78" spans="1:1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</row>
    <row r="79" spans="1:12" x14ac:dyDescent="0.25">
      <c r="A79" s="1">
        <v>42532</v>
      </c>
      <c r="B79" s="2">
        <v>0.17222222222222222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</row>
    <row r="80" spans="1:1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</row>
    <row r="81" spans="1:12" x14ac:dyDescent="0.25">
      <c r="A81" s="1">
        <v>42534</v>
      </c>
      <c r="B81" s="2">
        <v>0.17291666666666666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</row>
    <row r="82" spans="1:1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</row>
    <row r="83" spans="1:12" x14ac:dyDescent="0.25">
      <c r="A83" s="1">
        <v>42536</v>
      </c>
      <c r="B83" s="2">
        <v>0.25624999999999998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</row>
    <row r="84" spans="1:12" x14ac:dyDescent="0.25">
      <c r="A84" s="1">
        <v>42536</v>
      </c>
      <c r="B84" s="2">
        <v>0.46111111111111114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</row>
    <row r="85" spans="1:1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</row>
    <row r="86" spans="1:12" x14ac:dyDescent="0.25">
      <c r="A86" s="1">
        <v>42540</v>
      </c>
      <c r="B86" s="2">
        <v>0.37708333333333333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</row>
    <row r="87" spans="1:12" x14ac:dyDescent="0.25">
      <c r="A87" s="1">
        <v>42540</v>
      </c>
      <c r="B87" s="2">
        <v>0.46527777777777779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</row>
    <row r="88" spans="1:1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</row>
    <row r="89" spans="1:12" x14ac:dyDescent="0.25">
      <c r="A89" s="1">
        <v>42542</v>
      </c>
      <c r="B89" s="2">
        <v>0.1701388888888889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</row>
    <row r="90" spans="1:1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</row>
    <row r="91" spans="1:1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</row>
    <row r="92" spans="1:1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</row>
    <row r="93" spans="1:12" x14ac:dyDescent="0.25">
      <c r="A93" s="1">
        <v>42547</v>
      </c>
      <c r="B93" s="2">
        <v>8.4722222222222227E-2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</row>
    <row r="94" spans="1:12" x14ac:dyDescent="0.25">
      <c r="A94" s="1">
        <v>42547</v>
      </c>
      <c r="B94" s="2">
        <v>0.16875000000000001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</row>
    <row r="95" spans="1:12" x14ac:dyDescent="0.25">
      <c r="A95" s="1">
        <v>42547</v>
      </c>
      <c r="B95" s="2">
        <v>0.34166666666666667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</row>
    <row r="96" spans="1:12" x14ac:dyDescent="0.25">
      <c r="A96" s="1">
        <v>42548</v>
      </c>
      <c r="B96" s="2">
        <v>0.33541666666666664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</row>
    <row r="97" spans="1:1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</row>
    <row r="98" spans="1:12" x14ac:dyDescent="0.25">
      <c r="A98" s="1">
        <v>42551</v>
      </c>
      <c r="B98" s="2">
        <v>4.583333333333333E-2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</row>
    <row r="99" spans="1:1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</row>
    <row r="100" spans="1:1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</row>
    <row r="101" spans="1:12" x14ac:dyDescent="0.25">
      <c r="A101" s="1">
        <v>42556</v>
      </c>
      <c r="B101" s="2">
        <v>8.6805555555555552E-2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</row>
    <row r="102" spans="1:1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</row>
    <row r="103" spans="1:12" x14ac:dyDescent="0.25">
      <c r="A103" s="1">
        <v>42557</v>
      </c>
      <c r="B103" s="2">
        <v>0.46041666666666664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</row>
    <row r="104" spans="1:12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</row>
    <row r="105" spans="1:1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</row>
    <row r="106" spans="1:1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</row>
    <row r="107" spans="1:1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</row>
    <row r="108" spans="1:1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</row>
    <row r="109" spans="1:1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</row>
    <row r="110" spans="1:1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</row>
    <row r="111" spans="1:1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</row>
    <row r="112" spans="1:1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</row>
    <row r="113" spans="1:1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</row>
    <row r="114" spans="1:12" x14ac:dyDescent="0.25">
      <c r="A114" s="1">
        <v>42572</v>
      </c>
      <c r="B114" s="2">
        <v>0.16805555555555557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</row>
    <row r="115" spans="1:1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</row>
    <row r="116" spans="1:12" x14ac:dyDescent="0.25">
      <c r="A116" s="1">
        <v>42576</v>
      </c>
      <c r="B116" s="2">
        <v>0.17430555555555555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</row>
    <row r="117" spans="1:1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</row>
    <row r="118" spans="1:12" x14ac:dyDescent="0.25">
      <c r="A118" s="1">
        <v>42583</v>
      </c>
      <c r="B118" s="2">
        <v>9.166666666666666E-2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</row>
    <row r="119" spans="1:12" x14ac:dyDescent="0.25">
      <c r="A119" s="1">
        <v>42585</v>
      </c>
      <c r="B119" s="2">
        <v>0.17083333333333334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</row>
    <row r="120" spans="1:1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</row>
    <row r="121" spans="1:12" x14ac:dyDescent="0.25">
      <c r="A121" s="1">
        <v>42588</v>
      </c>
      <c r="B121" s="2">
        <v>0.38263888888888886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</row>
    <row r="122" spans="1:1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</row>
    <row r="123" spans="1:1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</row>
    <row r="124" spans="1:12" x14ac:dyDescent="0.25">
      <c r="A124" s="1">
        <v>42594</v>
      </c>
      <c r="B124" s="2">
        <v>8.611111111111111E-2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</row>
    <row r="125" spans="1:1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</row>
    <row r="126" spans="1:12" x14ac:dyDescent="0.25">
      <c r="A126" s="1">
        <v>42596</v>
      </c>
      <c r="B126" s="2">
        <v>4.3749999999999997E-2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</row>
    <row r="127" spans="1:1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</row>
    <row r="128" spans="1:12" x14ac:dyDescent="0.25">
      <c r="A128" s="1">
        <v>42601</v>
      </c>
      <c r="B128" s="2">
        <v>0.21388888888888888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</row>
    <row r="129" spans="1:1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</row>
    <row r="130" spans="1:1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</row>
    <row r="131" spans="1:1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</row>
    <row r="132" spans="1:12" x14ac:dyDescent="0.25">
      <c r="A132" s="1">
        <v>42603</v>
      </c>
      <c r="B132" s="2">
        <v>0.12847222222222221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</row>
    <row r="133" spans="1:1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</row>
    <row r="134" spans="1:1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</row>
    <row r="135" spans="1:1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</row>
    <row r="136" spans="1:12" x14ac:dyDescent="0.25">
      <c r="A136" s="1">
        <v>42607</v>
      </c>
      <c r="B136" s="2">
        <v>0.46250000000000002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</row>
    <row r="137" spans="1:12" x14ac:dyDescent="0.25">
      <c r="A137" s="1">
        <v>42609</v>
      </c>
      <c r="B137" s="2">
        <v>6.2500000000000003E-3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</row>
    <row r="138" spans="1:1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</row>
    <row r="139" spans="1:1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</row>
    <row r="140" spans="1:1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</row>
    <row r="141" spans="1:1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</row>
    <row r="142" spans="1:12" x14ac:dyDescent="0.25">
      <c r="A142" s="1">
        <v>42616</v>
      </c>
      <c r="B142" s="2">
        <v>0.33611111111111114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</row>
    <row r="143" spans="1:12" x14ac:dyDescent="0.25">
      <c r="A143" s="1">
        <v>42616</v>
      </c>
      <c r="B143" s="2">
        <v>0.34027777777777779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</row>
    <row r="144" spans="1:1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</row>
    <row r="145" spans="1:1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</row>
    <row r="146" spans="1:1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</row>
    <row r="147" spans="1:1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</row>
    <row r="148" spans="1:1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</row>
    <row r="149" spans="1:1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</row>
    <row r="150" spans="1:1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</row>
    <row r="151" spans="1:1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</row>
    <row r="152" spans="1:12" x14ac:dyDescent="0.25">
      <c r="A152" s="1">
        <v>42635</v>
      </c>
      <c r="B152" s="2">
        <v>0.33750000000000002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</row>
    <row r="153" spans="1:1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</row>
    <row r="154" spans="1:1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</row>
    <row r="155" spans="1:12" x14ac:dyDescent="0.25">
      <c r="A155" s="1">
        <v>42639</v>
      </c>
      <c r="B155" s="2">
        <v>4.583333333333333E-2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</row>
    <row r="156" spans="1:12" x14ac:dyDescent="0.25">
      <c r="A156" s="1">
        <v>42641</v>
      </c>
      <c r="B156" s="2">
        <v>0.37708333333333333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</row>
    <row r="157" spans="1:12" x14ac:dyDescent="0.25">
      <c r="A157" s="1">
        <v>42645</v>
      </c>
      <c r="B157" s="2">
        <v>0.33888888888888891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</row>
    <row r="158" spans="1:12" x14ac:dyDescent="0.25">
      <c r="A158" s="1">
        <v>42647</v>
      </c>
      <c r="B158" s="2">
        <v>8.4722222222222227E-2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</row>
    <row r="159" spans="1:1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</row>
    <row r="160" spans="1:12" x14ac:dyDescent="0.25">
      <c r="A160" s="1">
        <v>42650</v>
      </c>
      <c r="B160" s="2">
        <v>0.1701388888888889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</row>
    <row r="161" spans="1:1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</row>
    <row r="162" spans="1:1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</row>
    <row r="163" spans="1:12" x14ac:dyDescent="0.25">
      <c r="A163" s="1">
        <v>42654</v>
      </c>
      <c r="B163" s="2">
        <v>8.4722222222222227E-2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</row>
    <row r="164" spans="1:12" x14ac:dyDescent="0.25">
      <c r="A164" s="1">
        <v>42654</v>
      </c>
      <c r="B164" s="2">
        <v>0.25624999999999998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</row>
    <row r="165" spans="1:1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</row>
    <row r="166" spans="1:1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</row>
    <row r="167" spans="1:1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</row>
    <row r="168" spans="1:12" x14ac:dyDescent="0.25">
      <c r="A168" s="1">
        <v>42664</v>
      </c>
      <c r="B168" s="2">
        <v>0.21388888888888888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</row>
    <row r="169" spans="1:12" x14ac:dyDescent="0.25">
      <c r="A169" s="1">
        <v>42666</v>
      </c>
      <c r="B169" s="2">
        <v>0.1701388888888889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</row>
    <row r="170" spans="1:1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</row>
    <row r="171" spans="1:1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</row>
    <row r="172" spans="1:12" x14ac:dyDescent="0.25">
      <c r="A172" s="1">
        <v>42668</v>
      </c>
      <c r="B172" s="2">
        <v>8.5416666666666669E-2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</row>
    <row r="173" spans="1:1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</row>
    <row r="174" spans="1:12" x14ac:dyDescent="0.25">
      <c r="A174" s="1">
        <v>42669</v>
      </c>
      <c r="B174" s="2">
        <v>4.791666666666667E-2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</row>
    <row r="175" spans="1:1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</row>
    <row r="176" spans="1:12" x14ac:dyDescent="0.25">
      <c r="A176" s="1">
        <v>42675</v>
      </c>
      <c r="B176" s="2">
        <v>0.33541666666666664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</row>
    <row r="177" spans="1:12" x14ac:dyDescent="0.25">
      <c r="A177" s="1">
        <v>42675</v>
      </c>
      <c r="B177" s="2">
        <v>0.34166666666666667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</row>
    <row r="178" spans="1:1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</row>
    <row r="179" spans="1:1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</row>
    <row r="180" spans="1:12" x14ac:dyDescent="0.25">
      <c r="A180" s="1">
        <v>42682</v>
      </c>
      <c r="B180" s="2">
        <v>8.4722222222222227E-2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</row>
    <row r="181" spans="1:1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</row>
    <row r="182" spans="1:1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</row>
    <row r="183" spans="1:1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</row>
    <row r="184" spans="1:12" x14ac:dyDescent="0.25">
      <c r="A184" s="1">
        <v>42687</v>
      </c>
      <c r="B184" s="2">
        <v>0.34166666666666667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</row>
    <row r="185" spans="1:1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</row>
    <row r="186" spans="1:1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</row>
    <row r="187" spans="1:12" x14ac:dyDescent="0.25">
      <c r="A187" s="1">
        <v>42695</v>
      </c>
      <c r="B187" s="2">
        <v>0.21388888888888888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</row>
    <row r="188" spans="1:1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</row>
    <row r="189" spans="1:12" x14ac:dyDescent="0.25">
      <c r="A189" s="1">
        <v>42698</v>
      </c>
      <c r="B189" s="2">
        <v>4.3055555555555555E-2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</row>
    <row r="190" spans="1:1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</row>
    <row r="191" spans="1:1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</row>
    <row r="192" spans="1:1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</row>
    <row r="193" spans="1:1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</row>
    <row r="194" spans="1:1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</row>
    <row r="195" spans="1:1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</row>
    <row r="196" spans="1:1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</row>
    <row r="197" spans="1:1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</row>
    <row r="198" spans="1:12" x14ac:dyDescent="0.25">
      <c r="A198" s="1">
        <v>42727</v>
      </c>
      <c r="B198" s="2">
        <v>0.16944444444444445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</row>
    <row r="199" spans="1:1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</row>
    <row r="200" spans="1:1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</row>
    <row r="201" spans="1:12" x14ac:dyDescent="0.25">
      <c r="A201" s="1">
        <v>42732</v>
      </c>
      <c r="B201" s="2">
        <v>4.3749999999999997E-2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</row>
    <row r="230" spans="6:7" x14ac:dyDescent="0.25">
      <c r="F230" t="s">
        <v>27</v>
      </c>
      <c r="G230" t="s">
        <v>28</v>
      </c>
    </row>
    <row r="231" spans="6:7" x14ac:dyDescent="0.25">
      <c r="F231" s="6">
        <f>COUNTIFS(C2:L201,"&gt;-10", C2:L201,"&lt;=15")</f>
        <v>1150</v>
      </c>
      <c r="G231" s="6">
        <f>COUNTIFS(C2:L201,"&gt;15", C2:L201,"&lt;=20")</f>
        <v>421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9D392-F30B-4FBE-9FEC-16EE347EF66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E A A B Q S w M E F A A C A A g A h a q N V k S G K E K k A A A A 9 g A A A B I A H A B D b 2 5 m a W c v U G F j a 2 F n Z S 5 4 b W w g o h g A K K A U A A A A A A A A A A A A A A A A A A A A A A A A A A A A h Y 9 N D o I w G E S v Q r q n f 2 h i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p i v I k y B L B B y Y 7 8 C n / c + 2 x 8 I 2 7 F 2 Y 6 9 F V 4 d F B m S J Q N 4 f x A N Q S w M E F A A C A A g A h a q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W q j V a P Z S / S g A E A A A c D A A A T A B w A R m 9 y b X V s Y X M v U 2 V j d G l v b j E u b S C i G A A o o B Q A A A A A A A A A A A A A A A A A A A A A A A A A A A C N k c 9 q w k A Q x u + C 7 7 C k F 4 U g J v a P r e Q Q 1 F I p B q v 2 U E 2 R N Z n a r d l d 2 d 3 U J u L F V / J U 6 E 1 8 r y 5 o V U o D 3 c v O z I / 9 Z r 5 Z C Y E i n K H e 7 r Z q + V w + J 1 + x g B D N O C V Y J M h B E a h 8 D u m z / R S b d b h d c V 2 s y / d S g w c x B a Y K t y S C U p 0 z p R N Z M J o 3 f h u r W O D R y C 7 b F b / t 9 h + 7 T 6 i F B m 7 D 9 V q u X 7 9 v + n b Z q v p B C m J O I P C 9 9 k i j 5 q j T 9 f e N S + p D G U V z 2 I C I U K J A O E b N M F G d R z F l 0 r F s E z V Z w E P C J j q 5 K J v o I e Y K e i q J w D m G J Y 8 z e C 6 a O w d n h o c n 2 9 V m P Z 8 S x L X H c J 5 s v 2 T K W U J 1 l h L d G w x t r 4 / H + m 1 H c K q F 7 g C H I G T h 4 N 9 E w z 1 y o 6 g X 4 A g L 6 S g R n z Y a a C W m l 8 q R S m Z H y b 7 A T L 5 w Q X d G + s k M Z O F / Y 5 m L h R F i h f U W t C Q g H c P S R A t j w s O U s E N d E b q r B 2 n 8 x s j U + g E s p m M Q p 8 j O R p V s d J 6 N L r L R Z T a 6 y k b V b H S d j a z y L 7 Y s 5 n O E / f 0 3 t W 9 Q S w E C L Q A U A A I A C A C F q o 1 W R I Y o Q q Q A A A D 2 A A A A E g A A A A A A A A A A A A A A A A A A A A A A Q 2 9 u Z m l n L 1 B h Y 2 t h Z 2 U u e G 1 s U E s B A i 0 A F A A C A A g A h a q N V g / K 6 a u k A A A A 6 Q A A A B M A A A A A A A A A A A A A A A A A 8 A A A A F t D b 2 5 0 Z W 5 0 X 1 R 5 c G V z X S 5 4 b W x Q S w E C L Q A U A A I A C A C F q o 1 W j 2 U v 0 o A B A A A H A w A A E w A A A A A A A A A A A A A A A A D h A Q A A R m 9 y b X V s Y X M v U 2 V j d G l v b j E u b V B L B Q Y A A A A A A w A D A M I A A A C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8 D g A A A A A A A J o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t a W F y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v b W l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5 O j I w O j E x L j M 3 M j U z M D F a I i A v P j x F b n R y e S B U e X B l P S J G a W x s Q 2 9 s d W 1 u V H l w Z X M i I F Z h b H V l P S J z Q 1 F v R k J R V U Z C U V V G Q l F V R i I g L z 4 8 R W 5 0 c n k g V H l w Z T 0 i R m l s b E N v b H V t b k 5 h b W V z I i B W Y W x 1 Z T 0 i c 1 s m c X V v d D t k Y X R h J n F 1 b 3 Q 7 L C Z x d W 9 0 O 2 d v Z H p p b m E m c X V v d D s s J n F 1 b 3 Q 7 Y 3 p 1 a m 5 p a z E m c X V v d D s s J n F 1 b 3 Q 7 Y 3 p 1 a m 5 p a z I m c X V v d D s s J n F 1 b 3 Q 7 Y 3 p 1 a m 5 p a z M m c X V v d D s s J n F 1 b 3 Q 7 Y 3 p 1 a m 5 p a z Q m c X V v d D s s J n F 1 b 3 Q 7 Y 3 p 1 a m 5 p a z U m c X V v d D s s J n F 1 b 3 Q 7 Y 3 p 1 a m 5 p a z Y m c X V v d D s s J n F 1 b 3 Q 7 Y 3 p 1 a m 5 p a z c m c X V v d D s s J n F 1 b 3 Q 7 Y 3 p 1 a m 5 p a z g m c X V v d D s s J n F 1 b 3 Q 7 Y 3 p 1 a m 5 p a z k m c X V v d D s s J n F 1 b 3 Q 7 Y 3 p 1 a m 5 p a z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b W l h c n k v Q X V 0 b 1 J l b W 9 2 Z W R D b 2 x 1 b W 5 z M S 5 7 Z G F 0 Y S w w f S Z x d W 9 0 O y w m c X V v d D t T Z W N 0 a W 9 u M S 9 w b 2 1 p Y X J 5 L 0 F 1 d G 9 S Z W 1 v d m V k Q 2 9 s d W 1 u c z E u e 2 d v Z H p p b m E s M X 0 m c X V v d D s s J n F 1 b 3 Q 7 U 2 V j d G l v b j E v c G 9 t a W F y e S 9 B d X R v U m V t b 3 Z l Z E N v b H V t b n M x L n t j e n V q b m l r M S w y f S Z x d W 9 0 O y w m c X V v d D t T Z W N 0 a W 9 u M S 9 w b 2 1 p Y X J 5 L 0 F 1 d G 9 S Z W 1 v d m V k Q 2 9 s d W 1 u c z E u e 2 N 6 d W p u a W s y L D N 9 J n F 1 b 3 Q 7 L C Z x d W 9 0 O 1 N l Y 3 R p b 2 4 x L 3 B v b W l h c n k v Q X V 0 b 1 J l b W 9 2 Z W R D b 2 x 1 b W 5 z M S 5 7 Y 3 p 1 a m 5 p a z M s N H 0 m c X V v d D s s J n F 1 b 3 Q 7 U 2 V j d G l v b j E v c G 9 t a W F y e S 9 B d X R v U m V t b 3 Z l Z E N v b H V t b n M x L n t j e n V q b m l r N C w 1 f S Z x d W 9 0 O y w m c X V v d D t T Z W N 0 a W 9 u M S 9 w b 2 1 p Y X J 5 L 0 F 1 d G 9 S Z W 1 v d m V k Q 2 9 s d W 1 u c z E u e 2 N 6 d W p u a W s 1 L D Z 9 J n F 1 b 3 Q 7 L C Z x d W 9 0 O 1 N l Y 3 R p b 2 4 x L 3 B v b W l h c n k v Q X V 0 b 1 J l b W 9 2 Z W R D b 2 x 1 b W 5 z M S 5 7 Y 3 p 1 a m 5 p a z Y s N 3 0 m c X V v d D s s J n F 1 b 3 Q 7 U 2 V j d G l v b j E v c G 9 t a W F y e S 9 B d X R v U m V t b 3 Z l Z E N v b H V t b n M x L n t j e n V q b m l r N y w 4 f S Z x d W 9 0 O y w m c X V v d D t T Z W N 0 a W 9 u M S 9 w b 2 1 p Y X J 5 L 0 F 1 d G 9 S Z W 1 v d m V k Q 2 9 s d W 1 u c z E u e 2 N 6 d W p u a W s 4 L D l 9 J n F 1 b 3 Q 7 L C Z x d W 9 0 O 1 N l Y 3 R p b 2 4 x L 3 B v b W l h c n k v Q X V 0 b 1 J l b W 9 2 Z W R D b 2 x 1 b W 5 z M S 5 7 Y 3 p 1 a m 5 p a z k s M T B 9 J n F 1 b 3 Q 7 L C Z x d W 9 0 O 1 N l Y 3 R p b 2 4 x L 3 B v b W l h c n k v Q X V 0 b 1 J l b W 9 2 Z W R D b 2 x 1 b W 5 z M S 5 7 Y 3 p 1 a m 5 p a z E w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G 9 t a W F y e S 9 B d X R v U m V t b 3 Z l Z E N v b H V t b n M x L n t k Y X R h L D B 9 J n F 1 b 3 Q 7 L C Z x d W 9 0 O 1 N l Y 3 R p b 2 4 x L 3 B v b W l h c n k v Q X V 0 b 1 J l b W 9 2 Z W R D b 2 x 1 b W 5 z M S 5 7 Z 2 9 k e m l u Y S w x f S Z x d W 9 0 O y w m c X V v d D t T Z W N 0 a W 9 u M S 9 w b 2 1 p Y X J 5 L 0 F 1 d G 9 S Z W 1 v d m V k Q 2 9 s d W 1 u c z E u e 2 N 6 d W p u a W s x L D J 9 J n F 1 b 3 Q 7 L C Z x d W 9 0 O 1 N l Y 3 R p b 2 4 x L 3 B v b W l h c n k v Q X V 0 b 1 J l b W 9 2 Z W R D b 2 x 1 b W 5 z M S 5 7 Y 3 p 1 a m 5 p a z I s M 3 0 m c X V v d D s s J n F 1 b 3 Q 7 U 2 V j d G l v b j E v c G 9 t a W F y e S 9 B d X R v U m V t b 3 Z l Z E N v b H V t b n M x L n t j e n V q b m l r M y w 0 f S Z x d W 9 0 O y w m c X V v d D t T Z W N 0 a W 9 u M S 9 w b 2 1 p Y X J 5 L 0 F 1 d G 9 S Z W 1 v d m V k Q 2 9 s d W 1 u c z E u e 2 N 6 d W p u a W s 0 L D V 9 J n F 1 b 3 Q 7 L C Z x d W 9 0 O 1 N l Y 3 R p b 2 4 x L 3 B v b W l h c n k v Q X V 0 b 1 J l b W 9 2 Z W R D b 2 x 1 b W 5 z M S 5 7 Y 3 p 1 a m 5 p a z U s N n 0 m c X V v d D s s J n F 1 b 3 Q 7 U 2 V j d G l v b j E v c G 9 t a W F y e S 9 B d X R v U m V t b 3 Z l Z E N v b H V t b n M x L n t j e n V q b m l r N i w 3 f S Z x d W 9 0 O y w m c X V v d D t T Z W N 0 a W 9 u M S 9 w b 2 1 p Y X J 5 L 0 F 1 d G 9 S Z W 1 v d m V k Q 2 9 s d W 1 u c z E u e 2 N 6 d W p u a W s 3 L D h 9 J n F 1 b 3 Q 7 L C Z x d W 9 0 O 1 N l Y 3 R p b 2 4 x L 3 B v b W l h c n k v Q X V 0 b 1 J l b W 9 2 Z W R D b 2 x 1 b W 5 z M S 5 7 Y 3 p 1 a m 5 p a z g s O X 0 m c X V v d D s s J n F 1 b 3 Q 7 U 2 V j d G l v b j E v c G 9 t a W F y e S 9 B d X R v U m V t b 3 Z l Z E N v b H V t b n M x L n t j e n V q b m l r O S w x M H 0 m c X V v d D s s J n F 1 b 3 Q 7 U 2 V j d G l v b j E v c G 9 t a W F y e S 9 B d X R v U m V t b 3 Z l Z E N v b H V t b n M x L n t j e n V q b m l r M T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1 p Y X J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b W l h c n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1 p Y X J 5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Q V u 0 l M N h Q 4 X i 6 q F x s u 5 j A A A A A A I A A A A A A B B m A A A A A Q A A I A A A A N X o k P p s 4 4 1 d h M 6 0 4 F F i X 0 9 1 o a 5 g x g q W 3 / s v 5 n O X G + y n A A A A A A 6 A A A A A A g A A I A A A A L i V M 0 H Z Y a g u k U y 7 8 y 3 v d W E 9 x m w Z C A S + 3 n G V i v O d k k 6 G U A A A A B a m y z S / O 2 2 1 H a 2 2 T S z l N / q N j t u 0 s s + U j n x s Y S F 8 e g u O / B Q n S Z I T E b Q T u l l M F V 2 y q 4 0 5 0 q w 0 u a 8 S 9 I g J o l e P n a I L q 5 s W s 6 u b R k V 6 Y U 4 j K L X p Q A A A A I C A a v X E L b M d V z A I D P u D I w 7 4 2 Y 9 T l Y N y v m U 3 m Q r 6 l O k P h R q S W o l M x r 6 1 B p 3 b F K J T R Z a u 5 R Y k t j A U c + k f j F H I h m U = < / D a t a M a s h u p > 
</file>

<file path=customXml/itemProps1.xml><?xml version="1.0" encoding="utf-8"?>
<ds:datastoreItem xmlns:ds="http://schemas.openxmlformats.org/officeDocument/2006/customXml" ds:itemID="{4F6C30CD-B474-4DFC-9B4B-411D1857A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Arkusz2</vt:lpstr>
      <vt:lpstr>pomiary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Mikołaj Lepsy</dc:creator>
  <cp:lastModifiedBy>Mikołaj Lepsy</cp:lastModifiedBy>
  <dcterms:created xsi:type="dcterms:W3CDTF">2023-04-12T17:43:09Z</dcterms:created>
  <dcterms:modified xsi:type="dcterms:W3CDTF">2023-04-13T20:32:01Z</dcterms:modified>
</cp:coreProperties>
</file>