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ura__2023\MATURY I ZADANIA\CKE\2019\maj\"/>
    </mc:Choice>
  </mc:AlternateContent>
  <xr:revisionPtr revIDLastSave="0" documentId="13_ncr:1_{60C9E749-85C1-486A-A023-21D7952E8F6C}" xr6:coauthVersionLast="47" xr6:coauthVersionMax="47" xr10:uidLastSave="{00000000-0000-0000-0000-000000000000}"/>
  <bookViews>
    <workbookView xWindow="-120" yWindow="-120" windowWidth="29040" windowHeight="15840" activeTab="2" xr2:uid="{1E6C7699-55E5-4222-A6D8-CF6DEEF8BB64}"/>
  </bookViews>
  <sheets>
    <sheet name="Zad3" sheetId="4" r:id="rId1"/>
    <sheet name="pogoda" sheetId="2" r:id="rId2"/>
    <sheet name="Arkusz4" sheetId="5" r:id="rId3"/>
  </sheets>
  <definedNames>
    <definedName name="_xlcn.WorksheetConnection_pogodaC2F3011" hidden="1">pogoda!$C$2:$F$301</definedName>
    <definedName name="_xlcn.WorksheetConnection_Zadanie5.xlsxpogoda1" hidden="1">pogoda[]</definedName>
    <definedName name="ExternalData_1" localSheetId="1" hidden="1">pogoda!$A$1:$E$501</definedName>
  </definedName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kres" name="Zakres" connection="WorksheetConnection_pogoda!$C$2:$F$301"/>
          <x15:modelTable id="pogoda" name="pogoda" connection="WorksheetConnection_Zadanie5.xlsx!pogod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5" l="1"/>
  <c r="D302" i="5"/>
  <c r="D303" i="5"/>
  <c r="D304" i="5"/>
  <c r="D305" i="5" s="1"/>
  <c r="D306" i="5" s="1"/>
  <c r="D307" i="5" s="1"/>
  <c r="D308" i="5" s="1"/>
  <c r="D309" i="5" s="1"/>
  <c r="D310" i="5" s="1"/>
  <c r="D311" i="5" s="1"/>
  <c r="D312" i="5" s="1"/>
  <c r="D313" i="5" s="1"/>
  <c r="D314" i="5"/>
  <c r="D315" i="5"/>
  <c r="D316" i="5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/>
  <c r="D330" i="5"/>
  <c r="D331" i="5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/>
  <c r="D344" i="5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/>
  <c r="D359" i="5"/>
  <c r="D360" i="5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/>
  <c r="D373" i="5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/>
  <c r="D387" i="5"/>
  <c r="D388" i="5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/>
  <c r="D401" i="5"/>
  <c r="D402" i="5"/>
  <c r="D403" i="5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/>
  <c r="D415" i="5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/>
  <c r="D429" i="5"/>
  <c r="D430" i="5"/>
  <c r="D431" i="5"/>
  <c r="D432" i="5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/>
  <c r="D444" i="5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/>
  <c r="D462" i="5"/>
  <c r="D463" i="5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/>
  <c r="D476" i="5"/>
  <c r="D477" i="5"/>
  <c r="D478" i="5"/>
  <c r="D479" i="5"/>
  <c r="D480" i="5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/>
  <c r="D492" i="5"/>
  <c r="D493" i="5" s="1"/>
  <c r="D494" i="5" s="1"/>
  <c r="D495" i="5" s="1"/>
  <c r="D496" i="5" s="1"/>
  <c r="D497" i="5" s="1"/>
  <c r="D498" i="5" s="1"/>
  <c r="D499" i="5" s="1"/>
  <c r="D500" i="5" s="1"/>
  <c r="D501" i="5" s="1"/>
  <c r="D301" i="5"/>
  <c r="U4" i="5"/>
  <c r="E303" i="5"/>
  <c r="E304" i="5"/>
  <c r="E305" i="5" s="1"/>
  <c r="R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" i="5"/>
  <c r="O3" i="5"/>
  <c r="N2" i="5"/>
  <c r="L4" i="5"/>
  <c r="L5" i="5"/>
  <c r="L3" i="5"/>
  <c r="E302" i="5"/>
  <c r="M6" i="5"/>
  <c r="M7" i="5" s="1"/>
  <c r="F3" i="2"/>
  <c r="F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V2" i="2"/>
  <c r="O302" i="5" l="1"/>
  <c r="E306" i="5"/>
  <c r="N305" i="5"/>
  <c r="N304" i="5"/>
  <c r="L7" i="5"/>
  <c r="M8" i="5"/>
  <c r="L6" i="5"/>
  <c r="O303" i="5"/>
  <c r="O304" i="5" l="1"/>
  <c r="O305" i="5"/>
  <c r="O306" i="5"/>
  <c r="E307" i="5"/>
  <c r="N306" i="5"/>
  <c r="L8" i="5"/>
  <c r="M9" i="5"/>
  <c r="N307" i="5" l="1"/>
  <c r="E308" i="5"/>
  <c r="O307" i="5"/>
  <c r="L9" i="5"/>
  <c r="M10" i="5"/>
  <c r="N308" i="5" l="1"/>
  <c r="E309" i="5"/>
  <c r="O308" i="5"/>
  <c r="M11" i="5"/>
  <c r="L10" i="5"/>
  <c r="E310" i="5" l="1"/>
  <c r="N309" i="5"/>
  <c r="O309" i="5"/>
  <c r="M12" i="5"/>
  <c r="L11" i="5"/>
  <c r="E311" i="5" l="1"/>
  <c r="N310" i="5"/>
  <c r="O310" i="5"/>
  <c r="M13" i="5"/>
  <c r="L12" i="5"/>
  <c r="E312" i="5" l="1"/>
  <c r="N311" i="5"/>
  <c r="O311" i="5"/>
  <c r="L13" i="5"/>
  <c r="M14" i="5"/>
  <c r="N312" i="5" l="1"/>
  <c r="E313" i="5"/>
  <c r="O312" i="5"/>
  <c r="L14" i="5"/>
  <c r="M15" i="5"/>
  <c r="E314" i="5" l="1"/>
  <c r="N313" i="5"/>
  <c r="O313" i="5"/>
  <c r="L15" i="5"/>
  <c r="M16" i="5"/>
  <c r="E315" i="5" l="1"/>
  <c r="N314" i="5"/>
  <c r="O314" i="5"/>
  <c r="L16" i="5"/>
  <c r="M17" i="5"/>
  <c r="E316" i="5" l="1"/>
  <c r="N315" i="5"/>
  <c r="O315" i="5"/>
  <c r="L17" i="5"/>
  <c r="M18" i="5"/>
  <c r="E317" i="5" l="1"/>
  <c r="N316" i="5"/>
  <c r="O316" i="5"/>
  <c r="M19" i="5"/>
  <c r="L18" i="5"/>
  <c r="E318" i="5" l="1"/>
  <c r="N317" i="5"/>
  <c r="O317" i="5"/>
  <c r="M20" i="5"/>
  <c r="L19" i="5"/>
  <c r="E319" i="5" l="1"/>
  <c r="N318" i="5"/>
  <c r="O318" i="5"/>
  <c r="M21" i="5"/>
  <c r="L20" i="5"/>
  <c r="E320" i="5" l="1"/>
  <c r="N319" i="5"/>
  <c r="O319" i="5"/>
  <c r="L21" i="5"/>
  <c r="M22" i="5"/>
  <c r="N320" i="5" l="1"/>
  <c r="E321" i="5"/>
  <c r="O320" i="5"/>
  <c r="M23" i="5"/>
  <c r="L22" i="5"/>
  <c r="E322" i="5" l="1"/>
  <c r="N321" i="5"/>
  <c r="O321" i="5"/>
  <c r="M24" i="5"/>
  <c r="L23" i="5"/>
  <c r="E323" i="5" l="1"/>
  <c r="N322" i="5"/>
  <c r="O322" i="5"/>
  <c r="M25" i="5"/>
  <c r="L24" i="5"/>
  <c r="E324" i="5" l="1"/>
  <c r="N323" i="5"/>
  <c r="O323" i="5"/>
  <c r="M26" i="5"/>
  <c r="L25" i="5"/>
  <c r="N324" i="5" l="1"/>
  <c r="E325" i="5"/>
  <c r="O324" i="5"/>
  <c r="M27" i="5"/>
  <c r="L26" i="5"/>
  <c r="N325" i="5" l="1"/>
  <c r="E326" i="5"/>
  <c r="O325" i="5"/>
  <c r="M28" i="5"/>
  <c r="L27" i="5"/>
  <c r="E327" i="5" l="1"/>
  <c r="N326" i="5"/>
  <c r="O326" i="5"/>
  <c r="M29" i="5"/>
  <c r="L28" i="5"/>
  <c r="E328" i="5" l="1"/>
  <c r="N327" i="5"/>
  <c r="O327" i="5"/>
  <c r="M30" i="5"/>
  <c r="L29" i="5"/>
  <c r="E329" i="5" l="1"/>
  <c r="N328" i="5"/>
  <c r="O328" i="5"/>
  <c r="M31" i="5"/>
  <c r="L30" i="5"/>
  <c r="E330" i="5" l="1"/>
  <c r="N329" i="5"/>
  <c r="O329" i="5"/>
  <c r="M32" i="5"/>
  <c r="L31" i="5"/>
  <c r="E331" i="5" l="1"/>
  <c r="N330" i="5"/>
  <c r="O330" i="5"/>
  <c r="M33" i="5"/>
  <c r="L32" i="5"/>
  <c r="E332" i="5" l="1"/>
  <c r="N331" i="5"/>
  <c r="O331" i="5"/>
  <c r="M34" i="5"/>
  <c r="L33" i="5"/>
  <c r="E333" i="5" l="1"/>
  <c r="N332" i="5"/>
  <c r="O332" i="5"/>
  <c r="M35" i="5"/>
  <c r="L34" i="5"/>
  <c r="E334" i="5" l="1"/>
  <c r="N333" i="5"/>
  <c r="O333" i="5"/>
  <c r="M36" i="5"/>
  <c r="L35" i="5"/>
  <c r="E335" i="5" l="1"/>
  <c r="N334" i="5"/>
  <c r="O334" i="5"/>
  <c r="M37" i="5"/>
  <c r="L36" i="5"/>
  <c r="E336" i="5" l="1"/>
  <c r="N335" i="5"/>
  <c r="O335" i="5"/>
  <c r="M38" i="5"/>
  <c r="L37" i="5"/>
  <c r="N336" i="5" l="1"/>
  <c r="E337" i="5"/>
  <c r="O336" i="5"/>
  <c r="M39" i="5"/>
  <c r="L38" i="5"/>
  <c r="N337" i="5" l="1"/>
  <c r="E338" i="5"/>
  <c r="O337" i="5"/>
  <c r="M40" i="5"/>
  <c r="L39" i="5"/>
  <c r="E339" i="5" l="1"/>
  <c r="N338" i="5"/>
  <c r="O338" i="5"/>
  <c r="M41" i="5"/>
  <c r="L40" i="5"/>
  <c r="E340" i="5" l="1"/>
  <c r="N339" i="5"/>
  <c r="O339" i="5"/>
  <c r="M42" i="5"/>
  <c r="L41" i="5"/>
  <c r="E341" i="5" l="1"/>
  <c r="N340" i="5"/>
  <c r="O340" i="5"/>
  <c r="M43" i="5"/>
  <c r="L42" i="5"/>
  <c r="E342" i="5" l="1"/>
  <c r="N341" i="5"/>
  <c r="O341" i="5"/>
  <c r="M44" i="5"/>
  <c r="L43" i="5"/>
  <c r="E343" i="5" l="1"/>
  <c r="N342" i="5"/>
  <c r="O342" i="5"/>
  <c r="M45" i="5"/>
  <c r="L44" i="5"/>
  <c r="N343" i="5" l="1"/>
  <c r="E344" i="5"/>
  <c r="O343" i="5"/>
  <c r="M46" i="5"/>
  <c r="L45" i="5"/>
  <c r="E345" i="5" l="1"/>
  <c r="N344" i="5"/>
  <c r="O344" i="5"/>
  <c r="M47" i="5"/>
  <c r="L46" i="5"/>
  <c r="E346" i="5" l="1"/>
  <c r="N345" i="5"/>
  <c r="O345" i="5"/>
  <c r="M48" i="5"/>
  <c r="L47" i="5"/>
  <c r="E347" i="5" l="1"/>
  <c r="N346" i="5"/>
  <c r="O346" i="5"/>
  <c r="M49" i="5"/>
  <c r="L48" i="5"/>
  <c r="E348" i="5" l="1"/>
  <c r="N347" i="5"/>
  <c r="O347" i="5"/>
  <c r="M50" i="5"/>
  <c r="L49" i="5"/>
  <c r="N348" i="5" l="1"/>
  <c r="E349" i="5"/>
  <c r="O348" i="5"/>
  <c r="M51" i="5"/>
  <c r="L50" i="5"/>
  <c r="E350" i="5" l="1"/>
  <c r="N349" i="5"/>
  <c r="O349" i="5"/>
  <c r="M52" i="5"/>
  <c r="L51" i="5"/>
  <c r="E351" i="5" l="1"/>
  <c r="N350" i="5"/>
  <c r="O350" i="5"/>
  <c r="M53" i="5"/>
  <c r="L52" i="5"/>
  <c r="E352" i="5" l="1"/>
  <c r="N351" i="5"/>
  <c r="O351" i="5"/>
  <c r="M54" i="5"/>
  <c r="L53" i="5"/>
  <c r="E353" i="5" l="1"/>
  <c r="N352" i="5"/>
  <c r="O352" i="5"/>
  <c r="M55" i="5"/>
  <c r="L54" i="5"/>
  <c r="E354" i="5" l="1"/>
  <c r="N353" i="5"/>
  <c r="O353" i="5"/>
  <c r="M56" i="5"/>
  <c r="L55" i="5"/>
  <c r="E355" i="5" l="1"/>
  <c r="N354" i="5"/>
  <c r="O354" i="5"/>
  <c r="M57" i="5"/>
  <c r="L56" i="5"/>
  <c r="E356" i="5" l="1"/>
  <c r="N355" i="5"/>
  <c r="O355" i="5"/>
  <c r="M58" i="5"/>
  <c r="L57" i="5"/>
  <c r="N356" i="5" l="1"/>
  <c r="E357" i="5"/>
  <c r="O356" i="5"/>
  <c r="M59" i="5"/>
  <c r="L58" i="5"/>
  <c r="E358" i="5" l="1"/>
  <c r="N357" i="5"/>
  <c r="O357" i="5"/>
  <c r="M60" i="5"/>
  <c r="L59" i="5"/>
  <c r="E359" i="5" l="1"/>
  <c r="N358" i="5"/>
  <c r="O358" i="5"/>
  <c r="M61" i="5"/>
  <c r="L60" i="5"/>
  <c r="E360" i="5" l="1"/>
  <c r="N359" i="5"/>
  <c r="O359" i="5"/>
  <c r="M62" i="5"/>
  <c r="L61" i="5"/>
  <c r="N360" i="5" l="1"/>
  <c r="E361" i="5"/>
  <c r="O360" i="5"/>
  <c r="M63" i="5"/>
  <c r="L62" i="5"/>
  <c r="N361" i="5" l="1"/>
  <c r="E362" i="5"/>
  <c r="O361" i="5"/>
  <c r="M64" i="5"/>
  <c r="L63" i="5"/>
  <c r="E363" i="5" l="1"/>
  <c r="N362" i="5"/>
  <c r="O362" i="5"/>
  <c r="M65" i="5"/>
  <c r="L64" i="5"/>
  <c r="E364" i="5" l="1"/>
  <c r="N363" i="5"/>
  <c r="O363" i="5"/>
  <c r="M66" i="5"/>
  <c r="L65" i="5"/>
  <c r="E365" i="5" l="1"/>
  <c r="N364" i="5"/>
  <c r="O364" i="5"/>
  <c r="M67" i="5"/>
  <c r="L66" i="5"/>
  <c r="E366" i="5" l="1"/>
  <c r="N365" i="5"/>
  <c r="O365" i="5"/>
  <c r="M68" i="5"/>
  <c r="L67" i="5"/>
  <c r="E367" i="5" l="1"/>
  <c r="N366" i="5"/>
  <c r="O366" i="5"/>
  <c r="M69" i="5"/>
  <c r="L68" i="5"/>
  <c r="E368" i="5" l="1"/>
  <c r="N367" i="5"/>
  <c r="O367" i="5"/>
  <c r="M70" i="5"/>
  <c r="L69" i="5"/>
  <c r="N368" i="5" l="1"/>
  <c r="E369" i="5"/>
  <c r="O368" i="5"/>
  <c r="M71" i="5"/>
  <c r="L70" i="5"/>
  <c r="E370" i="5" l="1"/>
  <c r="N369" i="5"/>
  <c r="O369" i="5"/>
  <c r="M72" i="5"/>
  <c r="L71" i="5"/>
  <c r="E371" i="5" l="1"/>
  <c r="N370" i="5"/>
  <c r="O370" i="5"/>
  <c r="M73" i="5"/>
  <c r="L72" i="5"/>
  <c r="E372" i="5" l="1"/>
  <c r="N371" i="5"/>
  <c r="O371" i="5"/>
  <c r="M74" i="5"/>
  <c r="L73" i="5"/>
  <c r="N372" i="5" l="1"/>
  <c r="E373" i="5"/>
  <c r="O372" i="5"/>
  <c r="M75" i="5"/>
  <c r="L74" i="5"/>
  <c r="N373" i="5" l="1"/>
  <c r="E374" i="5"/>
  <c r="O373" i="5"/>
  <c r="M76" i="5"/>
  <c r="L75" i="5"/>
  <c r="E375" i="5" l="1"/>
  <c r="N374" i="5"/>
  <c r="O374" i="5"/>
  <c r="M77" i="5"/>
  <c r="L76" i="5"/>
  <c r="E376" i="5" l="1"/>
  <c r="N375" i="5"/>
  <c r="O375" i="5"/>
  <c r="M78" i="5"/>
  <c r="L77" i="5"/>
  <c r="E377" i="5" l="1"/>
  <c r="N376" i="5"/>
  <c r="O376" i="5"/>
  <c r="M79" i="5"/>
  <c r="L78" i="5"/>
  <c r="E378" i="5" l="1"/>
  <c r="N377" i="5"/>
  <c r="O377" i="5"/>
  <c r="M80" i="5"/>
  <c r="L79" i="5"/>
  <c r="E379" i="5" l="1"/>
  <c r="N378" i="5"/>
  <c r="O378" i="5"/>
  <c r="M81" i="5"/>
  <c r="L80" i="5"/>
  <c r="N379" i="5" l="1"/>
  <c r="E380" i="5"/>
  <c r="O379" i="5"/>
  <c r="M82" i="5"/>
  <c r="L81" i="5"/>
  <c r="N380" i="5" l="1"/>
  <c r="E381" i="5"/>
  <c r="O380" i="5"/>
  <c r="M83" i="5"/>
  <c r="L82" i="5"/>
  <c r="E382" i="5" l="1"/>
  <c r="N381" i="5"/>
  <c r="O381" i="5"/>
  <c r="M84" i="5"/>
  <c r="L83" i="5"/>
  <c r="E383" i="5" l="1"/>
  <c r="N382" i="5"/>
  <c r="O382" i="5"/>
  <c r="M85" i="5"/>
  <c r="L84" i="5"/>
  <c r="E384" i="5" l="1"/>
  <c r="N383" i="5"/>
  <c r="O383" i="5"/>
  <c r="M86" i="5"/>
  <c r="L85" i="5"/>
  <c r="N384" i="5" l="1"/>
  <c r="E385" i="5"/>
  <c r="O384" i="5"/>
  <c r="M87" i="5"/>
  <c r="L86" i="5"/>
  <c r="E386" i="5" l="1"/>
  <c r="N385" i="5"/>
  <c r="O385" i="5"/>
  <c r="M88" i="5"/>
  <c r="L87" i="5"/>
  <c r="E387" i="5" l="1"/>
  <c r="N386" i="5"/>
  <c r="O386" i="5"/>
  <c r="M89" i="5"/>
  <c r="L88" i="5"/>
  <c r="E388" i="5" l="1"/>
  <c r="N387" i="5"/>
  <c r="O387" i="5"/>
  <c r="M90" i="5"/>
  <c r="L89" i="5"/>
  <c r="E389" i="5" l="1"/>
  <c r="N388" i="5"/>
  <c r="O388" i="5"/>
  <c r="M91" i="5"/>
  <c r="L90" i="5"/>
  <c r="E390" i="5" l="1"/>
  <c r="N389" i="5"/>
  <c r="O389" i="5"/>
  <c r="M92" i="5"/>
  <c r="L91" i="5"/>
  <c r="E391" i="5" l="1"/>
  <c r="N390" i="5"/>
  <c r="O390" i="5"/>
  <c r="M93" i="5"/>
  <c r="L92" i="5"/>
  <c r="E392" i="5" l="1"/>
  <c r="N391" i="5"/>
  <c r="O391" i="5"/>
  <c r="M94" i="5"/>
  <c r="L93" i="5"/>
  <c r="N392" i="5" l="1"/>
  <c r="E393" i="5"/>
  <c r="O392" i="5"/>
  <c r="M95" i="5"/>
  <c r="L94" i="5"/>
  <c r="E394" i="5" l="1"/>
  <c r="N393" i="5"/>
  <c r="O393" i="5"/>
  <c r="M96" i="5"/>
  <c r="L95" i="5"/>
  <c r="E395" i="5" l="1"/>
  <c r="N394" i="5"/>
  <c r="O394" i="5"/>
  <c r="M97" i="5"/>
  <c r="L96" i="5"/>
  <c r="E396" i="5" l="1"/>
  <c r="N395" i="5"/>
  <c r="O395" i="5"/>
  <c r="M98" i="5"/>
  <c r="L97" i="5"/>
  <c r="N396" i="5" l="1"/>
  <c r="E397" i="5"/>
  <c r="O396" i="5"/>
  <c r="M99" i="5"/>
  <c r="L98" i="5"/>
  <c r="N397" i="5" l="1"/>
  <c r="E398" i="5"/>
  <c r="O397" i="5"/>
  <c r="M100" i="5"/>
  <c r="L99" i="5"/>
  <c r="E399" i="5" l="1"/>
  <c r="N398" i="5"/>
  <c r="O398" i="5"/>
  <c r="M101" i="5"/>
  <c r="L100" i="5"/>
  <c r="E400" i="5" l="1"/>
  <c r="N399" i="5"/>
  <c r="O399" i="5"/>
  <c r="M102" i="5"/>
  <c r="L101" i="5"/>
  <c r="E401" i="5" l="1"/>
  <c r="N400" i="5"/>
  <c r="O400" i="5"/>
  <c r="M103" i="5"/>
  <c r="L102" i="5"/>
  <c r="E402" i="5" l="1"/>
  <c r="N401" i="5"/>
  <c r="O401" i="5"/>
  <c r="M104" i="5"/>
  <c r="L103" i="5"/>
  <c r="E403" i="5" l="1"/>
  <c r="N402" i="5"/>
  <c r="O402" i="5"/>
  <c r="M105" i="5"/>
  <c r="L104" i="5"/>
  <c r="E404" i="5" l="1"/>
  <c r="N403" i="5"/>
  <c r="O403" i="5"/>
  <c r="M106" i="5"/>
  <c r="L105" i="5"/>
  <c r="E405" i="5" l="1"/>
  <c r="N404" i="5"/>
  <c r="O404" i="5"/>
  <c r="M107" i="5"/>
  <c r="L106" i="5"/>
  <c r="E406" i="5" l="1"/>
  <c r="N405" i="5"/>
  <c r="O405" i="5"/>
  <c r="M108" i="5"/>
  <c r="L107" i="5"/>
  <c r="E407" i="5" l="1"/>
  <c r="N406" i="5"/>
  <c r="O406" i="5"/>
  <c r="M109" i="5"/>
  <c r="L108" i="5"/>
  <c r="E408" i="5" l="1"/>
  <c r="N407" i="5"/>
  <c r="O407" i="5"/>
  <c r="M110" i="5"/>
  <c r="L109" i="5"/>
  <c r="N408" i="5" l="1"/>
  <c r="E409" i="5"/>
  <c r="O408" i="5"/>
  <c r="M111" i="5"/>
  <c r="L110" i="5"/>
  <c r="E410" i="5" l="1"/>
  <c r="N409" i="5"/>
  <c r="O409" i="5"/>
  <c r="M112" i="5"/>
  <c r="L111" i="5"/>
  <c r="E411" i="5" l="1"/>
  <c r="N410" i="5"/>
  <c r="O410" i="5"/>
  <c r="M113" i="5"/>
  <c r="L112" i="5"/>
  <c r="E412" i="5" l="1"/>
  <c r="N411" i="5"/>
  <c r="O411" i="5"/>
  <c r="M114" i="5"/>
  <c r="L113" i="5"/>
  <c r="E413" i="5" l="1"/>
  <c r="N412" i="5"/>
  <c r="O412" i="5"/>
  <c r="M115" i="5"/>
  <c r="L114" i="5"/>
  <c r="E414" i="5" l="1"/>
  <c r="N413" i="5"/>
  <c r="O413" i="5"/>
  <c r="M116" i="5"/>
  <c r="L115" i="5"/>
  <c r="E415" i="5" l="1"/>
  <c r="N414" i="5"/>
  <c r="O414" i="5"/>
  <c r="M117" i="5"/>
  <c r="L116" i="5"/>
  <c r="E416" i="5" l="1"/>
  <c r="N415" i="5"/>
  <c r="O415" i="5"/>
  <c r="M118" i="5"/>
  <c r="L117" i="5"/>
  <c r="N416" i="5" l="1"/>
  <c r="E417" i="5"/>
  <c r="O416" i="5"/>
  <c r="M119" i="5"/>
  <c r="L118" i="5"/>
  <c r="E418" i="5" l="1"/>
  <c r="N417" i="5"/>
  <c r="O417" i="5"/>
  <c r="M120" i="5"/>
  <c r="L119" i="5"/>
  <c r="E419" i="5" l="1"/>
  <c r="N418" i="5"/>
  <c r="O418" i="5"/>
  <c r="M121" i="5"/>
  <c r="L120" i="5"/>
  <c r="E420" i="5" l="1"/>
  <c r="N419" i="5"/>
  <c r="O419" i="5"/>
  <c r="M122" i="5"/>
  <c r="L121" i="5"/>
  <c r="N420" i="5" l="1"/>
  <c r="E421" i="5"/>
  <c r="O420" i="5"/>
  <c r="M123" i="5"/>
  <c r="L122" i="5"/>
  <c r="N421" i="5" l="1"/>
  <c r="E422" i="5"/>
  <c r="O421" i="5"/>
  <c r="M124" i="5"/>
  <c r="L123" i="5"/>
  <c r="E423" i="5" l="1"/>
  <c r="N422" i="5"/>
  <c r="O422" i="5"/>
  <c r="M125" i="5"/>
  <c r="L124" i="5"/>
  <c r="E424" i="5" l="1"/>
  <c r="N423" i="5"/>
  <c r="O423" i="5"/>
  <c r="M126" i="5"/>
  <c r="L125" i="5"/>
  <c r="E425" i="5" l="1"/>
  <c r="N424" i="5"/>
  <c r="O424" i="5"/>
  <c r="M127" i="5"/>
  <c r="L126" i="5"/>
  <c r="E426" i="5" l="1"/>
  <c r="N425" i="5"/>
  <c r="O425" i="5"/>
  <c r="M128" i="5"/>
  <c r="L127" i="5"/>
  <c r="E427" i="5" l="1"/>
  <c r="N426" i="5"/>
  <c r="O426" i="5"/>
  <c r="M129" i="5"/>
  <c r="L128" i="5"/>
  <c r="N427" i="5" l="1"/>
  <c r="E428" i="5"/>
  <c r="O427" i="5"/>
  <c r="M130" i="5"/>
  <c r="L129" i="5"/>
  <c r="N428" i="5" l="1"/>
  <c r="E429" i="5"/>
  <c r="O428" i="5"/>
  <c r="M131" i="5"/>
  <c r="L130" i="5"/>
  <c r="E430" i="5" l="1"/>
  <c r="N429" i="5"/>
  <c r="O429" i="5"/>
  <c r="M132" i="5"/>
  <c r="L131" i="5"/>
  <c r="E431" i="5" l="1"/>
  <c r="N430" i="5"/>
  <c r="O430" i="5"/>
  <c r="M133" i="5"/>
  <c r="L132" i="5"/>
  <c r="E432" i="5" l="1"/>
  <c r="N431" i="5"/>
  <c r="O431" i="5"/>
  <c r="M134" i="5"/>
  <c r="L133" i="5"/>
  <c r="N432" i="5" l="1"/>
  <c r="E433" i="5"/>
  <c r="O432" i="5"/>
  <c r="M135" i="5"/>
  <c r="L134" i="5"/>
  <c r="E434" i="5" l="1"/>
  <c r="N433" i="5"/>
  <c r="O433" i="5"/>
  <c r="M136" i="5"/>
  <c r="L135" i="5"/>
  <c r="E435" i="5" l="1"/>
  <c r="N434" i="5"/>
  <c r="O434" i="5"/>
  <c r="M137" i="5"/>
  <c r="L136" i="5"/>
  <c r="E436" i="5" l="1"/>
  <c r="N435" i="5"/>
  <c r="O435" i="5"/>
  <c r="M138" i="5"/>
  <c r="L137" i="5"/>
  <c r="E437" i="5" l="1"/>
  <c r="N436" i="5"/>
  <c r="O436" i="5"/>
  <c r="M139" i="5"/>
  <c r="L138" i="5"/>
  <c r="E438" i="5" l="1"/>
  <c r="N437" i="5"/>
  <c r="O437" i="5"/>
  <c r="M140" i="5"/>
  <c r="L139" i="5"/>
  <c r="E439" i="5" l="1"/>
  <c r="N438" i="5"/>
  <c r="O438" i="5"/>
  <c r="M141" i="5"/>
  <c r="L140" i="5"/>
  <c r="E440" i="5" l="1"/>
  <c r="N439" i="5"/>
  <c r="O439" i="5"/>
  <c r="M142" i="5"/>
  <c r="L141" i="5"/>
  <c r="N440" i="5" l="1"/>
  <c r="E441" i="5"/>
  <c r="O440" i="5"/>
  <c r="M143" i="5"/>
  <c r="L142" i="5"/>
  <c r="E442" i="5" l="1"/>
  <c r="N441" i="5"/>
  <c r="O441" i="5"/>
  <c r="M144" i="5"/>
  <c r="L143" i="5"/>
  <c r="E443" i="5" l="1"/>
  <c r="N442" i="5"/>
  <c r="O442" i="5"/>
  <c r="M145" i="5"/>
  <c r="L144" i="5"/>
  <c r="E444" i="5" l="1"/>
  <c r="N443" i="5"/>
  <c r="O443" i="5"/>
  <c r="M146" i="5"/>
  <c r="L145" i="5"/>
  <c r="N444" i="5" l="1"/>
  <c r="E445" i="5"/>
  <c r="O444" i="5"/>
  <c r="M147" i="5"/>
  <c r="L146" i="5"/>
  <c r="N445" i="5" l="1"/>
  <c r="E446" i="5"/>
  <c r="O445" i="5"/>
  <c r="M148" i="5"/>
  <c r="L147" i="5"/>
  <c r="E447" i="5" l="1"/>
  <c r="N446" i="5"/>
  <c r="O446" i="5"/>
  <c r="M149" i="5"/>
  <c r="L148" i="5"/>
  <c r="E448" i="5" l="1"/>
  <c r="N447" i="5"/>
  <c r="O447" i="5"/>
  <c r="M150" i="5"/>
  <c r="L149" i="5"/>
  <c r="E449" i="5" l="1"/>
  <c r="N448" i="5"/>
  <c r="O448" i="5"/>
  <c r="M151" i="5"/>
  <c r="L150" i="5"/>
  <c r="E450" i="5" l="1"/>
  <c r="N449" i="5"/>
  <c r="O449" i="5"/>
  <c r="M152" i="5"/>
  <c r="L151" i="5"/>
  <c r="E451" i="5" l="1"/>
  <c r="N450" i="5"/>
  <c r="O450" i="5"/>
  <c r="M153" i="5"/>
  <c r="L152" i="5"/>
  <c r="N451" i="5" l="1"/>
  <c r="E452" i="5"/>
  <c r="O451" i="5"/>
  <c r="M154" i="5"/>
  <c r="L153" i="5"/>
  <c r="E453" i="5" l="1"/>
  <c r="N452" i="5"/>
  <c r="O452" i="5"/>
  <c r="M155" i="5"/>
  <c r="L154" i="5"/>
  <c r="E454" i="5" l="1"/>
  <c r="N453" i="5"/>
  <c r="O453" i="5"/>
  <c r="M156" i="5"/>
  <c r="L155" i="5"/>
  <c r="E455" i="5" l="1"/>
  <c r="N454" i="5"/>
  <c r="O454" i="5"/>
  <c r="M157" i="5"/>
  <c r="L156" i="5"/>
  <c r="E456" i="5" l="1"/>
  <c r="N455" i="5"/>
  <c r="O455" i="5"/>
  <c r="M158" i="5"/>
  <c r="L157" i="5"/>
  <c r="N456" i="5" l="1"/>
  <c r="E457" i="5"/>
  <c r="O456" i="5"/>
  <c r="M159" i="5"/>
  <c r="L158" i="5"/>
  <c r="E458" i="5" l="1"/>
  <c r="N457" i="5"/>
  <c r="O457" i="5"/>
  <c r="M160" i="5"/>
  <c r="L159" i="5"/>
  <c r="E459" i="5" l="1"/>
  <c r="N458" i="5"/>
  <c r="O458" i="5"/>
  <c r="M161" i="5"/>
  <c r="L160" i="5"/>
  <c r="E460" i="5" l="1"/>
  <c r="N459" i="5"/>
  <c r="O459" i="5"/>
  <c r="M162" i="5"/>
  <c r="L161" i="5"/>
  <c r="E461" i="5" l="1"/>
  <c r="N460" i="5"/>
  <c r="O460" i="5"/>
  <c r="M163" i="5"/>
  <c r="L162" i="5"/>
  <c r="E462" i="5" l="1"/>
  <c r="N461" i="5"/>
  <c r="O461" i="5"/>
  <c r="M164" i="5"/>
  <c r="L163" i="5"/>
  <c r="E463" i="5" l="1"/>
  <c r="N462" i="5"/>
  <c r="O462" i="5"/>
  <c r="M165" i="5"/>
  <c r="L164" i="5"/>
  <c r="E464" i="5" l="1"/>
  <c r="N463" i="5"/>
  <c r="O463" i="5"/>
  <c r="M166" i="5"/>
  <c r="L165" i="5"/>
  <c r="N464" i="5" l="1"/>
  <c r="E465" i="5"/>
  <c r="O464" i="5"/>
  <c r="M167" i="5"/>
  <c r="L166" i="5"/>
  <c r="E466" i="5" l="1"/>
  <c r="N465" i="5"/>
  <c r="O465" i="5"/>
  <c r="M168" i="5"/>
  <c r="L167" i="5"/>
  <c r="E467" i="5" l="1"/>
  <c r="N466" i="5"/>
  <c r="O466" i="5"/>
  <c r="M169" i="5"/>
  <c r="L168" i="5"/>
  <c r="E468" i="5" l="1"/>
  <c r="N467" i="5"/>
  <c r="O467" i="5"/>
  <c r="M170" i="5"/>
  <c r="L169" i="5"/>
  <c r="N468" i="5" l="1"/>
  <c r="E469" i="5"/>
  <c r="O468" i="5"/>
  <c r="M171" i="5"/>
  <c r="L170" i="5"/>
  <c r="N469" i="5" l="1"/>
  <c r="E470" i="5"/>
  <c r="O469" i="5"/>
  <c r="M172" i="5"/>
  <c r="L171" i="5"/>
  <c r="E471" i="5" l="1"/>
  <c r="N470" i="5"/>
  <c r="O470" i="5"/>
  <c r="M173" i="5"/>
  <c r="L172" i="5"/>
  <c r="E472" i="5" l="1"/>
  <c r="N471" i="5"/>
  <c r="O471" i="5"/>
  <c r="M174" i="5"/>
  <c r="L173" i="5"/>
  <c r="E473" i="5" l="1"/>
  <c r="N472" i="5"/>
  <c r="O472" i="5"/>
  <c r="M175" i="5"/>
  <c r="L174" i="5"/>
  <c r="E474" i="5" l="1"/>
  <c r="N473" i="5"/>
  <c r="O473" i="5"/>
  <c r="M176" i="5"/>
  <c r="L175" i="5"/>
  <c r="E475" i="5" l="1"/>
  <c r="N474" i="5"/>
  <c r="O474" i="5"/>
  <c r="M177" i="5"/>
  <c r="L176" i="5"/>
  <c r="E476" i="5" l="1"/>
  <c r="N475" i="5"/>
  <c r="O475" i="5"/>
  <c r="M178" i="5"/>
  <c r="L177" i="5"/>
  <c r="E477" i="5" l="1"/>
  <c r="N476" i="5"/>
  <c r="O476" i="5"/>
  <c r="M179" i="5"/>
  <c r="L178" i="5"/>
  <c r="E478" i="5" l="1"/>
  <c r="N477" i="5"/>
  <c r="O477" i="5"/>
  <c r="M180" i="5"/>
  <c r="L179" i="5"/>
  <c r="E479" i="5" l="1"/>
  <c r="N478" i="5"/>
  <c r="O478" i="5"/>
  <c r="M181" i="5"/>
  <c r="L180" i="5"/>
  <c r="E480" i="5" l="1"/>
  <c r="N479" i="5"/>
  <c r="O479" i="5"/>
  <c r="M182" i="5"/>
  <c r="L181" i="5"/>
  <c r="N480" i="5" l="1"/>
  <c r="E481" i="5"/>
  <c r="O480" i="5"/>
  <c r="M183" i="5"/>
  <c r="L182" i="5"/>
  <c r="E482" i="5" l="1"/>
  <c r="N481" i="5"/>
  <c r="O481" i="5"/>
  <c r="M184" i="5"/>
  <c r="L183" i="5"/>
  <c r="E483" i="5" l="1"/>
  <c r="N482" i="5"/>
  <c r="O482" i="5"/>
  <c r="M185" i="5"/>
  <c r="L184" i="5"/>
  <c r="E484" i="5" l="1"/>
  <c r="N483" i="5"/>
  <c r="O483" i="5"/>
  <c r="M186" i="5"/>
  <c r="L185" i="5"/>
  <c r="E485" i="5" l="1"/>
  <c r="N484" i="5"/>
  <c r="O484" i="5"/>
  <c r="M187" i="5"/>
  <c r="L186" i="5"/>
  <c r="E486" i="5" l="1"/>
  <c r="N485" i="5"/>
  <c r="O485" i="5"/>
  <c r="M188" i="5"/>
  <c r="L187" i="5"/>
  <c r="E487" i="5" l="1"/>
  <c r="N486" i="5"/>
  <c r="O486" i="5"/>
  <c r="M189" i="5"/>
  <c r="L188" i="5"/>
  <c r="E488" i="5" l="1"/>
  <c r="N487" i="5"/>
  <c r="O487" i="5"/>
  <c r="M190" i="5"/>
  <c r="L189" i="5"/>
  <c r="E489" i="5" l="1"/>
  <c r="N488" i="5"/>
  <c r="O488" i="5"/>
  <c r="M191" i="5"/>
  <c r="L190" i="5"/>
  <c r="E490" i="5" l="1"/>
  <c r="N489" i="5"/>
  <c r="O489" i="5"/>
  <c r="M192" i="5"/>
  <c r="L191" i="5"/>
  <c r="E491" i="5" l="1"/>
  <c r="N490" i="5"/>
  <c r="O490" i="5"/>
  <c r="M193" i="5"/>
  <c r="L192" i="5"/>
  <c r="E492" i="5" l="1"/>
  <c r="N491" i="5"/>
  <c r="O491" i="5"/>
  <c r="M194" i="5"/>
  <c r="L193" i="5"/>
  <c r="N492" i="5" l="1"/>
  <c r="E493" i="5"/>
  <c r="O492" i="5"/>
  <c r="M195" i="5"/>
  <c r="L194" i="5"/>
  <c r="N493" i="5" l="1"/>
  <c r="E494" i="5"/>
  <c r="O493" i="5"/>
  <c r="M196" i="5"/>
  <c r="L195" i="5"/>
  <c r="E495" i="5" l="1"/>
  <c r="N494" i="5"/>
  <c r="O494" i="5"/>
  <c r="M197" i="5"/>
  <c r="L196" i="5"/>
  <c r="E496" i="5" l="1"/>
  <c r="N495" i="5"/>
  <c r="O495" i="5"/>
  <c r="M198" i="5"/>
  <c r="L197" i="5"/>
  <c r="E497" i="5" l="1"/>
  <c r="N496" i="5"/>
  <c r="O496" i="5"/>
  <c r="M199" i="5"/>
  <c r="L198" i="5"/>
  <c r="E498" i="5" l="1"/>
  <c r="N497" i="5"/>
  <c r="O497" i="5"/>
  <c r="M200" i="5"/>
  <c r="L199" i="5"/>
  <c r="E499" i="5" l="1"/>
  <c r="N498" i="5"/>
  <c r="O498" i="5"/>
  <c r="M201" i="5"/>
  <c r="L200" i="5"/>
  <c r="N499" i="5" l="1"/>
  <c r="E500" i="5"/>
  <c r="O499" i="5"/>
  <c r="M202" i="5"/>
  <c r="L201" i="5"/>
  <c r="N500" i="5" l="1"/>
  <c r="E501" i="5"/>
  <c r="O500" i="5"/>
  <c r="M203" i="5"/>
  <c r="L202" i="5"/>
  <c r="N501" i="5" l="1"/>
  <c r="O501" i="5"/>
  <c r="U6" i="5"/>
  <c r="U8" i="5"/>
  <c r="U5" i="5"/>
  <c r="U9" i="5"/>
  <c r="U7" i="5"/>
  <c r="M204" i="5"/>
  <c r="L203" i="5"/>
  <c r="M205" i="5" l="1"/>
  <c r="L204" i="5"/>
  <c r="M206" i="5" l="1"/>
  <c r="L205" i="5"/>
  <c r="M207" i="5" l="1"/>
  <c r="L206" i="5"/>
  <c r="M208" i="5" l="1"/>
  <c r="L207" i="5"/>
  <c r="M209" i="5" l="1"/>
  <c r="L208" i="5"/>
  <c r="M210" i="5" l="1"/>
  <c r="L209" i="5"/>
  <c r="M211" i="5" l="1"/>
  <c r="L210" i="5"/>
  <c r="M212" i="5" l="1"/>
  <c r="L211" i="5"/>
  <c r="M213" i="5" l="1"/>
  <c r="L212" i="5"/>
  <c r="M214" i="5" l="1"/>
  <c r="L213" i="5"/>
  <c r="M215" i="5" l="1"/>
  <c r="L214" i="5"/>
  <c r="M216" i="5" l="1"/>
  <c r="L215" i="5"/>
  <c r="M217" i="5" l="1"/>
  <c r="L216" i="5"/>
  <c r="M218" i="5" l="1"/>
  <c r="L217" i="5"/>
  <c r="M219" i="5" l="1"/>
  <c r="L218" i="5"/>
  <c r="M220" i="5" l="1"/>
  <c r="L219" i="5"/>
  <c r="M221" i="5" l="1"/>
  <c r="L220" i="5"/>
  <c r="M222" i="5" l="1"/>
  <c r="L221" i="5"/>
  <c r="M223" i="5" l="1"/>
  <c r="L222" i="5"/>
  <c r="M224" i="5" l="1"/>
  <c r="L223" i="5"/>
  <c r="M225" i="5" l="1"/>
  <c r="L224" i="5"/>
  <c r="M226" i="5" l="1"/>
  <c r="L225" i="5"/>
  <c r="M227" i="5" l="1"/>
  <c r="L226" i="5"/>
  <c r="M228" i="5" l="1"/>
  <c r="L227" i="5"/>
  <c r="M229" i="5" l="1"/>
  <c r="L228" i="5"/>
  <c r="M230" i="5" l="1"/>
  <c r="L229" i="5"/>
  <c r="M231" i="5" l="1"/>
  <c r="L230" i="5"/>
  <c r="M232" i="5" l="1"/>
  <c r="L231" i="5"/>
  <c r="M233" i="5" l="1"/>
  <c r="L232" i="5"/>
  <c r="M234" i="5" l="1"/>
  <c r="L233" i="5"/>
  <c r="M235" i="5" l="1"/>
  <c r="L234" i="5"/>
  <c r="M236" i="5" l="1"/>
  <c r="L235" i="5"/>
  <c r="M237" i="5" l="1"/>
  <c r="L236" i="5"/>
  <c r="M238" i="5" l="1"/>
  <c r="L237" i="5"/>
  <c r="M239" i="5" l="1"/>
  <c r="L238" i="5"/>
  <c r="M240" i="5" l="1"/>
  <c r="L239" i="5"/>
  <c r="M241" i="5" l="1"/>
  <c r="L240" i="5"/>
  <c r="M242" i="5" l="1"/>
  <c r="L241" i="5"/>
  <c r="M243" i="5" l="1"/>
  <c r="L242" i="5"/>
  <c r="M244" i="5" l="1"/>
  <c r="L243" i="5"/>
  <c r="M245" i="5" l="1"/>
  <c r="L244" i="5"/>
  <c r="M246" i="5" l="1"/>
  <c r="L245" i="5"/>
  <c r="M247" i="5" l="1"/>
  <c r="L246" i="5"/>
  <c r="M248" i="5" l="1"/>
  <c r="L247" i="5"/>
  <c r="M249" i="5" l="1"/>
  <c r="L248" i="5"/>
  <c r="M250" i="5" l="1"/>
  <c r="L249" i="5"/>
  <c r="M251" i="5" l="1"/>
  <c r="L250" i="5"/>
  <c r="M252" i="5" l="1"/>
  <c r="L251" i="5"/>
  <c r="M253" i="5" l="1"/>
  <c r="L252" i="5"/>
  <c r="M254" i="5" l="1"/>
  <c r="L253" i="5"/>
  <c r="M255" i="5" l="1"/>
  <c r="L254" i="5"/>
  <c r="M256" i="5" l="1"/>
  <c r="L255" i="5"/>
  <c r="M257" i="5" l="1"/>
  <c r="L256" i="5"/>
  <c r="M258" i="5" l="1"/>
  <c r="L257" i="5"/>
  <c r="M259" i="5" l="1"/>
  <c r="L258" i="5"/>
  <c r="M260" i="5" l="1"/>
  <c r="L259" i="5"/>
  <c r="M261" i="5" l="1"/>
  <c r="L260" i="5"/>
  <c r="M262" i="5" l="1"/>
  <c r="L261" i="5"/>
  <c r="M263" i="5" l="1"/>
  <c r="L262" i="5"/>
  <c r="M264" i="5" l="1"/>
  <c r="L263" i="5"/>
  <c r="M265" i="5" l="1"/>
  <c r="L264" i="5"/>
  <c r="M266" i="5" l="1"/>
  <c r="L265" i="5"/>
  <c r="M267" i="5" l="1"/>
  <c r="L266" i="5"/>
  <c r="M268" i="5" l="1"/>
  <c r="L267" i="5"/>
  <c r="M269" i="5" l="1"/>
  <c r="L268" i="5"/>
  <c r="M270" i="5" l="1"/>
  <c r="L269" i="5"/>
  <c r="M271" i="5" l="1"/>
  <c r="L270" i="5"/>
  <c r="M272" i="5" l="1"/>
  <c r="L271" i="5"/>
  <c r="M273" i="5" l="1"/>
  <c r="L272" i="5"/>
  <c r="M274" i="5" l="1"/>
  <c r="L273" i="5"/>
  <c r="M275" i="5" l="1"/>
  <c r="L274" i="5"/>
  <c r="M276" i="5" l="1"/>
  <c r="L275" i="5"/>
  <c r="M277" i="5" l="1"/>
  <c r="L276" i="5"/>
  <c r="M278" i="5" l="1"/>
  <c r="L277" i="5"/>
  <c r="M279" i="5" l="1"/>
  <c r="L278" i="5"/>
  <c r="M280" i="5" l="1"/>
  <c r="L279" i="5"/>
  <c r="M281" i="5" l="1"/>
  <c r="L280" i="5"/>
  <c r="M282" i="5" l="1"/>
  <c r="L281" i="5"/>
  <c r="M283" i="5" l="1"/>
  <c r="L282" i="5"/>
  <c r="M284" i="5" l="1"/>
  <c r="L283" i="5"/>
  <c r="M285" i="5" l="1"/>
  <c r="L284" i="5"/>
  <c r="M286" i="5" l="1"/>
  <c r="L285" i="5"/>
  <c r="M287" i="5" l="1"/>
  <c r="L286" i="5"/>
  <c r="M288" i="5" l="1"/>
  <c r="L287" i="5"/>
  <c r="M289" i="5" l="1"/>
  <c r="L288" i="5"/>
  <c r="M290" i="5" l="1"/>
  <c r="L289" i="5"/>
  <c r="M291" i="5" l="1"/>
  <c r="L290" i="5"/>
  <c r="M292" i="5" l="1"/>
  <c r="L291" i="5"/>
  <c r="M293" i="5" l="1"/>
  <c r="L292" i="5"/>
  <c r="M294" i="5" l="1"/>
  <c r="L293" i="5"/>
  <c r="M295" i="5" l="1"/>
  <c r="L294" i="5"/>
  <c r="M296" i="5" l="1"/>
  <c r="L295" i="5"/>
  <c r="M297" i="5" l="1"/>
  <c r="L296" i="5"/>
  <c r="M298" i="5" l="1"/>
  <c r="L297" i="5"/>
  <c r="M299" i="5" l="1"/>
  <c r="L298" i="5"/>
  <c r="M300" i="5" l="1"/>
  <c r="L299" i="5"/>
  <c r="M301" i="5" l="1"/>
  <c r="L300" i="5"/>
  <c r="M302" i="5" l="1"/>
  <c r="L301" i="5"/>
  <c r="M303" i="5" l="1"/>
  <c r="L302" i="5"/>
  <c r="M304" i="5" l="1"/>
  <c r="L303" i="5"/>
  <c r="M305" i="5" l="1"/>
  <c r="L304" i="5"/>
  <c r="M306" i="5" l="1"/>
  <c r="L305" i="5"/>
  <c r="M307" i="5" l="1"/>
  <c r="L306" i="5"/>
  <c r="M308" i="5" l="1"/>
  <c r="L307" i="5"/>
  <c r="M309" i="5" l="1"/>
  <c r="L308" i="5"/>
  <c r="M310" i="5" l="1"/>
  <c r="L309" i="5"/>
  <c r="M311" i="5" l="1"/>
  <c r="L310" i="5"/>
  <c r="M312" i="5" l="1"/>
  <c r="L311" i="5"/>
  <c r="M313" i="5" l="1"/>
  <c r="L312" i="5"/>
  <c r="M314" i="5" l="1"/>
  <c r="L313" i="5"/>
  <c r="M315" i="5" l="1"/>
  <c r="L314" i="5"/>
  <c r="M316" i="5" l="1"/>
  <c r="L315" i="5"/>
  <c r="M317" i="5" l="1"/>
  <c r="L316" i="5"/>
  <c r="M318" i="5" l="1"/>
  <c r="L317" i="5"/>
  <c r="M319" i="5" l="1"/>
  <c r="L318" i="5"/>
  <c r="M320" i="5" l="1"/>
  <c r="L319" i="5"/>
  <c r="M321" i="5" l="1"/>
  <c r="L320" i="5"/>
  <c r="M322" i="5" l="1"/>
  <c r="L321" i="5"/>
  <c r="M323" i="5" l="1"/>
  <c r="L322" i="5"/>
  <c r="M324" i="5" l="1"/>
  <c r="L323" i="5"/>
  <c r="M325" i="5" l="1"/>
  <c r="L324" i="5"/>
  <c r="M326" i="5" l="1"/>
  <c r="L325" i="5"/>
  <c r="M327" i="5" l="1"/>
  <c r="L326" i="5"/>
  <c r="M328" i="5" l="1"/>
  <c r="L327" i="5"/>
  <c r="M329" i="5" l="1"/>
  <c r="L328" i="5"/>
  <c r="M330" i="5" l="1"/>
  <c r="L329" i="5"/>
  <c r="M331" i="5" l="1"/>
  <c r="L330" i="5"/>
  <c r="M332" i="5" l="1"/>
  <c r="L331" i="5"/>
  <c r="M333" i="5" l="1"/>
  <c r="L332" i="5"/>
  <c r="M334" i="5" l="1"/>
  <c r="L333" i="5"/>
  <c r="M335" i="5" l="1"/>
  <c r="L334" i="5"/>
  <c r="M336" i="5" l="1"/>
  <c r="L335" i="5"/>
  <c r="M337" i="5" l="1"/>
  <c r="L336" i="5"/>
  <c r="M338" i="5" l="1"/>
  <c r="L337" i="5"/>
  <c r="M339" i="5" l="1"/>
  <c r="L338" i="5"/>
  <c r="M340" i="5" l="1"/>
  <c r="L339" i="5"/>
  <c r="M341" i="5" l="1"/>
  <c r="L340" i="5"/>
  <c r="M342" i="5" l="1"/>
  <c r="L341" i="5"/>
  <c r="M343" i="5" l="1"/>
  <c r="L342" i="5"/>
  <c r="M344" i="5" l="1"/>
  <c r="L343" i="5"/>
  <c r="M345" i="5" l="1"/>
  <c r="L344" i="5"/>
  <c r="M346" i="5" l="1"/>
  <c r="L345" i="5"/>
  <c r="M347" i="5" l="1"/>
  <c r="L346" i="5"/>
  <c r="M348" i="5" l="1"/>
  <c r="L347" i="5"/>
  <c r="M349" i="5" l="1"/>
  <c r="L348" i="5"/>
  <c r="M350" i="5" l="1"/>
  <c r="L349" i="5"/>
  <c r="M351" i="5" l="1"/>
  <c r="L350" i="5"/>
  <c r="M352" i="5" l="1"/>
  <c r="L351" i="5"/>
  <c r="M353" i="5" l="1"/>
  <c r="L352" i="5"/>
  <c r="M354" i="5" l="1"/>
  <c r="L353" i="5"/>
  <c r="M355" i="5" l="1"/>
  <c r="L354" i="5"/>
  <c r="M356" i="5" l="1"/>
  <c r="L355" i="5"/>
  <c r="M357" i="5" l="1"/>
  <c r="L356" i="5"/>
  <c r="M358" i="5" l="1"/>
  <c r="L357" i="5"/>
  <c r="M359" i="5" l="1"/>
  <c r="L358" i="5"/>
  <c r="M360" i="5" l="1"/>
  <c r="L359" i="5"/>
  <c r="M361" i="5" l="1"/>
  <c r="L360" i="5"/>
  <c r="M362" i="5" l="1"/>
  <c r="L361" i="5"/>
  <c r="M363" i="5" l="1"/>
  <c r="L362" i="5"/>
  <c r="M364" i="5" l="1"/>
  <c r="L363" i="5"/>
  <c r="M365" i="5" l="1"/>
  <c r="L364" i="5"/>
  <c r="M366" i="5" l="1"/>
  <c r="L365" i="5"/>
  <c r="M367" i="5" l="1"/>
  <c r="L366" i="5"/>
  <c r="M368" i="5" l="1"/>
  <c r="L367" i="5"/>
  <c r="M369" i="5" l="1"/>
  <c r="L368" i="5"/>
  <c r="M370" i="5" l="1"/>
  <c r="L369" i="5"/>
  <c r="M371" i="5" l="1"/>
  <c r="L370" i="5"/>
  <c r="M372" i="5" l="1"/>
  <c r="L371" i="5"/>
  <c r="M373" i="5" l="1"/>
  <c r="L372" i="5"/>
  <c r="M374" i="5" l="1"/>
  <c r="L373" i="5"/>
  <c r="M375" i="5" l="1"/>
  <c r="L374" i="5"/>
  <c r="M376" i="5" l="1"/>
  <c r="L375" i="5"/>
  <c r="M377" i="5" l="1"/>
  <c r="L376" i="5"/>
  <c r="M378" i="5" l="1"/>
  <c r="L377" i="5"/>
  <c r="M379" i="5" l="1"/>
  <c r="L378" i="5"/>
  <c r="M380" i="5" l="1"/>
  <c r="L379" i="5"/>
  <c r="M381" i="5" l="1"/>
  <c r="L380" i="5"/>
  <c r="M382" i="5" l="1"/>
  <c r="L381" i="5"/>
  <c r="M383" i="5" l="1"/>
  <c r="L382" i="5"/>
  <c r="M384" i="5" l="1"/>
  <c r="L383" i="5"/>
  <c r="M385" i="5" l="1"/>
  <c r="L384" i="5"/>
  <c r="M386" i="5" l="1"/>
  <c r="L385" i="5"/>
  <c r="M387" i="5" l="1"/>
  <c r="L386" i="5"/>
  <c r="M388" i="5" l="1"/>
  <c r="L387" i="5"/>
  <c r="M389" i="5" l="1"/>
  <c r="L388" i="5"/>
  <c r="M390" i="5" l="1"/>
  <c r="L389" i="5"/>
  <c r="M391" i="5" l="1"/>
  <c r="L390" i="5"/>
  <c r="M392" i="5" l="1"/>
  <c r="L391" i="5"/>
  <c r="M393" i="5" l="1"/>
  <c r="L392" i="5"/>
  <c r="M394" i="5" l="1"/>
  <c r="L393" i="5"/>
  <c r="M395" i="5" l="1"/>
  <c r="L394" i="5"/>
  <c r="M396" i="5" l="1"/>
  <c r="L395" i="5"/>
  <c r="M397" i="5" l="1"/>
  <c r="L396" i="5"/>
  <c r="M398" i="5" l="1"/>
  <c r="L397" i="5"/>
  <c r="M399" i="5" l="1"/>
  <c r="L398" i="5"/>
  <c r="M400" i="5" l="1"/>
  <c r="L399" i="5"/>
  <c r="M401" i="5" l="1"/>
  <c r="L400" i="5"/>
  <c r="M402" i="5" l="1"/>
  <c r="L401" i="5"/>
  <c r="M403" i="5" l="1"/>
  <c r="L402" i="5"/>
  <c r="M404" i="5" l="1"/>
  <c r="L403" i="5"/>
  <c r="M405" i="5" l="1"/>
  <c r="L404" i="5"/>
  <c r="M406" i="5" l="1"/>
  <c r="L405" i="5"/>
  <c r="M407" i="5" l="1"/>
  <c r="L406" i="5"/>
  <c r="M408" i="5" l="1"/>
  <c r="L407" i="5"/>
  <c r="M409" i="5" l="1"/>
  <c r="L408" i="5"/>
  <c r="M410" i="5" l="1"/>
  <c r="L409" i="5"/>
  <c r="M411" i="5" l="1"/>
  <c r="L410" i="5"/>
  <c r="M412" i="5" l="1"/>
  <c r="L411" i="5"/>
  <c r="M413" i="5" l="1"/>
  <c r="L412" i="5"/>
  <c r="M414" i="5" l="1"/>
  <c r="L413" i="5"/>
  <c r="M415" i="5" l="1"/>
  <c r="L414" i="5"/>
  <c r="M416" i="5" l="1"/>
  <c r="L415" i="5"/>
  <c r="M417" i="5" l="1"/>
  <c r="L416" i="5"/>
  <c r="M418" i="5" l="1"/>
  <c r="L417" i="5"/>
  <c r="M419" i="5" l="1"/>
  <c r="L418" i="5"/>
  <c r="M420" i="5" l="1"/>
  <c r="L419" i="5"/>
  <c r="M421" i="5" l="1"/>
  <c r="L420" i="5"/>
  <c r="M422" i="5" l="1"/>
  <c r="L421" i="5"/>
  <c r="M423" i="5" l="1"/>
  <c r="L422" i="5"/>
  <c r="M424" i="5" l="1"/>
  <c r="L423" i="5"/>
  <c r="M425" i="5" l="1"/>
  <c r="L424" i="5"/>
  <c r="M426" i="5" l="1"/>
  <c r="L425" i="5"/>
  <c r="M427" i="5" l="1"/>
  <c r="L426" i="5"/>
  <c r="M428" i="5" l="1"/>
  <c r="L427" i="5"/>
  <c r="M429" i="5" l="1"/>
  <c r="L428" i="5"/>
  <c r="M430" i="5" l="1"/>
  <c r="L429" i="5"/>
  <c r="M431" i="5" l="1"/>
  <c r="L430" i="5"/>
  <c r="M432" i="5" l="1"/>
  <c r="L431" i="5"/>
  <c r="M433" i="5" l="1"/>
  <c r="L432" i="5"/>
  <c r="M434" i="5" l="1"/>
  <c r="L433" i="5"/>
  <c r="M435" i="5" l="1"/>
  <c r="L434" i="5"/>
  <c r="M436" i="5" l="1"/>
  <c r="L435" i="5"/>
  <c r="M437" i="5" l="1"/>
  <c r="L436" i="5"/>
  <c r="M438" i="5" l="1"/>
  <c r="L437" i="5"/>
  <c r="M439" i="5" l="1"/>
  <c r="L438" i="5"/>
  <c r="M440" i="5" l="1"/>
  <c r="L439" i="5"/>
  <c r="M441" i="5" l="1"/>
  <c r="L440" i="5"/>
  <c r="M442" i="5" l="1"/>
  <c r="L441" i="5"/>
  <c r="M443" i="5" l="1"/>
  <c r="L442" i="5"/>
  <c r="M444" i="5" l="1"/>
  <c r="L443" i="5"/>
  <c r="M445" i="5" l="1"/>
  <c r="L444" i="5"/>
  <c r="M446" i="5" l="1"/>
  <c r="L445" i="5"/>
  <c r="M447" i="5" l="1"/>
  <c r="L446" i="5"/>
  <c r="M448" i="5" l="1"/>
  <c r="L447" i="5"/>
  <c r="M449" i="5" l="1"/>
  <c r="L448" i="5"/>
  <c r="M450" i="5" l="1"/>
  <c r="L449" i="5"/>
  <c r="M451" i="5" l="1"/>
  <c r="L450" i="5"/>
  <c r="M452" i="5" l="1"/>
  <c r="L451" i="5"/>
  <c r="M453" i="5" l="1"/>
  <c r="L452" i="5"/>
  <c r="M454" i="5" l="1"/>
  <c r="L453" i="5"/>
  <c r="M455" i="5" l="1"/>
  <c r="L454" i="5"/>
  <c r="M456" i="5" l="1"/>
  <c r="L455" i="5"/>
  <c r="M457" i="5" l="1"/>
  <c r="L456" i="5"/>
  <c r="M458" i="5" l="1"/>
  <c r="L457" i="5"/>
  <c r="M459" i="5" l="1"/>
  <c r="L458" i="5"/>
  <c r="M460" i="5" l="1"/>
  <c r="L459" i="5"/>
  <c r="M461" i="5" l="1"/>
  <c r="L460" i="5"/>
  <c r="M462" i="5" l="1"/>
  <c r="L461" i="5"/>
  <c r="M463" i="5" l="1"/>
  <c r="L462" i="5"/>
  <c r="M464" i="5" l="1"/>
  <c r="L463" i="5"/>
  <c r="M465" i="5" l="1"/>
  <c r="L464" i="5"/>
  <c r="M466" i="5" l="1"/>
  <c r="L465" i="5"/>
  <c r="M467" i="5" l="1"/>
  <c r="L466" i="5"/>
  <c r="M468" i="5" l="1"/>
  <c r="L467" i="5"/>
  <c r="M469" i="5" l="1"/>
  <c r="L468" i="5"/>
  <c r="M470" i="5" l="1"/>
  <c r="L469" i="5"/>
  <c r="M471" i="5" l="1"/>
  <c r="L470" i="5"/>
  <c r="M472" i="5" l="1"/>
  <c r="L471" i="5"/>
  <c r="M473" i="5" l="1"/>
  <c r="L472" i="5"/>
  <c r="M474" i="5" l="1"/>
  <c r="L473" i="5"/>
  <c r="M475" i="5" l="1"/>
  <c r="L474" i="5"/>
  <c r="M476" i="5" l="1"/>
  <c r="L475" i="5"/>
  <c r="M477" i="5" l="1"/>
  <c r="L476" i="5"/>
  <c r="M478" i="5" l="1"/>
  <c r="L477" i="5"/>
  <c r="M479" i="5" l="1"/>
  <c r="L478" i="5"/>
  <c r="M480" i="5" l="1"/>
  <c r="L479" i="5"/>
  <c r="M481" i="5" l="1"/>
  <c r="L480" i="5"/>
  <c r="M482" i="5" l="1"/>
  <c r="L481" i="5"/>
  <c r="M483" i="5" l="1"/>
  <c r="L482" i="5"/>
  <c r="M484" i="5" l="1"/>
  <c r="L483" i="5"/>
  <c r="M485" i="5" l="1"/>
  <c r="L484" i="5"/>
  <c r="M486" i="5" l="1"/>
  <c r="L485" i="5"/>
  <c r="M487" i="5" l="1"/>
  <c r="L486" i="5"/>
  <c r="M488" i="5" l="1"/>
  <c r="L487" i="5"/>
  <c r="M489" i="5" l="1"/>
  <c r="L488" i="5"/>
  <c r="M490" i="5" l="1"/>
  <c r="L489" i="5"/>
  <c r="M491" i="5" l="1"/>
  <c r="L490" i="5"/>
  <c r="M492" i="5" l="1"/>
  <c r="L491" i="5"/>
  <c r="M493" i="5" l="1"/>
  <c r="L492" i="5"/>
  <c r="M494" i="5" l="1"/>
  <c r="L493" i="5"/>
  <c r="M495" i="5" l="1"/>
  <c r="L494" i="5"/>
  <c r="M496" i="5" l="1"/>
  <c r="L495" i="5"/>
  <c r="M497" i="5" l="1"/>
  <c r="L496" i="5"/>
  <c r="M498" i="5" l="1"/>
  <c r="L497" i="5"/>
  <c r="M499" i="5" l="1"/>
  <c r="L498" i="5"/>
  <c r="M500" i="5" l="1"/>
  <c r="L499" i="5"/>
  <c r="M501" i="5" l="1"/>
  <c r="L501" i="5" s="1"/>
  <c r="L500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6E81FE-CA28-424F-9A65-44DB3D4AEC11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3765C88-12CD-48DD-8723-1E91D283D37D}" name="WorksheetConnection_pogoda!$C$2:$F$301" type="102" refreshedVersion="8" minRefreshableVersion="5">
    <extLst>
      <ext xmlns:x15="http://schemas.microsoft.com/office/spreadsheetml/2010/11/main" uri="{DE250136-89BD-433C-8126-D09CA5730AF9}">
        <x15:connection id="Zakres" autoDelete="1">
          <x15:rangePr sourceName="_xlcn.WorksheetConnection_pogodaC2F3011"/>
        </x15:connection>
      </ext>
    </extLst>
  </connection>
  <connection id="3" xr16:uid="{7AACD7FC-F23D-47CC-9A6F-C0F64473963E}" name="WorksheetConnection_Zadanie5.xlsx!pogoda" type="102" refreshedVersion="8" minRefreshableVersion="5">
    <extLst>
      <ext xmlns:x15="http://schemas.microsoft.com/office/spreadsheetml/2010/11/main" uri="{DE250136-89BD-433C-8126-D09CA5730AF9}">
        <x15:connection id="pogoda">
          <x15:rangePr sourceName="_xlcn.WorksheetConnection_Zadanie5.xlsxpogoda1"/>
        </x15:connection>
      </ext>
    </extLst>
  </connection>
  <connection id="4" xr16:uid="{D078471F-CB70-4AC7-B43C-CF1E2073D6C2}" keepAlive="1" name="Zapytanie — pogoda" description="Połączenie z zapytaniem „pogoda” w skoroszycie." type="5" refreshedVersion="8" background="1" saveData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<sst xmlns="http://schemas.openxmlformats.org/spreadsheetml/2006/main" count="1116" uniqueCount="29">
  <si>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</si>
  <si>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</si>
  <si>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</si>
  <si>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</si>
  <si>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</si>
  <si>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</si>
  <si>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</si>
  <si>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</si>
  <si>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Zad1</t>
  </si>
  <si>
    <t>Zad2</t>
  </si>
  <si>
    <t>Rodzaj chmur</t>
  </si>
  <si>
    <t>Etykiety wierszy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</si>
  <si>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</si>
  <si>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</si>
  <si>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</si>
  <si>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</si>
  <si>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</si>
  <si>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</si>
  <si>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</si>
  <si>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</si>
  <si>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</si>
  <si>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</si>
  <si>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Suma końcowa</t>
  </si>
  <si>
    <t>Średnia Opad</t>
  </si>
  <si>
    <t>ZADANIE</t>
  </si>
  <si>
    <t>Wielkość nubis</t>
  </si>
  <si>
    <t>Kategoria nubis</t>
  </si>
  <si>
    <t>Wielkość:</t>
  </si>
  <si>
    <t>Kategoria: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</si>
</sst>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8">
    <xf numFmtId="0" fontId="0" fillId="0" borderId="0" xfId="0"/>
    <xf numFmtId="0" fontId="0" fillId="0" borderId="0" xfId="0" applyNumberFormat="1"/>
    <xf numFmtId="0" fontId="3" fillId="4" borderId="1" xfId="3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2" fillId="3" borderId="0" xfId="2"/>
  </cellXfs>
  <cellStyles count="4">
    <cellStyle name="Dane wyjściowe" xfId="3" builtinId="21"/>
    <cellStyle name="Dobry" xfId="1" builtinId="26"/>
    <cellStyle name="Normalny" xfId="0" builtinId="0"/>
    <cellStyle name="Zły" xfId="2" builtinId="27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[Zadanie5.xlsx]Zad3!Tabela przestawna2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opad dla każdego rodzaju chmur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Zad3!$B$3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Zad3!$A$4:$A$15</c:f>
              <c:strCache>
                <c:ptCount val="11"/>
                <c:pt idx="0">
                  <c:v>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  <c:pt idx="4">
                  <c:v>C4</c:v>
                </c:pt>
                <c:pt idx="5">
                  <c:v>C5</c:v>
                </c:pt>
                <c:pt idx="6">
                  <c:v>S1</c:v>
                </c:pt>
                <c:pt idx="7">
                  <c:v>S2</c:v>
                </c:pt>
                <c:pt idx="8">
                  <c:v>S3</c:v>
                </c:pt>
                <c:pt idx="9">
                  <c:v>S4</c:v>
                </c:pt>
                <c:pt idx="10">
                  <c:v>S5</c:v>
                </c:pt>
              </c:strCache>
            </c:strRef>
          </c:cat>
          <c:val>
            <c:numRef>
              <c:f>Zad3!$B$4:$B$15</c:f>
              <c:numCache>
                <c:formatCode>0.00</c:formatCode>
                <c:ptCount val="11"/>
                <c:pt idx="0">
                  <c:v>8.4027149321266972</c:v>
                </c:pt>
                <c:pt idx="1">
                  <c:v>3.45</c:v>
                </c:pt>
                <c:pt idx="2">
                  <c:v>7.2820512820512819</c:v>
                </c:pt>
                <c:pt idx="3">
                  <c:v>9.0512820512820511</c:v>
                </c:pt>
                <c:pt idx="4">
                  <c:v>11.578947368421053</c:v>
                </c:pt>
                <c:pt idx="5">
                  <c:v>19.399999999999999</c:v>
                </c:pt>
                <c:pt idx="6">
                  <c:v>3.7272727272727271</c:v>
                </c:pt>
                <c:pt idx="7">
                  <c:v>6.5238095238095237</c:v>
                </c:pt>
                <c:pt idx="8">
                  <c:v>10.285714285714286</c:v>
                </c:pt>
                <c:pt idx="9">
                  <c:v>15</c:v>
                </c:pt>
                <c:pt idx="10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3-4882-83D3-C9BDAC4A43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5193616"/>
        <c:axId val="675193136"/>
      </c:barChart>
      <c:catAx>
        <c:axId val="67519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Rodzaje</a:t>
                </a:r>
                <a:r>
                  <a:rPr lang="pl-PL" baseline="0"/>
                  <a:t> opadów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193136"/>
        <c:crosses val="autoZero"/>
        <c:auto val="1"/>
        <c:lblAlgn val="ctr"/>
        <c:lblOffset val="100"/>
        <c:noMultiLvlLbl val="0"/>
      </c:catAx>
      <c:valAx>
        <c:axId val="6751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19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11</xdr:row>
      <xdr:rowOff>166687</xdr:rowOff>
    </xdr:from>
    <xdr:to>
      <xdr:col>13</xdr:col>
      <xdr:colOff>600075</xdr:colOff>
      <xdr:row>26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DC0B9B6-5A74-4DC7-2855-7B50E3263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kołaj Lepsy" refreshedDate="45035.724063310183" backgroundQuery="1" createdVersion="8" refreshedVersion="8" minRefreshableVersion="3" recordCount="0" supportSubquery="1" supportAdvancedDrill="1" xr:uid="{0D3667B6-F847-4D4F-A9CD-2FFE522B013B}">
  <cacheSource type="external" connectionId="1"/>
  <cacheFields count="2">
    <cacheField name="[pogoda].[Rodzaj chmur].[Rodzaj chmur]" caption="Rodzaj chmur" numFmtId="0" hierarchy="5" level="1">
      <sharedItems count="11">
        <s v="0"/>
        <s v="C1"/>
        <s v="C2"/>
        <s v="C3"/>
        <s v="C4"/>
        <s v="C5"/>
        <s v="S1"/>
        <s v="S2"/>
        <s v="S3"/>
        <s v="S4"/>
        <s v="S5"/>
      </sharedItems>
    </cacheField>
    <cacheField name="[Measures].[Średnia Opad]" caption="Średnia Opad" numFmtId="0" hierarchy="14" level="32767"/>
  </cacheFields>
  <cacheHierarchies count="15">
    <cacheHierarchy uniqueName="[pogoda].[Dzien]" caption="Dzien" attribute="1" defaultMemberUniqueName="[pogoda].[Dzien].[All]" allUniqueName="[pogoda].[Dzien].[All]" dimensionUniqueName="[pogoda]" displayFolder="" count="0" memberValueDatatype="20" unbalanced="0"/>
    <cacheHierarchy uniqueName="[pogoda].[Temperatura]" caption="Temperatura" attribute="1" defaultMemberUniqueName="[pogoda].[Temperatura].[All]" allUniqueName="[pogoda].[Temperatura].[All]" dimensionUniqueName="[pogoda]" displayFolder="" count="0" memberValueDatatype="5" unbalanced="0"/>
    <cacheHierarchy uniqueName="[pogoda].[Opad]" caption="Opad" attribute="1" defaultMemberUniqueName="[pogoda].[Opad].[All]" allUniqueName="[pogoda].[Opad].[All]" dimensionUniqueName="[pogoda]" displayFolder="" count="0" memberValueDatatype="20" unbalanced="0"/>
    <cacheHierarchy uniqueName="[pogoda].[Kategoria_chmur]" caption="Kategoria_chmur" attribute="1" defaultMemberUniqueName="[pogoda].[Kategoria_chmur].[All]" allUniqueName="[pogoda].[Kategoria_chmur].[All]" dimensionUniqueName="[pogoda]" displayFolder="" count="0" memberValueDatatype="130" unbalanced="0"/>
    <cacheHierarchy uniqueName="[pogoda].[Wielkosc_chmur]" caption="Wielkosc_chmur" attribute="1" defaultMemberUniqueName="[pogoda].[Wielkosc_chmur].[All]" allUniqueName="[pogoda].[Wielkosc_chmur].[All]" dimensionUniqueName="[pogoda]" displayFolder="" count="0" memberValueDatatype="20" unbalanced="0"/>
    <cacheHierarchy uniqueName="[pogoda].[Rodzaj chmur]" caption="Rodzaj chmur" attribute="1" defaultMemberUniqueName="[pogoda].[Rodzaj chmur].[All]" allUniqueName="[pogoda].[Rodzaj chmur].[All]" dimensionUniqueName="[pogoda]" displayFolder="" count="2" memberValueDatatype="130" unbalanced="0">
      <fieldsUsage count="2">
        <fieldUsage x="-1"/>
        <fieldUsage x="0"/>
      </fieldsUsage>
    </cacheHierarchy>
    <cacheHierarchy uniqueName="[Zakres].[0]" caption="0" attribute="1" defaultMemberUniqueName="[Zakres].[0].[All]" allUniqueName="[Zakres].[0].[All]" dimensionUniqueName="[Zakres]" displayFolder="" count="0" memberValueDatatype="20" unbalanced="0"/>
    <cacheHierarchy uniqueName="[Zakres].[0 2]" caption="0 2" attribute="1" defaultMemberUniqueName="[Zakres].[0 2].[All]" allUniqueName="[Zakres].[0 2].[All]" dimensionUniqueName="[Zakres]" displayFolder="" count="0" memberValueDatatype="130" unbalanced="0"/>
    <cacheHierarchy uniqueName="[Zakres].[0 3]" caption="0 3" attribute="1" defaultMemberUniqueName="[Zakres].[0 3].[All]" allUniqueName="[Zakres].[0 3].[All]" dimensionUniqueName="[Zakres]" displayFolder="" count="0" memberValueDatatype="20" unbalanced="0"/>
    <cacheHierarchy uniqueName="[Zakres].[0 4]" caption="0 4" attribute="1" defaultMemberUniqueName="[Zakres].[0 4].[All]" allUniqueName="[Zakres].[0 4].[All]" dimensionUniqueName="[Zakres]" displayFolder="" count="0" memberValueDatatype="130" unbalanced="0"/>
    <cacheHierarchy uniqueName="[Measures].[__XL_Count Zakres]" caption="__XL_Count Zakres" measure="1" displayFolder="" measureGroup="Zakres" count="0" hidden="1"/>
    <cacheHierarchy uniqueName="[Measures].[__XL_Count pogoda]" caption="__XL_Count pogoda" measure="1" displayFolder="" measureGroup="pogoda" count="0" hidden="1"/>
    <cacheHierarchy uniqueName="[Measures].[__No measures defined]" caption="__No measures defined" measure="1" displayFolder="" count="0" hidden="1"/>
    <cacheHierarchy uniqueName="[Measures].[Suma Opad]" caption="Suma Opad" measure="1" displayFolder="" measureGroup="pogod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Średnia Opad]" caption="Średnia Opad" measure="1" displayFolder="" measureGroup="pogod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measure="1" name="Measures" uniqueName="[Measures]" caption="Measures"/>
    <dimension name="pogoda" uniqueName="[pogoda]" caption="pogoda"/>
    <dimension name="Zakres" uniqueName="[Zakres]" caption="Zakres"/>
  </dimensions>
  <measureGroups count="2">
    <measureGroup name="pogoda" caption="pogoda"/>
    <measureGroup name="Zakres" caption="Zakre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9855F-BD45-44AA-B9CD-61A767424716}" name="Tabela przestawna2" cacheId="2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B15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Średnia Opad" fld="1" subtotal="average" baseField="0" baseItem="0" numFmtId="2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Średnia Opad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Zakres]"/>
        <x15:activeTabTopLevelEntity name="[pogod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D632D9E-2E34-4C08-AB4E-4A025D2C4862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4BFEA0-BC08-459B-8D16-1584E5F93C93}" name="pogoda" displayName="pogoda" ref="A1:F501" tableType="queryTable" totalsRowShown="0">
  <autoFilter ref="A1:F501" xr:uid="{4C4BFEA0-BC08-459B-8D16-1584E5F93C93}"/>
  <tableColumns count="6">
    <tableColumn id="1" xr3:uid="{7763C953-DF2E-400F-A3BA-5E6ED5096751}" uniqueName="1" name="Dzien" queryTableFieldId="1"/>
    <tableColumn id="2" xr3:uid="{77DFD062-CAFF-474C-A9C4-E94D4787B1BD}" uniqueName="2" name="Temperatura" queryTableFieldId="2"/>
    <tableColumn id="3" xr3:uid="{C2BAD662-73DE-4E07-9E08-8C60A3407769}" uniqueName="3" name="Opad" queryTableFieldId="3"/>
    <tableColumn id="4" xr3:uid="{F94BCA2B-976D-4179-AA97-BFD40C4FD873}" uniqueName="4" name="Kategoria_chmur" queryTableFieldId="4" dataDxfId="1"/>
    <tableColumn id="5" xr3:uid="{50CDA6EE-29E9-40AF-8B76-802796728C2D}" uniqueName="5" name="Wielkosc_chmur" queryTableFieldId="5"/>
    <tableColumn id="6" xr3:uid="{5DE2EFED-6DA6-4993-98B5-D9F4BE18624F}" uniqueName="6" name="Rodzaj chmur" queryTableFieldId="6" dataDxfId="0">
      <calculatedColumnFormula>IF(D2="0",0,_xlfn.TEXTJOIN("",TRUE,D2,E2))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3B19-A2A8-4787-B076-1928675A06FB}">
  <dimension ref="A3:B15"/>
  <sheetViews>
    <sheetView workbookViewId="0">
      <selection activeCell="P29" sqref="P29"/>
    </sheetView>
  </sheetViews>
  <sheetFormatPr defaultRowHeight="15" x14ac:dyDescent="0.25"/>
  <cols>
    <col min="1" max="1" width="17.7109375" bestFit="1" customWidth="1"/>
    <col min="2" max="2" width="12.85546875" bestFit="1" customWidth="1"/>
  </cols>
  <sheetData>
    <row r="3" spans="1:2" x14ac:dyDescent="0.25">
      <c r="A3" s="4" t="s">
        <v>11</v>
      </c>
      <c r="B3" t="s">
        <v>23</v>
      </c>
    </row>
    <row r="4" spans="1:2" x14ac:dyDescent="0.25">
      <c r="A4" s="5" t="s">
        <v>5</v>
      </c>
      <c r="B4" s="6">
        <v>8.4027149321266972</v>
      </c>
    </row>
    <row r="5" spans="1:2" x14ac:dyDescent="0.25">
      <c r="A5" s="5" t="s">
        <v>12</v>
      </c>
      <c r="B5" s="6">
        <v>3.45</v>
      </c>
    </row>
    <row r="6" spans="1:2" x14ac:dyDescent="0.25">
      <c r="A6" s="5" t="s">
        <v>13</v>
      </c>
      <c r="B6" s="6">
        <v>7.2820512820512819</v>
      </c>
    </row>
    <row r="7" spans="1:2" x14ac:dyDescent="0.25">
      <c r="A7" s="5" t="s">
        <v>14</v>
      </c>
      <c r="B7" s="6">
        <v>9.0512820512820511</v>
      </c>
    </row>
    <row r="8" spans="1:2" x14ac:dyDescent="0.25">
      <c r="A8" s="5" t="s">
        <v>15</v>
      </c>
      <c r="B8" s="6">
        <v>11.578947368421053</v>
      </c>
    </row>
    <row r="9" spans="1:2" x14ac:dyDescent="0.25">
      <c r="A9" s="5" t="s">
        <v>16</v>
      </c>
      <c r="B9" s="6">
        <v>19.399999999999999</v>
      </c>
    </row>
    <row r="10" spans="1:2" x14ac:dyDescent="0.25">
      <c r="A10" s="5" t="s">
        <v>17</v>
      </c>
      <c r="B10" s="6">
        <v>3.7272727272727271</v>
      </c>
    </row>
    <row r="11" spans="1:2" x14ac:dyDescent="0.25">
      <c r="A11" s="5" t="s">
        <v>18</v>
      </c>
      <c r="B11" s="6">
        <v>6.5238095238095237</v>
      </c>
    </row>
    <row r="12" spans="1:2" x14ac:dyDescent="0.25">
      <c r="A12" s="5" t="s">
        <v>19</v>
      </c>
      <c r="B12" s="6">
        <v>10.285714285714286</v>
      </c>
    </row>
    <row r="13" spans="1:2" x14ac:dyDescent="0.25">
      <c r="A13" s="5" t="s">
        <v>20</v>
      </c>
      <c r="B13" s="6">
        <v>15</v>
      </c>
    </row>
    <row r="14" spans="1:2" x14ac:dyDescent="0.25">
      <c r="A14" s="5" t="s">
        <v>21</v>
      </c>
      <c r="B14" s="6">
        <v>19.642857142857142</v>
      </c>
    </row>
    <row r="15" spans="1:2" x14ac:dyDescent="0.25">
      <c r="A15" s="5" t="s">
        <v>22</v>
      </c>
      <c r="B15" s="6">
        <v>9.1340000000000003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6178-8BF6-4A83-B49D-2DAE9EFD1543}">
  <dimension ref="A1:W501"/>
  <sheetViews>
    <sheetView topLeftCell="A464" workbookViewId="0">
      <selection sqref="A1:F501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23" x14ac:dyDescent="0.25">
      <c r="A2">
        <v>1</v>
      </c>
      <c r="B2">
        <v>19</v>
      </c>
      <c r="C2">
        <v>0</v>
      </c>
      <c r="D2" s="1" t="s">
        <v>5</v>
      </c>
      <c r="E2">
        <v>0</v>
      </c>
      <c r="F2">
        <f t="shared" ref="F2:F65" si="0">IF(D2="0",0,_xlfn.TEXTJOIN("",TRUE,D2,E2))</f>
        <v>0</v>
      </c>
      <c r="U2" s="2" t="s">
        <v>8</v>
      </c>
      <c r="V2" s="3">
        <f>COUNTIFS(B2:B501,"&gt;=20",C2:C501,"&lt;=5")</f>
        <v>63</v>
      </c>
    </row>
    <row r="3" spans="1:23" x14ac:dyDescent="0.25">
      <c r="A3">
        <v>2</v>
      </c>
      <c r="B3">
        <v>22</v>
      </c>
      <c r="C3">
        <v>1</v>
      </c>
      <c r="D3" s="1" t="s">
        <v>6</v>
      </c>
      <c r="E3">
        <v>1</v>
      </c>
      <c r="F3" t="str">
        <f>IF(D3="0",0,_xlfn.TEXTJOIN("",TRUE,D3,E3))</f>
        <v>C1</v>
      </c>
    </row>
    <row r="4" spans="1:23" x14ac:dyDescent="0.25">
      <c r="A4">
        <v>3</v>
      </c>
      <c r="B4">
        <v>23.6</v>
      </c>
      <c r="C4">
        <v>4</v>
      </c>
      <c r="D4" s="1" t="s">
        <v>6</v>
      </c>
      <c r="E4">
        <v>1</v>
      </c>
      <c r="F4" t="str">
        <f t="shared" si="0"/>
        <v>C1</v>
      </c>
      <c r="U4" s="2" t="s">
        <v>9</v>
      </c>
      <c r="V4" s="3">
        <v>447</v>
      </c>
      <c r="W4" s="3">
        <v>7.5</v>
      </c>
    </row>
    <row r="5" spans="1:23" x14ac:dyDescent="0.25">
      <c r="A5">
        <v>4</v>
      </c>
      <c r="B5">
        <v>23.6</v>
      </c>
      <c r="C5">
        <v>4</v>
      </c>
      <c r="D5" s="1" t="s">
        <v>6</v>
      </c>
      <c r="E5">
        <v>1</v>
      </c>
      <c r="F5" t="str">
        <f t="shared" si="0"/>
        <v>C1</v>
      </c>
      <c r="V5" s="3">
        <v>448</v>
      </c>
      <c r="W5" s="3">
        <v>7.6</v>
      </c>
    </row>
    <row r="6" spans="1:23" x14ac:dyDescent="0.25">
      <c r="A6">
        <v>5</v>
      </c>
      <c r="B6">
        <v>22.3</v>
      </c>
      <c r="C6">
        <v>10</v>
      </c>
      <c r="D6" s="1" t="s">
        <v>6</v>
      </c>
      <c r="E6">
        <v>2</v>
      </c>
      <c r="F6" t="str">
        <f t="shared" si="0"/>
        <v>C2</v>
      </c>
      <c r="V6" s="3">
        <v>449</v>
      </c>
      <c r="W6" s="3">
        <v>9.1999999999999993</v>
      </c>
    </row>
    <row r="7" spans="1:23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  <c r="F7" t="str">
        <f t="shared" si="0"/>
        <v>C2</v>
      </c>
      <c r="V7" s="3">
        <v>450</v>
      </c>
      <c r="W7" s="3">
        <v>12.3</v>
      </c>
    </row>
    <row r="8" spans="1:23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  <c r="F8" t="str">
        <f t="shared" si="0"/>
        <v>C2</v>
      </c>
      <c r="V8" s="3">
        <v>451</v>
      </c>
      <c r="W8" s="3">
        <v>16.3</v>
      </c>
    </row>
    <row r="9" spans="1:23" x14ac:dyDescent="0.25">
      <c r="A9">
        <v>8</v>
      </c>
      <c r="B9">
        <v>18.5</v>
      </c>
      <c r="C9">
        <v>11</v>
      </c>
      <c r="D9" s="1" t="s">
        <v>6</v>
      </c>
      <c r="E9">
        <v>3</v>
      </c>
      <c r="F9" t="str">
        <f t="shared" si="0"/>
        <v>C3</v>
      </c>
      <c r="V9" s="3">
        <v>452</v>
      </c>
      <c r="W9" s="3">
        <v>20.2</v>
      </c>
    </row>
    <row r="10" spans="1:23" x14ac:dyDescent="0.25">
      <c r="A10">
        <v>9</v>
      </c>
      <c r="B10">
        <v>19.5</v>
      </c>
      <c r="C10">
        <v>14</v>
      </c>
      <c r="D10" s="1" t="s">
        <v>6</v>
      </c>
      <c r="E10">
        <v>3</v>
      </c>
      <c r="F10" t="str">
        <f t="shared" si="0"/>
        <v>C3</v>
      </c>
      <c r="V10" s="3">
        <v>453</v>
      </c>
      <c r="W10" s="3">
        <v>23.2</v>
      </c>
    </row>
    <row r="11" spans="1:23" x14ac:dyDescent="0.25">
      <c r="A11">
        <v>10</v>
      </c>
      <c r="B11">
        <v>21.8</v>
      </c>
      <c r="C11">
        <v>15</v>
      </c>
      <c r="D11" s="1" t="s">
        <v>6</v>
      </c>
      <c r="E11">
        <v>3</v>
      </c>
      <c r="F11" t="str">
        <f t="shared" si="0"/>
        <v>C3</v>
      </c>
      <c r="V11" s="3">
        <v>454</v>
      </c>
      <c r="W11" s="3">
        <v>24.8</v>
      </c>
    </row>
    <row r="12" spans="1:23" x14ac:dyDescent="0.25">
      <c r="A12">
        <v>11</v>
      </c>
      <c r="B12">
        <v>24.8</v>
      </c>
      <c r="C12">
        <v>3</v>
      </c>
      <c r="D12" s="1" t="s">
        <v>6</v>
      </c>
      <c r="E12">
        <v>4</v>
      </c>
      <c r="F12" t="str">
        <f t="shared" si="0"/>
        <v>C4</v>
      </c>
    </row>
    <row r="13" spans="1:23" x14ac:dyDescent="0.25">
      <c r="A13">
        <v>12</v>
      </c>
      <c r="B13">
        <v>27.7</v>
      </c>
      <c r="C13">
        <v>23</v>
      </c>
      <c r="D13" s="1" t="s">
        <v>6</v>
      </c>
      <c r="E13">
        <v>4</v>
      </c>
      <c r="F13" t="str">
        <f t="shared" si="0"/>
        <v>C4</v>
      </c>
    </row>
    <row r="14" spans="1:23" x14ac:dyDescent="0.25">
      <c r="A14">
        <v>13</v>
      </c>
      <c r="B14">
        <v>29.5</v>
      </c>
      <c r="C14">
        <v>17</v>
      </c>
      <c r="D14" s="1" t="s">
        <v>6</v>
      </c>
      <c r="E14">
        <v>4</v>
      </c>
      <c r="F14" t="str">
        <f t="shared" si="0"/>
        <v>C4</v>
      </c>
    </row>
    <row r="15" spans="1:23" x14ac:dyDescent="0.25">
      <c r="A15">
        <v>14</v>
      </c>
      <c r="B15">
        <v>29.8</v>
      </c>
      <c r="C15">
        <v>15</v>
      </c>
      <c r="D15" s="1" t="s">
        <v>6</v>
      </c>
      <c r="E15">
        <v>5</v>
      </c>
      <c r="F15" t="str">
        <f t="shared" si="0"/>
        <v>C5</v>
      </c>
    </row>
    <row r="16" spans="1:23" x14ac:dyDescent="0.25">
      <c r="A16">
        <v>15</v>
      </c>
      <c r="B16">
        <v>28.3</v>
      </c>
      <c r="C16">
        <v>22</v>
      </c>
      <c r="D16" s="1" t="s">
        <v>6</v>
      </c>
      <c r="E16">
        <v>5</v>
      </c>
      <c r="F16" t="str">
        <f t="shared" si="0"/>
        <v>C5</v>
      </c>
    </row>
    <row r="17" spans="1:6" x14ac:dyDescent="0.25">
      <c r="A17">
        <v>16</v>
      </c>
      <c r="B17">
        <v>25.5</v>
      </c>
      <c r="C17">
        <v>0</v>
      </c>
      <c r="D17" s="1" t="s">
        <v>5</v>
      </c>
      <c r="E17">
        <v>0</v>
      </c>
      <c r="F17">
        <f t="shared" si="0"/>
        <v>0</v>
      </c>
    </row>
    <row r="18" spans="1:6" x14ac:dyDescent="0.25">
      <c r="A18">
        <v>17</v>
      </c>
      <c r="B18">
        <v>22</v>
      </c>
      <c r="C18">
        <v>2</v>
      </c>
      <c r="D18" s="1" t="s">
        <v>6</v>
      </c>
      <c r="E18">
        <v>1</v>
      </c>
      <c r="F18" t="str">
        <f t="shared" si="0"/>
        <v>C1</v>
      </c>
    </row>
    <row r="19" spans="1:6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  <c r="F19" t="str">
        <f t="shared" si="0"/>
        <v>C1</v>
      </c>
    </row>
    <row r="20" spans="1:6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  <c r="F20" t="str">
        <f t="shared" si="0"/>
        <v>C1</v>
      </c>
    </row>
    <row r="21" spans="1:6" x14ac:dyDescent="0.25">
      <c r="A21">
        <v>20</v>
      </c>
      <c r="B21">
        <v>16.3</v>
      </c>
      <c r="C21">
        <v>12</v>
      </c>
      <c r="D21" s="1" t="s">
        <v>6</v>
      </c>
      <c r="E21">
        <v>2</v>
      </c>
      <c r="F21" t="str">
        <f t="shared" si="0"/>
        <v>C2</v>
      </c>
    </row>
    <row r="22" spans="1:6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 t="str">
        <f t="shared" si="0"/>
        <v>C2</v>
      </c>
    </row>
    <row r="23" spans="1:6" x14ac:dyDescent="0.25">
      <c r="A23">
        <v>22</v>
      </c>
      <c r="B23">
        <v>18.7</v>
      </c>
      <c r="C23">
        <v>6</v>
      </c>
      <c r="D23" s="1" t="s">
        <v>6</v>
      </c>
      <c r="E23">
        <v>2</v>
      </c>
      <c r="F23" t="str">
        <f t="shared" si="0"/>
        <v>C2</v>
      </c>
    </row>
    <row r="24" spans="1:6" x14ac:dyDescent="0.25">
      <c r="A24">
        <v>23</v>
      </c>
      <c r="B24">
        <v>20.2</v>
      </c>
      <c r="C24">
        <v>18</v>
      </c>
      <c r="D24" s="1" t="s">
        <v>6</v>
      </c>
      <c r="E24">
        <v>2</v>
      </c>
      <c r="F24" t="str">
        <f t="shared" si="0"/>
        <v>C2</v>
      </c>
    </row>
    <row r="25" spans="1:6" x14ac:dyDescent="0.25">
      <c r="A25">
        <v>24</v>
      </c>
      <c r="B25">
        <v>20.8</v>
      </c>
      <c r="C25">
        <v>15</v>
      </c>
      <c r="D25" s="1" t="s">
        <v>6</v>
      </c>
      <c r="E25">
        <v>3</v>
      </c>
      <c r="F25" t="str">
        <f t="shared" si="0"/>
        <v>C3</v>
      </c>
    </row>
    <row r="26" spans="1:6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 t="str">
        <f t="shared" si="0"/>
        <v>C3</v>
      </c>
    </row>
    <row r="27" spans="1:6" x14ac:dyDescent="0.25">
      <c r="A27">
        <v>26</v>
      </c>
      <c r="B27">
        <v>17.5</v>
      </c>
      <c r="C27">
        <v>19</v>
      </c>
      <c r="D27" s="1" t="s">
        <v>6</v>
      </c>
      <c r="E27">
        <v>4</v>
      </c>
      <c r="F27" t="str">
        <f t="shared" si="0"/>
        <v>C4</v>
      </c>
    </row>
    <row r="28" spans="1:6" x14ac:dyDescent="0.25">
      <c r="A28">
        <v>27</v>
      </c>
      <c r="B28">
        <v>13.9</v>
      </c>
      <c r="C28">
        <v>18</v>
      </c>
      <c r="D28" s="1" t="s">
        <v>6</v>
      </c>
      <c r="E28">
        <v>4</v>
      </c>
      <c r="F28" t="str">
        <f t="shared" si="0"/>
        <v>C4</v>
      </c>
    </row>
    <row r="29" spans="1:6" x14ac:dyDescent="0.25">
      <c r="A29">
        <v>28</v>
      </c>
      <c r="B29">
        <v>9.9</v>
      </c>
      <c r="C29">
        <v>4</v>
      </c>
      <c r="D29" s="1" t="s">
        <v>6</v>
      </c>
      <c r="E29">
        <v>4</v>
      </c>
      <c r="F29" t="str">
        <f t="shared" si="0"/>
        <v>C4</v>
      </c>
    </row>
    <row r="30" spans="1:6" x14ac:dyDescent="0.25">
      <c r="A30">
        <v>29</v>
      </c>
      <c r="B30">
        <v>6.4</v>
      </c>
      <c r="C30">
        <v>17</v>
      </c>
      <c r="D30" s="1" t="s">
        <v>6</v>
      </c>
      <c r="E30">
        <v>5</v>
      </c>
      <c r="F30" t="str">
        <f t="shared" si="0"/>
        <v>C5</v>
      </c>
    </row>
    <row r="31" spans="1:6" x14ac:dyDescent="0.25">
      <c r="A31">
        <v>30</v>
      </c>
      <c r="B31">
        <v>4.2</v>
      </c>
      <c r="C31">
        <v>14</v>
      </c>
      <c r="D31" s="1" t="s">
        <v>6</v>
      </c>
      <c r="E31">
        <v>5</v>
      </c>
      <c r="F31" t="str">
        <f t="shared" si="0"/>
        <v>C5</v>
      </c>
    </row>
    <row r="32" spans="1:6" x14ac:dyDescent="0.25">
      <c r="A32">
        <v>31</v>
      </c>
      <c r="B32">
        <v>3.6</v>
      </c>
      <c r="C32">
        <v>12</v>
      </c>
      <c r="D32" s="1" t="s">
        <v>6</v>
      </c>
      <c r="E32">
        <v>5</v>
      </c>
      <c r="F32" t="str">
        <f t="shared" si="0"/>
        <v>C5</v>
      </c>
    </row>
    <row r="33" spans="1:6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 t="str">
        <f t="shared" si="0"/>
        <v>C5</v>
      </c>
    </row>
    <row r="34" spans="1:6" x14ac:dyDescent="0.25">
      <c r="A34">
        <v>33</v>
      </c>
      <c r="B34">
        <v>6.6</v>
      </c>
      <c r="C34">
        <v>17</v>
      </c>
      <c r="D34" s="1" t="s">
        <v>6</v>
      </c>
      <c r="E34">
        <v>5</v>
      </c>
      <c r="F34" t="str">
        <f t="shared" si="0"/>
        <v>C5</v>
      </c>
    </row>
    <row r="35" spans="1:6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 t="str">
        <f t="shared" si="0"/>
        <v>C5</v>
      </c>
    </row>
    <row r="36" spans="1:6" x14ac:dyDescent="0.25">
      <c r="A36">
        <v>35</v>
      </c>
      <c r="B36">
        <v>10</v>
      </c>
      <c r="C36">
        <v>0</v>
      </c>
      <c r="D36" s="1" t="s">
        <v>5</v>
      </c>
      <c r="E36">
        <v>0</v>
      </c>
      <c r="F36">
        <f t="shared" si="0"/>
        <v>0</v>
      </c>
    </row>
    <row r="37" spans="1:6" x14ac:dyDescent="0.25">
      <c r="A37">
        <v>36</v>
      </c>
      <c r="B37">
        <v>10.1</v>
      </c>
      <c r="C37">
        <v>3</v>
      </c>
      <c r="D37" s="1" t="s">
        <v>6</v>
      </c>
      <c r="E37">
        <v>1</v>
      </c>
      <c r="F37" t="str">
        <f t="shared" si="0"/>
        <v>C1</v>
      </c>
    </row>
    <row r="38" spans="1:6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 t="str">
        <f t="shared" si="0"/>
        <v>C1</v>
      </c>
    </row>
    <row r="39" spans="1:6" x14ac:dyDescent="0.25">
      <c r="A39">
        <v>38</v>
      </c>
      <c r="B39">
        <v>6.4</v>
      </c>
      <c r="C39">
        <v>5</v>
      </c>
      <c r="D39" s="1" t="s">
        <v>6</v>
      </c>
      <c r="E39">
        <v>1</v>
      </c>
      <c r="F39" t="str">
        <f t="shared" si="0"/>
        <v>C1</v>
      </c>
    </row>
    <row r="40" spans="1:6" x14ac:dyDescent="0.25">
      <c r="A40">
        <v>39</v>
      </c>
      <c r="B40">
        <v>3.8</v>
      </c>
      <c r="C40">
        <v>11</v>
      </c>
      <c r="D40" s="1" t="s">
        <v>6</v>
      </c>
      <c r="E40">
        <v>2</v>
      </c>
      <c r="F40" t="str">
        <f t="shared" si="0"/>
        <v>C2</v>
      </c>
    </row>
    <row r="41" spans="1:6" x14ac:dyDescent="0.25">
      <c r="A41">
        <v>40</v>
      </c>
      <c r="B41">
        <v>1.7</v>
      </c>
      <c r="C41">
        <v>6</v>
      </c>
      <c r="D41" s="1" t="s">
        <v>6</v>
      </c>
      <c r="E41">
        <v>2</v>
      </c>
      <c r="F41" t="str">
        <f t="shared" si="0"/>
        <v>C2</v>
      </c>
    </row>
    <row r="42" spans="1:6" x14ac:dyDescent="0.25">
      <c r="A42">
        <v>41</v>
      </c>
      <c r="B42">
        <v>1</v>
      </c>
      <c r="C42">
        <v>3</v>
      </c>
      <c r="D42" s="1" t="s">
        <v>6</v>
      </c>
      <c r="E42">
        <v>2</v>
      </c>
      <c r="F42" t="str">
        <f t="shared" si="0"/>
        <v>C2</v>
      </c>
    </row>
    <row r="43" spans="1:6" x14ac:dyDescent="0.25">
      <c r="A43">
        <v>42</v>
      </c>
      <c r="B43">
        <v>2</v>
      </c>
      <c r="C43">
        <v>17</v>
      </c>
      <c r="D43" s="1" t="s">
        <v>6</v>
      </c>
      <c r="E43">
        <v>3</v>
      </c>
      <c r="F43" t="str">
        <f t="shared" si="0"/>
        <v>C3</v>
      </c>
    </row>
    <row r="44" spans="1:6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 t="str">
        <f t="shared" si="0"/>
        <v>C3</v>
      </c>
    </row>
    <row r="45" spans="1:6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 t="str">
        <f t="shared" si="0"/>
        <v>C3</v>
      </c>
    </row>
    <row r="46" spans="1:6" x14ac:dyDescent="0.25">
      <c r="A46">
        <v>45</v>
      </c>
      <c r="B46">
        <v>11.8</v>
      </c>
      <c r="C46">
        <v>2</v>
      </c>
      <c r="D46" s="1" t="s">
        <v>6</v>
      </c>
      <c r="E46">
        <v>4</v>
      </c>
      <c r="F46" t="str">
        <f t="shared" si="0"/>
        <v>C4</v>
      </c>
    </row>
    <row r="47" spans="1:6" x14ac:dyDescent="0.25">
      <c r="A47">
        <v>46</v>
      </c>
      <c r="B47">
        <v>14.7</v>
      </c>
      <c r="C47">
        <v>1</v>
      </c>
      <c r="D47" s="1" t="s">
        <v>6</v>
      </c>
      <c r="E47">
        <v>4</v>
      </c>
      <c r="F47" t="str">
        <f t="shared" si="0"/>
        <v>C4</v>
      </c>
    </row>
    <row r="48" spans="1:6" x14ac:dyDescent="0.25">
      <c r="A48">
        <v>47</v>
      </c>
      <c r="B48">
        <v>16.3</v>
      </c>
      <c r="C48">
        <v>11</v>
      </c>
      <c r="D48" s="1" t="s">
        <v>6</v>
      </c>
      <c r="E48">
        <v>4</v>
      </c>
      <c r="F48" t="str">
        <f t="shared" si="0"/>
        <v>C4</v>
      </c>
    </row>
    <row r="49" spans="1:6" x14ac:dyDescent="0.25">
      <c r="A49">
        <v>48</v>
      </c>
      <c r="B49">
        <v>16.3</v>
      </c>
      <c r="C49">
        <v>25</v>
      </c>
      <c r="D49" s="1" t="s">
        <v>6</v>
      </c>
      <c r="E49">
        <v>5</v>
      </c>
      <c r="F49" t="str">
        <f t="shared" si="0"/>
        <v>C5</v>
      </c>
    </row>
    <row r="50" spans="1:6" x14ac:dyDescent="0.25">
      <c r="A50">
        <v>49</v>
      </c>
      <c r="B50">
        <v>15.2</v>
      </c>
      <c r="C50">
        <v>0</v>
      </c>
      <c r="D50" s="1" t="s">
        <v>5</v>
      </c>
      <c r="E50">
        <v>0</v>
      </c>
      <c r="F50">
        <f t="shared" si="0"/>
        <v>0</v>
      </c>
    </row>
    <row r="51" spans="1:6" x14ac:dyDescent="0.25">
      <c r="A51">
        <v>50</v>
      </c>
      <c r="B51">
        <v>13.6</v>
      </c>
      <c r="C51">
        <v>2</v>
      </c>
      <c r="D51" s="1" t="s">
        <v>6</v>
      </c>
      <c r="E51">
        <v>1</v>
      </c>
      <c r="F51" t="str">
        <f t="shared" si="0"/>
        <v>C1</v>
      </c>
    </row>
    <row r="52" spans="1:6" x14ac:dyDescent="0.25">
      <c r="A52">
        <v>51</v>
      </c>
      <c r="B52">
        <v>12.5</v>
      </c>
      <c r="C52">
        <v>3</v>
      </c>
      <c r="D52" s="1" t="s">
        <v>6</v>
      </c>
      <c r="E52">
        <v>1</v>
      </c>
      <c r="F52" t="str">
        <f t="shared" si="0"/>
        <v>C1</v>
      </c>
    </row>
    <row r="53" spans="1:6" x14ac:dyDescent="0.25">
      <c r="A53">
        <v>52</v>
      </c>
      <c r="B53">
        <v>12.5</v>
      </c>
      <c r="C53">
        <v>2</v>
      </c>
      <c r="D53" s="1" t="s">
        <v>6</v>
      </c>
      <c r="E53">
        <v>1</v>
      </c>
      <c r="F53" t="str">
        <f t="shared" si="0"/>
        <v>C1</v>
      </c>
    </row>
    <row r="54" spans="1:6" x14ac:dyDescent="0.25">
      <c r="A54">
        <v>53</v>
      </c>
      <c r="B54">
        <v>14.1</v>
      </c>
      <c r="C54">
        <v>4</v>
      </c>
      <c r="D54" s="1" t="s">
        <v>6</v>
      </c>
      <c r="E54">
        <v>2</v>
      </c>
      <c r="F54" t="str">
        <f t="shared" si="0"/>
        <v>C2</v>
      </c>
    </row>
    <row r="55" spans="1:6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 t="str">
        <f t="shared" si="0"/>
        <v>C2</v>
      </c>
    </row>
    <row r="56" spans="1:6" x14ac:dyDescent="0.25">
      <c r="A56">
        <v>55</v>
      </c>
      <c r="B56">
        <v>20.9</v>
      </c>
      <c r="C56">
        <v>9</v>
      </c>
      <c r="D56" s="1" t="s">
        <v>6</v>
      </c>
      <c r="E56">
        <v>2</v>
      </c>
      <c r="F56" t="str">
        <f t="shared" si="0"/>
        <v>C2</v>
      </c>
    </row>
    <row r="57" spans="1:6" x14ac:dyDescent="0.25">
      <c r="A57">
        <v>56</v>
      </c>
      <c r="B57">
        <v>24.5</v>
      </c>
      <c r="C57">
        <v>2</v>
      </c>
      <c r="D57" s="1" t="s">
        <v>6</v>
      </c>
      <c r="E57">
        <v>3</v>
      </c>
      <c r="F57" t="str">
        <f t="shared" si="0"/>
        <v>C3</v>
      </c>
    </row>
    <row r="58" spans="1:6" x14ac:dyDescent="0.25">
      <c r="A58">
        <v>57</v>
      </c>
      <c r="B58">
        <v>27.3</v>
      </c>
      <c r="C58">
        <v>16</v>
      </c>
      <c r="D58" s="1" t="s">
        <v>6</v>
      </c>
      <c r="E58">
        <v>3</v>
      </c>
      <c r="F58" t="str">
        <f t="shared" si="0"/>
        <v>C3</v>
      </c>
    </row>
    <row r="59" spans="1:6" x14ac:dyDescent="0.25">
      <c r="A59">
        <v>58</v>
      </c>
      <c r="B59">
        <v>28.4</v>
      </c>
      <c r="C59">
        <v>14</v>
      </c>
      <c r="D59" s="1" t="s">
        <v>6</v>
      </c>
      <c r="E59">
        <v>3</v>
      </c>
      <c r="F59" t="str">
        <f t="shared" si="0"/>
        <v>C3</v>
      </c>
    </row>
    <row r="60" spans="1:6" x14ac:dyDescent="0.25">
      <c r="A60">
        <v>59</v>
      </c>
      <c r="B60">
        <v>27.8</v>
      </c>
      <c r="C60">
        <v>14</v>
      </c>
      <c r="D60" s="1" t="s">
        <v>6</v>
      </c>
      <c r="E60">
        <v>3</v>
      </c>
      <c r="F60" t="str">
        <f t="shared" si="0"/>
        <v>C3</v>
      </c>
    </row>
    <row r="61" spans="1:6" x14ac:dyDescent="0.25">
      <c r="A61">
        <v>60</v>
      </c>
      <c r="B61">
        <v>25.9</v>
      </c>
      <c r="C61">
        <v>6</v>
      </c>
      <c r="D61" s="1" t="s">
        <v>6</v>
      </c>
      <c r="E61">
        <v>4</v>
      </c>
      <c r="F61" t="str">
        <f t="shared" si="0"/>
        <v>C4</v>
      </c>
    </row>
    <row r="62" spans="1:6" x14ac:dyDescent="0.25">
      <c r="A62">
        <v>61</v>
      </c>
      <c r="B62">
        <v>23.4</v>
      </c>
      <c r="C62">
        <v>21</v>
      </c>
      <c r="D62" s="1" t="s">
        <v>6</v>
      </c>
      <c r="E62">
        <v>4</v>
      </c>
      <c r="F62" t="str">
        <f t="shared" si="0"/>
        <v>C4</v>
      </c>
    </row>
    <row r="63" spans="1:6" x14ac:dyDescent="0.25">
      <c r="A63">
        <v>62</v>
      </c>
      <c r="B63">
        <v>21.2</v>
      </c>
      <c r="C63">
        <v>21</v>
      </c>
      <c r="D63" s="1" t="s">
        <v>6</v>
      </c>
      <c r="E63">
        <v>5</v>
      </c>
      <c r="F63" t="str">
        <f t="shared" si="0"/>
        <v>C5</v>
      </c>
    </row>
    <row r="64" spans="1:6" x14ac:dyDescent="0.25">
      <c r="A64">
        <v>63</v>
      </c>
      <c r="B64">
        <v>20</v>
      </c>
      <c r="C64">
        <v>0</v>
      </c>
      <c r="D64" s="1" t="s">
        <v>5</v>
      </c>
      <c r="E64">
        <v>0</v>
      </c>
      <c r="F64">
        <f t="shared" si="0"/>
        <v>0</v>
      </c>
    </row>
    <row r="65" spans="1:6" x14ac:dyDescent="0.25">
      <c r="A65">
        <v>64</v>
      </c>
      <c r="B65">
        <v>20.3</v>
      </c>
      <c r="C65">
        <v>4</v>
      </c>
      <c r="D65" s="1" t="s">
        <v>6</v>
      </c>
      <c r="E65">
        <v>1</v>
      </c>
      <c r="F65" t="str">
        <f t="shared" si="0"/>
        <v>C1</v>
      </c>
    </row>
    <row r="66" spans="1:6" x14ac:dyDescent="0.25">
      <c r="A66">
        <v>65</v>
      </c>
      <c r="B66">
        <v>21.8</v>
      </c>
      <c r="C66">
        <v>6</v>
      </c>
      <c r="D66" s="1" t="s">
        <v>6</v>
      </c>
      <c r="E66">
        <v>1</v>
      </c>
      <c r="F66" t="str">
        <f t="shared" ref="F66:F129" si="1">IF(D66="0",0,_xlfn.TEXTJOIN("",TRUE,D66,E66))</f>
        <v>C1</v>
      </c>
    </row>
    <row r="67" spans="1:6" x14ac:dyDescent="0.25">
      <c r="A67">
        <v>66</v>
      </c>
      <c r="B67">
        <v>24</v>
      </c>
      <c r="C67">
        <v>3</v>
      </c>
      <c r="D67" s="1" t="s">
        <v>6</v>
      </c>
      <c r="E67">
        <v>1</v>
      </c>
      <c r="F67" t="str">
        <f t="shared" si="1"/>
        <v>C1</v>
      </c>
    </row>
    <row r="68" spans="1:6" x14ac:dyDescent="0.25">
      <c r="A68">
        <v>67</v>
      </c>
      <c r="B68">
        <v>26.1</v>
      </c>
      <c r="C68">
        <v>7</v>
      </c>
      <c r="D68" s="1" t="s">
        <v>6</v>
      </c>
      <c r="E68">
        <v>2</v>
      </c>
      <c r="F68" t="str">
        <f t="shared" si="1"/>
        <v>C2</v>
      </c>
    </row>
    <row r="69" spans="1:6" x14ac:dyDescent="0.25">
      <c r="A69">
        <v>68</v>
      </c>
      <c r="B69">
        <v>27.3</v>
      </c>
      <c r="C69">
        <v>6</v>
      </c>
      <c r="D69" s="1" t="s">
        <v>6</v>
      </c>
      <c r="E69">
        <v>2</v>
      </c>
      <c r="F69" t="str">
        <f t="shared" si="1"/>
        <v>C2</v>
      </c>
    </row>
    <row r="70" spans="1:6" x14ac:dyDescent="0.25">
      <c r="A70">
        <v>69</v>
      </c>
      <c r="B70">
        <v>26.8</v>
      </c>
      <c r="C70">
        <v>8</v>
      </c>
      <c r="D70" s="1" t="s">
        <v>6</v>
      </c>
      <c r="E70">
        <v>2</v>
      </c>
      <c r="F70" t="str">
        <f t="shared" si="1"/>
        <v>C2</v>
      </c>
    </row>
    <row r="71" spans="1:6" x14ac:dyDescent="0.25">
      <c r="A71">
        <v>70</v>
      </c>
      <c r="B71">
        <v>24.7</v>
      </c>
      <c r="C71">
        <v>3</v>
      </c>
      <c r="D71" s="1" t="s">
        <v>6</v>
      </c>
      <c r="E71">
        <v>3</v>
      </c>
      <c r="F71" t="str">
        <f t="shared" si="1"/>
        <v>C3</v>
      </c>
    </row>
    <row r="72" spans="1:6" x14ac:dyDescent="0.25">
      <c r="A72">
        <v>71</v>
      </c>
      <c r="B72">
        <v>21.2</v>
      </c>
      <c r="C72">
        <v>16</v>
      </c>
      <c r="D72" s="1" t="s">
        <v>6</v>
      </c>
      <c r="E72">
        <v>3</v>
      </c>
      <c r="F72" t="str">
        <f t="shared" si="1"/>
        <v>C3</v>
      </c>
    </row>
    <row r="73" spans="1:6" x14ac:dyDescent="0.25">
      <c r="A73">
        <v>72</v>
      </c>
      <c r="B73">
        <v>17.3</v>
      </c>
      <c r="C73">
        <v>8</v>
      </c>
      <c r="D73" s="1" t="s">
        <v>6</v>
      </c>
      <c r="E73">
        <v>3</v>
      </c>
      <c r="F73" t="str">
        <f t="shared" si="1"/>
        <v>C3</v>
      </c>
    </row>
    <row r="74" spans="1:6" x14ac:dyDescent="0.25">
      <c r="A74">
        <v>73</v>
      </c>
      <c r="B74">
        <v>13.7</v>
      </c>
      <c r="C74">
        <v>19</v>
      </c>
      <c r="D74" s="1" t="s">
        <v>6</v>
      </c>
      <c r="E74">
        <v>4</v>
      </c>
      <c r="F74" t="str">
        <f t="shared" si="1"/>
        <v>C4</v>
      </c>
    </row>
    <row r="75" spans="1:6" x14ac:dyDescent="0.25">
      <c r="A75">
        <v>74</v>
      </c>
      <c r="B75">
        <v>11.3</v>
      </c>
      <c r="C75">
        <v>5</v>
      </c>
      <c r="D75" s="1" t="s">
        <v>6</v>
      </c>
      <c r="E75">
        <v>4</v>
      </c>
      <c r="F75" t="str">
        <f t="shared" si="1"/>
        <v>C4</v>
      </c>
    </row>
    <row r="76" spans="1:6" x14ac:dyDescent="0.25">
      <c r="A76">
        <v>75</v>
      </c>
      <c r="B76">
        <v>10.5</v>
      </c>
      <c r="C76">
        <v>2</v>
      </c>
      <c r="D76" s="1" t="s">
        <v>6</v>
      </c>
      <c r="E76">
        <v>4</v>
      </c>
      <c r="F76" t="str">
        <f t="shared" si="1"/>
        <v>C4</v>
      </c>
    </row>
    <row r="77" spans="1:6" x14ac:dyDescent="0.25">
      <c r="A77">
        <v>76</v>
      </c>
      <c r="B77">
        <v>11</v>
      </c>
      <c r="C77">
        <v>22</v>
      </c>
      <c r="D77" s="1" t="s">
        <v>6</v>
      </c>
      <c r="E77">
        <v>5</v>
      </c>
      <c r="F77" t="str">
        <f t="shared" si="1"/>
        <v>C5</v>
      </c>
    </row>
    <row r="78" spans="1:6" x14ac:dyDescent="0.25">
      <c r="A78">
        <v>77</v>
      </c>
      <c r="B78">
        <v>12.5</v>
      </c>
      <c r="C78">
        <v>0</v>
      </c>
      <c r="D78" s="1" t="s">
        <v>5</v>
      </c>
      <c r="E78">
        <v>0</v>
      </c>
      <c r="F78">
        <f t="shared" si="1"/>
        <v>0</v>
      </c>
    </row>
    <row r="79" spans="1:6" x14ac:dyDescent="0.25">
      <c r="A79">
        <v>78</v>
      </c>
      <c r="B79">
        <v>14</v>
      </c>
      <c r="C79">
        <v>2</v>
      </c>
      <c r="D79" s="1" t="s">
        <v>6</v>
      </c>
      <c r="E79">
        <v>1</v>
      </c>
      <c r="F79" t="str">
        <f t="shared" si="1"/>
        <v>C1</v>
      </c>
    </row>
    <row r="80" spans="1:6" x14ac:dyDescent="0.25">
      <c r="A80">
        <v>79</v>
      </c>
      <c r="B80">
        <v>14.7</v>
      </c>
      <c r="C80">
        <v>4</v>
      </c>
      <c r="D80" s="1" t="s">
        <v>6</v>
      </c>
      <c r="E80">
        <v>1</v>
      </c>
      <c r="F80" t="str">
        <f t="shared" si="1"/>
        <v>C1</v>
      </c>
    </row>
    <row r="81" spans="1:6" x14ac:dyDescent="0.25">
      <c r="A81">
        <v>80</v>
      </c>
      <c r="B81">
        <v>14.1</v>
      </c>
      <c r="C81">
        <v>5</v>
      </c>
      <c r="D81" s="1" t="s">
        <v>7</v>
      </c>
      <c r="E81">
        <v>1</v>
      </c>
      <c r="F81" t="str">
        <f t="shared" si="1"/>
        <v>S1</v>
      </c>
    </row>
    <row r="82" spans="1:6" x14ac:dyDescent="0.25">
      <c r="A82">
        <v>81</v>
      </c>
      <c r="B82">
        <v>11.9</v>
      </c>
      <c r="C82">
        <v>8</v>
      </c>
      <c r="D82" s="1" t="s">
        <v>6</v>
      </c>
      <c r="E82">
        <v>2</v>
      </c>
      <c r="F82" t="str">
        <f t="shared" si="1"/>
        <v>C2</v>
      </c>
    </row>
    <row r="83" spans="1:6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 t="str">
        <f t="shared" si="1"/>
        <v>C2</v>
      </c>
    </row>
    <row r="84" spans="1:6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 t="str">
        <f t="shared" si="1"/>
        <v>C2</v>
      </c>
    </row>
    <row r="85" spans="1:6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 t="str">
        <f t="shared" si="1"/>
        <v>C3</v>
      </c>
    </row>
    <row r="86" spans="1:6" x14ac:dyDescent="0.25">
      <c r="A86">
        <v>85</v>
      </c>
      <c r="B86">
        <v>0.5</v>
      </c>
      <c r="C86">
        <v>5</v>
      </c>
      <c r="D86" s="1" t="s">
        <v>6</v>
      </c>
      <c r="E86">
        <v>3</v>
      </c>
      <c r="F86" t="str">
        <f t="shared" si="1"/>
        <v>C3</v>
      </c>
    </row>
    <row r="87" spans="1:6" x14ac:dyDescent="0.25">
      <c r="A87">
        <v>86</v>
      </c>
      <c r="B87">
        <v>0.6</v>
      </c>
      <c r="C87">
        <v>13</v>
      </c>
      <c r="D87" s="1" t="s">
        <v>6</v>
      </c>
      <c r="E87">
        <v>3</v>
      </c>
      <c r="F87" t="str">
        <f t="shared" si="1"/>
        <v>C3</v>
      </c>
    </row>
    <row r="88" spans="1:6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 t="str">
        <f t="shared" si="1"/>
        <v>C4</v>
      </c>
    </row>
    <row r="89" spans="1:6" x14ac:dyDescent="0.25">
      <c r="A89">
        <v>88</v>
      </c>
      <c r="B89">
        <v>5</v>
      </c>
      <c r="C89">
        <v>9</v>
      </c>
      <c r="D89" s="1" t="s">
        <v>6</v>
      </c>
      <c r="E89">
        <v>4</v>
      </c>
      <c r="F89" t="str">
        <f t="shared" si="1"/>
        <v>C4</v>
      </c>
    </row>
    <row r="90" spans="1:6" x14ac:dyDescent="0.25">
      <c r="A90">
        <v>89</v>
      </c>
      <c r="B90">
        <v>7.9</v>
      </c>
      <c r="C90">
        <v>24</v>
      </c>
      <c r="D90" s="1" t="s">
        <v>6</v>
      </c>
      <c r="E90">
        <v>4</v>
      </c>
      <c r="F90" t="str">
        <f t="shared" si="1"/>
        <v>C4</v>
      </c>
    </row>
    <row r="91" spans="1:6" x14ac:dyDescent="0.25">
      <c r="A91">
        <v>90</v>
      </c>
      <c r="B91">
        <v>10</v>
      </c>
      <c r="C91">
        <v>15</v>
      </c>
      <c r="D91" s="1" t="s">
        <v>6</v>
      </c>
      <c r="E91">
        <v>5</v>
      </c>
      <c r="F91" t="str">
        <f t="shared" si="1"/>
        <v>C5</v>
      </c>
    </row>
    <row r="92" spans="1:6" x14ac:dyDescent="0.25">
      <c r="A92">
        <v>91</v>
      </c>
      <c r="B92">
        <v>10.9</v>
      </c>
      <c r="C92">
        <v>29</v>
      </c>
      <c r="D92" s="1" t="s">
        <v>6</v>
      </c>
      <c r="E92">
        <v>5</v>
      </c>
      <c r="F92" t="str">
        <f t="shared" si="1"/>
        <v>C5</v>
      </c>
    </row>
    <row r="93" spans="1:6" x14ac:dyDescent="0.25">
      <c r="A93">
        <v>92</v>
      </c>
      <c r="B93">
        <v>10.3</v>
      </c>
      <c r="C93">
        <v>0</v>
      </c>
      <c r="D93" s="1" t="s">
        <v>5</v>
      </c>
      <c r="E93">
        <v>0</v>
      </c>
      <c r="F93">
        <f t="shared" si="1"/>
        <v>0</v>
      </c>
    </row>
    <row r="94" spans="1:6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 t="str">
        <f t="shared" si="1"/>
        <v>S1</v>
      </c>
    </row>
    <row r="95" spans="1:6" x14ac:dyDescent="0.25">
      <c r="A95">
        <v>94</v>
      </c>
      <c r="B95">
        <v>6.7</v>
      </c>
      <c r="C95">
        <v>3</v>
      </c>
      <c r="D95" s="1" t="s">
        <v>7</v>
      </c>
      <c r="E95">
        <v>1</v>
      </c>
      <c r="F95" t="str">
        <f t="shared" si="1"/>
        <v>S1</v>
      </c>
    </row>
    <row r="96" spans="1:6" x14ac:dyDescent="0.25">
      <c r="A96">
        <v>95</v>
      </c>
      <c r="B96">
        <v>5.3</v>
      </c>
      <c r="C96">
        <v>6</v>
      </c>
      <c r="D96" s="1" t="s">
        <v>7</v>
      </c>
      <c r="E96">
        <v>1</v>
      </c>
      <c r="F96" t="str">
        <f t="shared" si="1"/>
        <v>S1</v>
      </c>
    </row>
    <row r="97" spans="1:6" x14ac:dyDescent="0.25">
      <c r="A97">
        <v>96</v>
      </c>
      <c r="B97">
        <v>5.2</v>
      </c>
      <c r="C97">
        <v>3</v>
      </c>
      <c r="D97" s="1" t="s">
        <v>7</v>
      </c>
      <c r="E97">
        <v>2</v>
      </c>
      <c r="F97" t="str">
        <f t="shared" si="1"/>
        <v>S2</v>
      </c>
    </row>
    <row r="98" spans="1:6" x14ac:dyDescent="0.25">
      <c r="A98">
        <v>97</v>
      </c>
      <c r="B98">
        <v>6.8</v>
      </c>
      <c r="C98">
        <v>2</v>
      </c>
      <c r="D98" s="1" t="s">
        <v>7</v>
      </c>
      <c r="E98">
        <v>2</v>
      </c>
      <c r="F98" t="str">
        <f t="shared" si="1"/>
        <v>S2</v>
      </c>
    </row>
    <row r="99" spans="1:6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 t="str">
        <f t="shared" si="1"/>
        <v>S2</v>
      </c>
    </row>
    <row r="100" spans="1:6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  <c r="F100" t="str">
        <f t="shared" si="1"/>
        <v>S3</v>
      </c>
    </row>
    <row r="101" spans="1:6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  <c r="F101" t="str">
        <f t="shared" si="1"/>
        <v>S3</v>
      </c>
    </row>
    <row r="102" spans="1:6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  <c r="F102" t="str">
        <f t="shared" si="1"/>
        <v>S3</v>
      </c>
    </row>
    <row r="103" spans="1:6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  <c r="F103" t="str">
        <f t="shared" si="1"/>
        <v>S4</v>
      </c>
    </row>
    <row r="104" spans="1:6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  <c r="F104" t="str">
        <f t="shared" si="1"/>
        <v>S4</v>
      </c>
    </row>
    <row r="105" spans="1:6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  <c r="F105" t="str">
        <f t="shared" si="1"/>
        <v>S4</v>
      </c>
    </row>
    <row r="106" spans="1:6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  <c r="F106" t="str">
        <f t="shared" si="1"/>
        <v>S5</v>
      </c>
    </row>
    <row r="107" spans="1:6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 t="shared" si="1"/>
        <v>0</v>
      </c>
    </row>
    <row r="108" spans="1:6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  <c r="F108" t="str">
        <f t="shared" si="1"/>
        <v>C1</v>
      </c>
    </row>
    <row r="109" spans="1:6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 t="str">
        <f t="shared" si="1"/>
        <v>C1</v>
      </c>
    </row>
    <row r="110" spans="1:6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  <c r="F110" t="str">
        <f t="shared" si="1"/>
        <v>C1</v>
      </c>
    </row>
    <row r="111" spans="1:6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  <c r="F111" t="str">
        <f t="shared" si="1"/>
        <v>C2</v>
      </c>
    </row>
    <row r="112" spans="1:6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  <c r="F112" t="str">
        <f t="shared" si="1"/>
        <v>C2</v>
      </c>
    </row>
    <row r="113" spans="1:6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  <c r="F113" t="str">
        <f t="shared" si="1"/>
        <v>C2</v>
      </c>
    </row>
    <row r="114" spans="1:6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  <c r="F114" t="str">
        <f t="shared" si="1"/>
        <v>C3</v>
      </c>
    </row>
    <row r="115" spans="1:6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  <c r="F115" t="str">
        <f t="shared" si="1"/>
        <v>C3</v>
      </c>
    </row>
    <row r="116" spans="1:6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  <c r="F116" t="str">
        <f t="shared" si="1"/>
        <v>C3</v>
      </c>
    </row>
    <row r="117" spans="1:6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  <c r="F117" t="str">
        <f t="shared" si="1"/>
        <v>C4</v>
      </c>
    </row>
    <row r="118" spans="1:6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  <c r="F118" t="str">
        <f t="shared" si="1"/>
        <v>C4</v>
      </c>
    </row>
    <row r="119" spans="1:6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  <c r="F119" t="str">
        <f t="shared" si="1"/>
        <v>C4</v>
      </c>
    </row>
    <row r="120" spans="1:6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  <c r="F120" t="str">
        <f t="shared" si="1"/>
        <v>C5</v>
      </c>
    </row>
    <row r="121" spans="1:6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 t="shared" si="1"/>
        <v>0</v>
      </c>
    </row>
    <row r="122" spans="1:6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  <c r="F122" t="str">
        <f t="shared" si="1"/>
        <v>C1</v>
      </c>
    </row>
    <row r="123" spans="1:6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  <c r="F123" t="str">
        <f t="shared" si="1"/>
        <v>C1</v>
      </c>
    </row>
    <row r="124" spans="1:6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  <c r="F124" t="str">
        <f t="shared" si="1"/>
        <v>C1</v>
      </c>
    </row>
    <row r="125" spans="1:6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  <c r="F125" t="str">
        <f t="shared" si="1"/>
        <v>C2</v>
      </c>
    </row>
    <row r="126" spans="1:6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  <c r="F126" t="str">
        <f t="shared" si="1"/>
        <v>C2</v>
      </c>
    </row>
    <row r="127" spans="1:6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  <c r="F127" t="str">
        <f t="shared" si="1"/>
        <v>C2</v>
      </c>
    </row>
    <row r="128" spans="1:6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  <c r="F128" t="str">
        <f t="shared" si="1"/>
        <v>C3</v>
      </c>
    </row>
    <row r="129" spans="1:6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  <c r="F129" t="str">
        <f t="shared" si="1"/>
        <v>C3</v>
      </c>
    </row>
    <row r="130" spans="1:6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  <c r="F130" t="str">
        <f t="shared" ref="F130:F193" si="2">IF(D130="0",0,_xlfn.TEXTJOIN("",TRUE,D130,E130))</f>
        <v>C3</v>
      </c>
    </row>
    <row r="131" spans="1:6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 t="str">
        <f t="shared" si="2"/>
        <v>C4</v>
      </c>
    </row>
    <row r="132" spans="1:6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  <c r="F132" t="str">
        <f t="shared" si="2"/>
        <v>C4</v>
      </c>
    </row>
    <row r="133" spans="1:6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  <c r="F133" t="str">
        <f t="shared" si="2"/>
        <v>C4</v>
      </c>
    </row>
    <row r="134" spans="1:6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 t="str">
        <f t="shared" si="2"/>
        <v>C5</v>
      </c>
    </row>
    <row r="135" spans="1:6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  <c r="F135" t="str">
        <f t="shared" si="2"/>
        <v>C5</v>
      </c>
    </row>
    <row r="136" spans="1:6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 t="shared" si="2"/>
        <v>0</v>
      </c>
    </row>
    <row r="137" spans="1:6" x14ac:dyDescent="0.25">
      <c r="A137">
        <v>136</v>
      </c>
      <c r="B137">
        <v>9</v>
      </c>
      <c r="C137">
        <v>4</v>
      </c>
      <c r="D137" s="1" t="s">
        <v>7</v>
      </c>
      <c r="E137">
        <v>1</v>
      </c>
      <c r="F137" t="str">
        <f t="shared" si="2"/>
        <v>S1</v>
      </c>
    </row>
    <row r="138" spans="1:6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  <c r="F138" t="str">
        <f t="shared" si="2"/>
        <v>S1</v>
      </c>
    </row>
    <row r="139" spans="1:6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  <c r="F139" t="str">
        <f t="shared" si="2"/>
        <v>S1</v>
      </c>
    </row>
    <row r="140" spans="1:6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  <c r="F140" t="str">
        <f t="shared" si="2"/>
        <v>S2</v>
      </c>
    </row>
    <row r="141" spans="1:6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  <c r="F141" t="str">
        <f t="shared" si="2"/>
        <v>S2</v>
      </c>
    </row>
    <row r="142" spans="1:6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  <c r="F142" t="str">
        <f t="shared" si="2"/>
        <v>S2</v>
      </c>
    </row>
    <row r="143" spans="1:6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  <c r="F143" t="str">
        <f t="shared" si="2"/>
        <v>S3</v>
      </c>
    </row>
    <row r="144" spans="1:6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  <c r="F144" t="str">
        <f t="shared" si="2"/>
        <v>S3</v>
      </c>
    </row>
    <row r="145" spans="1:6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  <c r="F145" t="str">
        <f t="shared" si="2"/>
        <v>S3</v>
      </c>
    </row>
    <row r="146" spans="1:6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  <c r="F146" t="str">
        <f t="shared" si="2"/>
        <v>S4</v>
      </c>
    </row>
    <row r="147" spans="1:6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  <c r="F147" t="str">
        <f t="shared" si="2"/>
        <v>S4</v>
      </c>
    </row>
    <row r="148" spans="1:6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  <c r="F148" t="str">
        <f t="shared" si="2"/>
        <v>S4</v>
      </c>
    </row>
    <row r="149" spans="1:6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  <c r="F149" t="str">
        <f t="shared" si="2"/>
        <v>S5</v>
      </c>
    </row>
    <row r="150" spans="1:6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  <c r="F150" t="str">
        <f t="shared" si="2"/>
        <v>S5</v>
      </c>
    </row>
    <row r="151" spans="1:6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 t="shared" si="2"/>
        <v>0</v>
      </c>
    </row>
    <row r="152" spans="1:6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  <c r="F152" t="str">
        <f t="shared" si="2"/>
        <v>C1</v>
      </c>
    </row>
    <row r="153" spans="1:6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  <c r="F153" t="str">
        <f t="shared" si="2"/>
        <v>C1</v>
      </c>
    </row>
    <row r="154" spans="1:6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  <c r="F154" t="str">
        <f t="shared" si="2"/>
        <v>C1</v>
      </c>
    </row>
    <row r="155" spans="1:6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  <c r="F155" t="str">
        <f t="shared" si="2"/>
        <v>C2</v>
      </c>
    </row>
    <row r="156" spans="1:6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  <c r="F156" t="str">
        <f t="shared" si="2"/>
        <v>C2</v>
      </c>
    </row>
    <row r="157" spans="1:6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  <c r="F157" t="str">
        <f t="shared" si="2"/>
        <v>C2</v>
      </c>
    </row>
    <row r="158" spans="1:6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  <c r="F158" t="str">
        <f t="shared" si="2"/>
        <v>C3</v>
      </c>
    </row>
    <row r="159" spans="1:6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  <c r="F159" t="str">
        <f t="shared" si="2"/>
        <v>C3</v>
      </c>
    </row>
    <row r="160" spans="1:6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  <c r="F160" t="str">
        <f t="shared" si="2"/>
        <v>C3</v>
      </c>
    </row>
    <row r="161" spans="1:6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  <c r="F161" t="str">
        <f t="shared" si="2"/>
        <v>C4</v>
      </c>
    </row>
    <row r="162" spans="1:6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  <c r="F162" t="str">
        <f t="shared" si="2"/>
        <v>C4</v>
      </c>
    </row>
    <row r="163" spans="1:6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  <c r="F163" t="str">
        <f t="shared" si="2"/>
        <v>C4</v>
      </c>
    </row>
    <row r="164" spans="1:6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 t="str">
        <f t="shared" si="2"/>
        <v>C5</v>
      </c>
    </row>
    <row r="165" spans="1:6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 t="shared" si="2"/>
        <v>0</v>
      </c>
    </row>
    <row r="166" spans="1:6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  <c r="F166" t="str">
        <f t="shared" si="2"/>
        <v>S1</v>
      </c>
    </row>
    <row r="167" spans="1:6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  <c r="F167" t="str">
        <f t="shared" si="2"/>
        <v>S1</v>
      </c>
    </row>
    <row r="168" spans="1:6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  <c r="F168" t="str">
        <f t="shared" si="2"/>
        <v>S1</v>
      </c>
    </row>
    <row r="169" spans="1:6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  <c r="F169" t="str">
        <f t="shared" si="2"/>
        <v>S2</v>
      </c>
    </row>
    <row r="170" spans="1:6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  <c r="F170" t="str">
        <f t="shared" si="2"/>
        <v>S2</v>
      </c>
    </row>
    <row r="171" spans="1:6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  <c r="F171" t="str">
        <f t="shared" si="2"/>
        <v>S2</v>
      </c>
    </row>
    <row r="172" spans="1:6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 t="str">
        <f t="shared" si="2"/>
        <v>S3</v>
      </c>
    </row>
    <row r="173" spans="1:6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  <c r="F173" t="str">
        <f t="shared" si="2"/>
        <v>S3</v>
      </c>
    </row>
    <row r="174" spans="1:6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  <c r="F174" t="str">
        <f t="shared" si="2"/>
        <v>S3</v>
      </c>
    </row>
    <row r="175" spans="1:6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  <c r="F175" t="str">
        <f t="shared" si="2"/>
        <v>S4</v>
      </c>
    </row>
    <row r="176" spans="1:6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  <c r="F176" t="str">
        <f t="shared" si="2"/>
        <v>S4</v>
      </c>
    </row>
    <row r="177" spans="1:6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  <c r="F177" t="str">
        <f t="shared" si="2"/>
        <v>S4</v>
      </c>
    </row>
    <row r="178" spans="1:6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  <c r="F178" t="str">
        <f t="shared" si="2"/>
        <v>S5</v>
      </c>
    </row>
    <row r="179" spans="1:6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 t="shared" si="2"/>
        <v>0</v>
      </c>
    </row>
    <row r="180" spans="1:6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  <c r="F180" t="str">
        <f t="shared" si="2"/>
        <v>C1</v>
      </c>
    </row>
    <row r="181" spans="1:6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  <c r="F181" t="str">
        <f t="shared" si="2"/>
        <v>C1</v>
      </c>
    </row>
    <row r="182" spans="1:6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  <c r="F182" t="str">
        <f t="shared" si="2"/>
        <v>C1</v>
      </c>
    </row>
    <row r="183" spans="1:6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  <c r="F183" t="str">
        <f t="shared" si="2"/>
        <v>C2</v>
      </c>
    </row>
    <row r="184" spans="1:6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  <c r="F184" t="str">
        <f t="shared" si="2"/>
        <v>C2</v>
      </c>
    </row>
    <row r="185" spans="1:6" x14ac:dyDescent="0.25">
      <c r="A185">
        <v>184</v>
      </c>
      <c r="B185">
        <v>1</v>
      </c>
      <c r="C185">
        <v>9</v>
      </c>
      <c r="D185" s="1" t="s">
        <v>6</v>
      </c>
      <c r="E185">
        <v>2</v>
      </c>
      <c r="F185" t="str">
        <f t="shared" si="2"/>
        <v>C2</v>
      </c>
    </row>
    <row r="186" spans="1:6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  <c r="F186" t="str">
        <f t="shared" si="2"/>
        <v>C3</v>
      </c>
    </row>
    <row r="187" spans="1:6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  <c r="F187" t="str">
        <f t="shared" si="2"/>
        <v>C3</v>
      </c>
    </row>
    <row r="188" spans="1:6" x14ac:dyDescent="0.25">
      <c r="A188">
        <v>187</v>
      </c>
      <c r="B188">
        <v>5</v>
      </c>
      <c r="C188">
        <v>3</v>
      </c>
      <c r="D188" s="1" t="s">
        <v>6</v>
      </c>
      <c r="E188">
        <v>3</v>
      </c>
      <c r="F188" t="str">
        <f t="shared" si="2"/>
        <v>C3</v>
      </c>
    </row>
    <row r="189" spans="1:6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  <c r="F189" t="str">
        <f t="shared" si="2"/>
        <v>C4</v>
      </c>
    </row>
    <row r="190" spans="1:6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 t="str">
        <f t="shared" si="2"/>
        <v>C4</v>
      </c>
    </row>
    <row r="191" spans="1:6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  <c r="F191" t="str">
        <f t="shared" si="2"/>
        <v>C4</v>
      </c>
    </row>
    <row r="192" spans="1:6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 t="str">
        <f t="shared" si="2"/>
        <v>C5</v>
      </c>
    </row>
    <row r="193" spans="1:6" x14ac:dyDescent="0.25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 t="shared" si="2"/>
        <v>0</v>
      </c>
    </row>
    <row r="194" spans="1:6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  <c r="F194" t="str">
        <f t="shared" ref="F194:F257" si="3">IF(D194="0",0,_xlfn.TEXTJOIN("",TRUE,D194,E194))</f>
        <v>S1</v>
      </c>
    </row>
    <row r="195" spans="1:6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 t="str">
        <f t="shared" si="3"/>
        <v>S1</v>
      </c>
    </row>
    <row r="196" spans="1:6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  <c r="F196" t="str">
        <f t="shared" si="3"/>
        <v>S1</v>
      </c>
    </row>
    <row r="197" spans="1:6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  <c r="F197" t="str">
        <f t="shared" si="3"/>
        <v>S2</v>
      </c>
    </row>
    <row r="198" spans="1:6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  <c r="F198" t="str">
        <f t="shared" si="3"/>
        <v>S2</v>
      </c>
    </row>
    <row r="199" spans="1:6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  <c r="F199" t="str">
        <f t="shared" si="3"/>
        <v>S2</v>
      </c>
    </row>
    <row r="200" spans="1:6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 t="str">
        <f t="shared" si="3"/>
        <v>S3</v>
      </c>
    </row>
    <row r="201" spans="1:6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  <c r="F201" t="str">
        <f t="shared" si="3"/>
        <v>S3</v>
      </c>
    </row>
    <row r="202" spans="1:6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  <c r="F202" t="str">
        <f t="shared" si="3"/>
        <v>S3</v>
      </c>
    </row>
    <row r="203" spans="1:6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  <c r="F203" t="str">
        <f t="shared" si="3"/>
        <v>S4</v>
      </c>
    </row>
    <row r="204" spans="1:6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 t="str">
        <f t="shared" si="3"/>
        <v>S4</v>
      </c>
    </row>
    <row r="205" spans="1:6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 t="str">
        <f t="shared" si="3"/>
        <v>S4</v>
      </c>
    </row>
    <row r="206" spans="1:6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 t="str">
        <f t="shared" si="3"/>
        <v>S5</v>
      </c>
    </row>
    <row r="207" spans="1:6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 t="str">
        <f t="shared" si="3"/>
        <v>S5</v>
      </c>
    </row>
    <row r="208" spans="1:6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  <c r="F208" t="str">
        <f t="shared" si="3"/>
        <v>S5</v>
      </c>
    </row>
    <row r="209" spans="1:6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  <c r="F209" t="str">
        <f t="shared" si="3"/>
        <v>S5</v>
      </c>
    </row>
    <row r="210" spans="1:6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  <c r="F210" t="str">
        <f t="shared" si="3"/>
        <v>S5</v>
      </c>
    </row>
    <row r="211" spans="1:6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  <c r="F211" t="str">
        <f t="shared" si="3"/>
        <v>S5</v>
      </c>
    </row>
    <row r="212" spans="1:6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 t="shared" si="3"/>
        <v>0</v>
      </c>
    </row>
    <row r="213" spans="1:6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  <c r="F213" t="str">
        <f t="shared" si="3"/>
        <v>C1</v>
      </c>
    </row>
    <row r="214" spans="1:6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  <c r="F214" t="str">
        <f t="shared" si="3"/>
        <v>C1</v>
      </c>
    </row>
    <row r="215" spans="1:6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  <c r="F215" t="str">
        <f t="shared" si="3"/>
        <v>C1</v>
      </c>
    </row>
    <row r="216" spans="1:6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  <c r="F216" t="str">
        <f t="shared" si="3"/>
        <v>C1</v>
      </c>
    </row>
    <row r="217" spans="1:6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  <c r="F217" t="str">
        <f t="shared" si="3"/>
        <v>C2</v>
      </c>
    </row>
    <row r="218" spans="1:6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  <c r="F218" t="str">
        <f t="shared" si="3"/>
        <v>C2</v>
      </c>
    </row>
    <row r="219" spans="1:6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  <c r="F219" t="str">
        <f t="shared" si="3"/>
        <v>C3</v>
      </c>
    </row>
    <row r="220" spans="1:6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 t="str">
        <f t="shared" si="3"/>
        <v>C3</v>
      </c>
    </row>
    <row r="221" spans="1:6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  <c r="F221" t="str">
        <f t="shared" si="3"/>
        <v>C3</v>
      </c>
    </row>
    <row r="222" spans="1:6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  <c r="F222" t="str">
        <f t="shared" si="3"/>
        <v>C4</v>
      </c>
    </row>
    <row r="223" spans="1:6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  <c r="F223" t="str">
        <f t="shared" si="3"/>
        <v>C4</v>
      </c>
    </row>
    <row r="224" spans="1:6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  <c r="F224" t="str">
        <f t="shared" si="3"/>
        <v>C4</v>
      </c>
    </row>
    <row r="225" spans="1:6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  <c r="F225" t="str">
        <f t="shared" si="3"/>
        <v>C5</v>
      </c>
    </row>
    <row r="226" spans="1:6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 t="str">
        <f t="shared" si="3"/>
        <v>C5</v>
      </c>
    </row>
    <row r="227" spans="1:6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 t="shared" si="3"/>
        <v>0</v>
      </c>
    </row>
    <row r="228" spans="1:6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 t="str">
        <f t="shared" si="3"/>
        <v>S1</v>
      </c>
    </row>
    <row r="229" spans="1:6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  <c r="F229" t="str">
        <f t="shared" si="3"/>
        <v>S1</v>
      </c>
    </row>
    <row r="230" spans="1:6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  <c r="F230" t="str">
        <f t="shared" si="3"/>
        <v>S1</v>
      </c>
    </row>
    <row r="231" spans="1:6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  <c r="F231" t="str">
        <f t="shared" si="3"/>
        <v>S2</v>
      </c>
    </row>
    <row r="232" spans="1:6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 t="str">
        <f t="shared" si="3"/>
        <v>S2</v>
      </c>
    </row>
    <row r="233" spans="1:6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  <c r="F233" t="str">
        <f t="shared" si="3"/>
        <v>S2</v>
      </c>
    </row>
    <row r="234" spans="1:6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  <c r="F234" t="str">
        <f t="shared" si="3"/>
        <v>S3</v>
      </c>
    </row>
    <row r="235" spans="1:6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  <c r="F235" t="str">
        <f t="shared" si="3"/>
        <v>S3</v>
      </c>
    </row>
    <row r="236" spans="1:6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 t="str">
        <f t="shared" si="3"/>
        <v>S3</v>
      </c>
    </row>
    <row r="237" spans="1:6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  <c r="F237" t="str">
        <f t="shared" si="3"/>
        <v>S4</v>
      </c>
    </row>
    <row r="238" spans="1:6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  <c r="F238" t="str">
        <f t="shared" si="3"/>
        <v>S4</v>
      </c>
    </row>
    <row r="239" spans="1:6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  <c r="F239" t="str">
        <f t="shared" si="3"/>
        <v>S4</v>
      </c>
    </row>
    <row r="240" spans="1:6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  <c r="F240" t="str">
        <f t="shared" si="3"/>
        <v>S5</v>
      </c>
    </row>
    <row r="241" spans="1:6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 t="shared" si="3"/>
        <v>0</v>
      </c>
    </row>
    <row r="242" spans="1:6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  <c r="F242" t="str">
        <f t="shared" si="3"/>
        <v>S1</v>
      </c>
    </row>
    <row r="243" spans="1:6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  <c r="F243" t="str">
        <f t="shared" si="3"/>
        <v>S1</v>
      </c>
    </row>
    <row r="244" spans="1:6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  <c r="F244" t="str">
        <f t="shared" si="3"/>
        <v>S1</v>
      </c>
    </row>
    <row r="245" spans="1:6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  <c r="F245" t="str">
        <f t="shared" si="3"/>
        <v>S2</v>
      </c>
    </row>
    <row r="246" spans="1:6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  <c r="F246" t="str">
        <f t="shared" si="3"/>
        <v>S2</v>
      </c>
    </row>
    <row r="247" spans="1:6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  <c r="F247" t="str">
        <f t="shared" si="3"/>
        <v>S2</v>
      </c>
    </row>
    <row r="248" spans="1:6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  <c r="F248" t="str">
        <f t="shared" si="3"/>
        <v>S3</v>
      </c>
    </row>
    <row r="249" spans="1:6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  <c r="F249" t="str">
        <f t="shared" si="3"/>
        <v>S3</v>
      </c>
    </row>
    <row r="250" spans="1:6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  <c r="F250" t="str">
        <f t="shared" si="3"/>
        <v>S3</v>
      </c>
    </row>
    <row r="251" spans="1:6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  <c r="F251" t="str">
        <f t="shared" si="3"/>
        <v>S4</v>
      </c>
    </row>
    <row r="252" spans="1:6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  <c r="F252" t="str">
        <f t="shared" si="3"/>
        <v>S4</v>
      </c>
    </row>
    <row r="253" spans="1:6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  <c r="F253" t="str">
        <f t="shared" si="3"/>
        <v>S4</v>
      </c>
    </row>
    <row r="254" spans="1:6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  <c r="F254" t="str">
        <f t="shared" si="3"/>
        <v>S5</v>
      </c>
    </row>
    <row r="255" spans="1:6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 t="shared" si="3"/>
        <v>0</v>
      </c>
    </row>
    <row r="256" spans="1:6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  <c r="F256" t="str">
        <f t="shared" si="3"/>
        <v>C1</v>
      </c>
    </row>
    <row r="257" spans="1:6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  <c r="F257" t="str">
        <f t="shared" si="3"/>
        <v>C1</v>
      </c>
    </row>
    <row r="258" spans="1:6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  <c r="F258" t="str">
        <f t="shared" ref="F258:F321" si="4">IF(D258="0",0,_xlfn.TEXTJOIN("",TRUE,D258,E258))</f>
        <v>C1</v>
      </c>
    </row>
    <row r="259" spans="1:6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  <c r="F259" t="str">
        <f t="shared" si="4"/>
        <v>C2</v>
      </c>
    </row>
    <row r="260" spans="1:6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  <c r="F260" t="str">
        <f t="shared" si="4"/>
        <v>C2</v>
      </c>
    </row>
    <row r="261" spans="1:6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  <c r="F261" t="str">
        <f t="shared" si="4"/>
        <v>C2</v>
      </c>
    </row>
    <row r="262" spans="1:6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 t="str">
        <f t="shared" si="4"/>
        <v>C3</v>
      </c>
    </row>
    <row r="263" spans="1:6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 t="str">
        <f t="shared" si="4"/>
        <v>C3</v>
      </c>
    </row>
    <row r="264" spans="1:6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  <c r="F264" t="str">
        <f t="shared" si="4"/>
        <v>C3</v>
      </c>
    </row>
    <row r="265" spans="1:6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  <c r="F265" t="str">
        <f t="shared" si="4"/>
        <v>C4</v>
      </c>
    </row>
    <row r="266" spans="1:6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  <c r="F266" t="str">
        <f t="shared" si="4"/>
        <v>C4</v>
      </c>
    </row>
    <row r="267" spans="1:6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  <c r="F267" t="str">
        <f t="shared" si="4"/>
        <v>C4</v>
      </c>
    </row>
    <row r="268" spans="1:6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  <c r="F268" t="str">
        <f t="shared" si="4"/>
        <v>C5</v>
      </c>
    </row>
    <row r="269" spans="1:6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 t="shared" si="4"/>
        <v>0</v>
      </c>
    </row>
    <row r="270" spans="1:6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  <c r="F270" t="str">
        <f t="shared" si="4"/>
        <v>C1</v>
      </c>
    </row>
    <row r="271" spans="1:6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  <c r="F271" t="str">
        <f t="shared" si="4"/>
        <v>C1</v>
      </c>
    </row>
    <row r="272" spans="1:6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  <c r="F272" t="str">
        <f t="shared" si="4"/>
        <v>C1</v>
      </c>
    </row>
    <row r="273" spans="1:6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  <c r="F273" t="str">
        <f t="shared" si="4"/>
        <v>C2</v>
      </c>
    </row>
    <row r="274" spans="1:6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  <c r="F274" t="str">
        <f t="shared" si="4"/>
        <v>C2</v>
      </c>
    </row>
    <row r="275" spans="1:6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  <c r="F275" t="str">
        <f t="shared" si="4"/>
        <v>C2</v>
      </c>
    </row>
    <row r="276" spans="1:6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  <c r="F276" t="str">
        <f t="shared" si="4"/>
        <v>C3</v>
      </c>
    </row>
    <row r="277" spans="1:6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 t="str">
        <f t="shared" si="4"/>
        <v>C3</v>
      </c>
    </row>
    <row r="278" spans="1:6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 t="str">
        <f t="shared" si="4"/>
        <v>C3</v>
      </c>
    </row>
    <row r="279" spans="1:6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  <c r="F279" t="str">
        <f t="shared" si="4"/>
        <v>C4</v>
      </c>
    </row>
    <row r="280" spans="1:6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  <c r="F280" t="str">
        <f t="shared" si="4"/>
        <v>C4</v>
      </c>
    </row>
    <row r="281" spans="1:6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  <c r="F281" t="str">
        <f t="shared" si="4"/>
        <v>C4</v>
      </c>
    </row>
    <row r="282" spans="1:6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  <c r="F282" t="str">
        <f t="shared" si="4"/>
        <v>C5</v>
      </c>
    </row>
    <row r="283" spans="1:6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  <c r="F283" t="str">
        <f t="shared" si="4"/>
        <v>C5</v>
      </c>
    </row>
    <row r="284" spans="1:6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  <c r="F284" t="str">
        <f t="shared" si="4"/>
        <v>C5</v>
      </c>
    </row>
    <row r="285" spans="1:6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  <c r="F285" t="str">
        <f t="shared" si="4"/>
        <v>C5</v>
      </c>
    </row>
    <row r="286" spans="1:6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 t="shared" si="4"/>
        <v>0</v>
      </c>
    </row>
    <row r="287" spans="1:6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  <c r="F287" t="str">
        <f t="shared" si="4"/>
        <v>S1</v>
      </c>
    </row>
    <row r="288" spans="1:6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  <c r="F288" t="str">
        <f t="shared" si="4"/>
        <v>S1</v>
      </c>
    </row>
    <row r="289" spans="1:6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  <c r="F289" t="str">
        <f t="shared" si="4"/>
        <v>S1</v>
      </c>
    </row>
    <row r="290" spans="1:6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  <c r="F290" t="str">
        <f t="shared" si="4"/>
        <v>S2</v>
      </c>
    </row>
    <row r="291" spans="1:6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 t="str">
        <f t="shared" si="4"/>
        <v>S2</v>
      </c>
    </row>
    <row r="292" spans="1:6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  <c r="F292" t="str">
        <f t="shared" si="4"/>
        <v>S2</v>
      </c>
    </row>
    <row r="293" spans="1:6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 t="str">
        <f t="shared" si="4"/>
        <v>S3</v>
      </c>
    </row>
    <row r="294" spans="1:6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  <c r="F294" t="str">
        <f t="shared" si="4"/>
        <v>S3</v>
      </c>
    </row>
    <row r="295" spans="1:6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  <c r="F295" t="str">
        <f t="shared" si="4"/>
        <v>S3</v>
      </c>
    </row>
    <row r="296" spans="1:6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 t="str">
        <f t="shared" si="4"/>
        <v>S4</v>
      </c>
    </row>
    <row r="297" spans="1:6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  <c r="F297" t="str">
        <f t="shared" si="4"/>
        <v>S4</v>
      </c>
    </row>
    <row r="298" spans="1:6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  <c r="F298" t="str">
        <f t="shared" si="4"/>
        <v>S5</v>
      </c>
    </row>
    <row r="299" spans="1:6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  <c r="F299" t="str">
        <f t="shared" si="4"/>
        <v>S5</v>
      </c>
    </row>
    <row r="300" spans="1:6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 t="shared" si="4"/>
        <v>0</v>
      </c>
    </row>
    <row r="301" spans="1:6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 t="str">
        <f t="shared" si="4"/>
        <v>C1</v>
      </c>
    </row>
    <row r="302" spans="1:6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  <c r="F302">
        <f t="shared" si="4"/>
        <v>0</v>
      </c>
    </row>
    <row r="303" spans="1:6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 t="shared" si="4"/>
        <v>0</v>
      </c>
    </row>
    <row r="304" spans="1:6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 t="shared" si="4"/>
        <v>0</v>
      </c>
    </row>
    <row r="305" spans="1:6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 t="shared" si="4"/>
        <v>0</v>
      </c>
    </row>
    <row r="306" spans="1:6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 t="shared" si="4"/>
        <v>0</v>
      </c>
    </row>
    <row r="307" spans="1:6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 t="shared" si="4"/>
        <v>0</v>
      </c>
    </row>
    <row r="308" spans="1:6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 t="shared" si="4"/>
        <v>0</v>
      </c>
    </row>
    <row r="309" spans="1:6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 t="shared" si="4"/>
        <v>0</v>
      </c>
    </row>
    <row r="310" spans="1:6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 t="shared" si="4"/>
        <v>0</v>
      </c>
    </row>
    <row r="311" spans="1:6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 t="shared" si="4"/>
        <v>0</v>
      </c>
    </row>
    <row r="312" spans="1:6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 t="shared" si="4"/>
        <v>0</v>
      </c>
    </row>
    <row r="313" spans="1:6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 t="shared" si="4"/>
        <v>0</v>
      </c>
    </row>
    <row r="314" spans="1:6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 t="shared" si="4"/>
        <v>0</v>
      </c>
    </row>
    <row r="315" spans="1:6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 t="shared" si="4"/>
        <v>0</v>
      </c>
    </row>
    <row r="316" spans="1:6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 t="shared" si="4"/>
        <v>0</v>
      </c>
    </row>
    <row r="317" spans="1:6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 t="shared" si="4"/>
        <v>0</v>
      </c>
    </row>
    <row r="318" spans="1:6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 t="shared" si="4"/>
        <v>0</v>
      </c>
    </row>
    <row r="319" spans="1:6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 t="shared" si="4"/>
        <v>0</v>
      </c>
    </row>
    <row r="320" spans="1:6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 t="shared" si="4"/>
        <v>0</v>
      </c>
    </row>
    <row r="321" spans="1:6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 t="shared" si="4"/>
        <v>0</v>
      </c>
    </row>
    <row r="322" spans="1:6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 t="shared" ref="F322:F385" si="5">IF(D322="0",0,_xlfn.TEXTJOIN("",TRUE,D322,E322))</f>
        <v>0</v>
      </c>
    </row>
    <row r="323" spans="1:6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 t="shared" si="5"/>
        <v>0</v>
      </c>
    </row>
    <row r="324" spans="1:6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 t="shared" si="5"/>
        <v>0</v>
      </c>
    </row>
    <row r="325" spans="1:6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 t="shared" si="5"/>
        <v>0</v>
      </c>
    </row>
    <row r="326" spans="1:6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 t="shared" si="5"/>
        <v>0</v>
      </c>
    </row>
    <row r="327" spans="1:6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 t="shared" si="5"/>
        <v>0</v>
      </c>
    </row>
    <row r="328" spans="1:6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 t="shared" si="5"/>
        <v>0</v>
      </c>
    </row>
    <row r="329" spans="1:6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 t="shared" si="5"/>
        <v>0</v>
      </c>
    </row>
    <row r="330" spans="1:6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 t="shared" si="5"/>
        <v>0</v>
      </c>
    </row>
    <row r="331" spans="1:6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 t="shared" si="5"/>
        <v>0</v>
      </c>
    </row>
    <row r="332" spans="1:6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 t="shared" si="5"/>
        <v>0</v>
      </c>
    </row>
    <row r="333" spans="1:6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 t="shared" si="5"/>
        <v>0</v>
      </c>
    </row>
    <row r="334" spans="1:6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 t="shared" si="5"/>
        <v>0</v>
      </c>
    </row>
    <row r="335" spans="1:6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 t="shared" si="5"/>
        <v>0</v>
      </c>
    </row>
    <row r="336" spans="1:6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 t="shared" si="5"/>
        <v>0</v>
      </c>
    </row>
    <row r="337" spans="1:6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 t="shared" si="5"/>
        <v>0</v>
      </c>
    </row>
    <row r="338" spans="1:6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 t="shared" si="5"/>
        <v>0</v>
      </c>
    </row>
    <row r="339" spans="1:6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 t="shared" si="5"/>
        <v>0</v>
      </c>
    </row>
    <row r="340" spans="1:6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 t="shared" si="5"/>
        <v>0</v>
      </c>
    </row>
    <row r="341" spans="1:6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 t="shared" si="5"/>
        <v>0</v>
      </c>
    </row>
    <row r="342" spans="1:6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 t="shared" si="5"/>
        <v>0</v>
      </c>
    </row>
    <row r="343" spans="1:6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 t="shared" si="5"/>
        <v>0</v>
      </c>
    </row>
    <row r="344" spans="1:6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 t="shared" si="5"/>
        <v>0</v>
      </c>
    </row>
    <row r="345" spans="1:6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 t="shared" si="5"/>
        <v>0</v>
      </c>
    </row>
    <row r="346" spans="1:6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 t="shared" si="5"/>
        <v>0</v>
      </c>
    </row>
    <row r="347" spans="1:6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 t="shared" si="5"/>
        <v>0</v>
      </c>
    </row>
    <row r="348" spans="1:6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 t="shared" si="5"/>
        <v>0</v>
      </c>
    </row>
    <row r="349" spans="1:6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 t="shared" si="5"/>
        <v>0</v>
      </c>
    </row>
    <row r="350" spans="1:6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 t="shared" si="5"/>
        <v>0</v>
      </c>
    </row>
    <row r="351" spans="1:6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 t="shared" si="5"/>
        <v>0</v>
      </c>
    </row>
    <row r="352" spans="1:6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 t="shared" si="5"/>
        <v>0</v>
      </c>
    </row>
    <row r="353" spans="1:6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 t="shared" si="5"/>
        <v>0</v>
      </c>
    </row>
    <row r="354" spans="1:6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 t="shared" si="5"/>
        <v>0</v>
      </c>
    </row>
    <row r="355" spans="1:6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 t="shared" si="5"/>
        <v>0</v>
      </c>
    </row>
    <row r="356" spans="1:6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 t="shared" si="5"/>
        <v>0</v>
      </c>
    </row>
    <row r="357" spans="1:6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 t="shared" si="5"/>
        <v>0</v>
      </c>
    </row>
    <row r="358" spans="1:6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 t="shared" si="5"/>
        <v>0</v>
      </c>
    </row>
    <row r="359" spans="1:6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 t="shared" si="5"/>
        <v>0</v>
      </c>
    </row>
    <row r="360" spans="1:6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 t="shared" si="5"/>
        <v>0</v>
      </c>
    </row>
    <row r="361" spans="1:6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 t="shared" si="5"/>
        <v>0</v>
      </c>
    </row>
    <row r="362" spans="1:6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 t="shared" si="5"/>
        <v>0</v>
      </c>
    </row>
    <row r="363" spans="1:6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 t="shared" si="5"/>
        <v>0</v>
      </c>
    </row>
    <row r="364" spans="1:6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 t="shared" si="5"/>
        <v>0</v>
      </c>
    </row>
    <row r="365" spans="1:6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 t="shared" si="5"/>
        <v>0</v>
      </c>
    </row>
    <row r="366" spans="1:6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 t="shared" si="5"/>
        <v>0</v>
      </c>
    </row>
    <row r="367" spans="1:6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 t="shared" si="5"/>
        <v>0</v>
      </c>
    </row>
    <row r="368" spans="1:6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 t="shared" si="5"/>
        <v>0</v>
      </c>
    </row>
    <row r="369" spans="1:6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 t="shared" si="5"/>
        <v>0</v>
      </c>
    </row>
    <row r="370" spans="1:6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 t="shared" si="5"/>
        <v>0</v>
      </c>
    </row>
    <row r="371" spans="1:6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 t="shared" si="5"/>
        <v>0</v>
      </c>
    </row>
    <row r="372" spans="1:6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 t="shared" si="5"/>
        <v>0</v>
      </c>
    </row>
    <row r="373" spans="1:6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 t="shared" si="5"/>
        <v>0</v>
      </c>
    </row>
    <row r="374" spans="1:6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 t="shared" si="5"/>
        <v>0</v>
      </c>
    </row>
    <row r="375" spans="1:6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 t="shared" si="5"/>
        <v>0</v>
      </c>
    </row>
    <row r="376" spans="1:6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 t="shared" si="5"/>
        <v>0</v>
      </c>
    </row>
    <row r="377" spans="1:6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 t="shared" si="5"/>
        <v>0</v>
      </c>
    </row>
    <row r="378" spans="1:6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 t="shared" si="5"/>
        <v>0</v>
      </c>
    </row>
    <row r="379" spans="1:6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 t="shared" si="5"/>
        <v>0</v>
      </c>
    </row>
    <row r="380" spans="1:6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 t="shared" si="5"/>
        <v>0</v>
      </c>
    </row>
    <row r="381" spans="1:6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 t="shared" si="5"/>
        <v>0</v>
      </c>
    </row>
    <row r="382" spans="1:6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 t="shared" si="5"/>
        <v>0</v>
      </c>
    </row>
    <row r="383" spans="1:6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 t="shared" si="5"/>
        <v>0</v>
      </c>
    </row>
    <row r="384" spans="1:6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 t="shared" si="5"/>
        <v>0</v>
      </c>
    </row>
    <row r="385" spans="1:6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 t="shared" si="5"/>
        <v>0</v>
      </c>
    </row>
    <row r="386" spans="1:6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 t="shared" ref="F386:F449" si="6">IF(D386="0",0,_xlfn.TEXTJOIN("",TRUE,D386,E386))</f>
        <v>0</v>
      </c>
    </row>
    <row r="387" spans="1:6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 t="shared" si="6"/>
        <v>0</v>
      </c>
    </row>
    <row r="388" spans="1:6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 t="shared" si="6"/>
        <v>0</v>
      </c>
    </row>
    <row r="389" spans="1:6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 t="shared" si="6"/>
        <v>0</v>
      </c>
    </row>
    <row r="390" spans="1:6" x14ac:dyDescent="0.25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 t="shared" si="6"/>
        <v>0</v>
      </c>
    </row>
    <row r="391" spans="1:6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 t="shared" si="6"/>
        <v>0</v>
      </c>
    </row>
    <row r="392" spans="1:6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 t="shared" si="6"/>
        <v>0</v>
      </c>
    </row>
    <row r="393" spans="1:6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 t="shared" si="6"/>
        <v>0</v>
      </c>
    </row>
    <row r="394" spans="1:6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 t="shared" si="6"/>
        <v>0</v>
      </c>
    </row>
    <row r="395" spans="1:6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 t="shared" si="6"/>
        <v>0</v>
      </c>
    </row>
    <row r="396" spans="1:6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 t="shared" si="6"/>
        <v>0</v>
      </c>
    </row>
    <row r="397" spans="1:6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 t="shared" si="6"/>
        <v>0</v>
      </c>
    </row>
    <row r="398" spans="1:6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 t="shared" si="6"/>
        <v>0</v>
      </c>
    </row>
    <row r="399" spans="1:6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 t="shared" si="6"/>
        <v>0</v>
      </c>
    </row>
    <row r="400" spans="1:6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 t="shared" si="6"/>
        <v>0</v>
      </c>
    </row>
    <row r="401" spans="1:6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 t="shared" si="6"/>
        <v>0</v>
      </c>
    </row>
    <row r="402" spans="1:6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 t="shared" si="6"/>
        <v>0</v>
      </c>
    </row>
    <row r="403" spans="1:6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 t="shared" si="6"/>
        <v>0</v>
      </c>
    </row>
    <row r="404" spans="1:6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 t="shared" si="6"/>
        <v>0</v>
      </c>
    </row>
    <row r="405" spans="1:6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 t="shared" si="6"/>
        <v>0</v>
      </c>
    </row>
    <row r="406" spans="1:6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 t="shared" si="6"/>
        <v>0</v>
      </c>
    </row>
    <row r="407" spans="1:6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 t="shared" si="6"/>
        <v>0</v>
      </c>
    </row>
    <row r="408" spans="1:6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 t="shared" si="6"/>
        <v>0</v>
      </c>
    </row>
    <row r="409" spans="1:6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 t="shared" si="6"/>
        <v>0</v>
      </c>
    </row>
    <row r="410" spans="1:6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 t="shared" si="6"/>
        <v>0</v>
      </c>
    </row>
    <row r="411" spans="1:6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 t="shared" si="6"/>
        <v>0</v>
      </c>
    </row>
    <row r="412" spans="1:6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 t="shared" si="6"/>
        <v>0</v>
      </c>
    </row>
    <row r="413" spans="1:6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 t="shared" si="6"/>
        <v>0</v>
      </c>
    </row>
    <row r="414" spans="1:6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 t="shared" si="6"/>
        <v>0</v>
      </c>
    </row>
    <row r="415" spans="1:6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 t="shared" si="6"/>
        <v>0</v>
      </c>
    </row>
    <row r="416" spans="1:6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 t="shared" si="6"/>
        <v>0</v>
      </c>
    </row>
    <row r="417" spans="1:6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 t="shared" si="6"/>
        <v>0</v>
      </c>
    </row>
    <row r="418" spans="1:6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 t="shared" si="6"/>
        <v>0</v>
      </c>
    </row>
    <row r="419" spans="1:6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 t="shared" si="6"/>
        <v>0</v>
      </c>
    </row>
    <row r="420" spans="1:6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 t="shared" si="6"/>
        <v>0</v>
      </c>
    </row>
    <row r="421" spans="1:6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 t="shared" si="6"/>
        <v>0</v>
      </c>
    </row>
    <row r="422" spans="1:6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 t="shared" si="6"/>
        <v>0</v>
      </c>
    </row>
    <row r="423" spans="1:6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 t="shared" si="6"/>
        <v>0</v>
      </c>
    </row>
    <row r="424" spans="1:6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 t="shared" si="6"/>
        <v>0</v>
      </c>
    </row>
    <row r="425" spans="1:6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 t="shared" si="6"/>
        <v>0</v>
      </c>
    </row>
    <row r="426" spans="1:6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 t="shared" si="6"/>
        <v>0</v>
      </c>
    </row>
    <row r="427" spans="1:6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 t="shared" si="6"/>
        <v>0</v>
      </c>
    </row>
    <row r="428" spans="1:6" x14ac:dyDescent="0.25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 t="shared" si="6"/>
        <v>0</v>
      </c>
    </row>
    <row r="429" spans="1:6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 t="shared" si="6"/>
        <v>0</v>
      </c>
    </row>
    <row r="430" spans="1:6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 t="shared" si="6"/>
        <v>0</v>
      </c>
    </row>
    <row r="431" spans="1:6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 t="shared" si="6"/>
        <v>0</v>
      </c>
    </row>
    <row r="432" spans="1:6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 t="shared" si="6"/>
        <v>0</v>
      </c>
    </row>
    <row r="433" spans="1:6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 t="shared" si="6"/>
        <v>0</v>
      </c>
    </row>
    <row r="434" spans="1:6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 t="shared" si="6"/>
        <v>0</v>
      </c>
    </row>
    <row r="435" spans="1:6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 t="shared" si="6"/>
        <v>0</v>
      </c>
    </row>
    <row r="436" spans="1:6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 t="shared" si="6"/>
        <v>0</v>
      </c>
    </row>
    <row r="437" spans="1:6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 t="shared" si="6"/>
        <v>0</v>
      </c>
    </row>
    <row r="438" spans="1:6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 t="shared" si="6"/>
        <v>0</v>
      </c>
    </row>
    <row r="439" spans="1:6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 t="shared" si="6"/>
        <v>0</v>
      </c>
    </row>
    <row r="440" spans="1:6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 t="shared" si="6"/>
        <v>0</v>
      </c>
    </row>
    <row r="441" spans="1:6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 t="shared" si="6"/>
        <v>0</v>
      </c>
    </row>
    <row r="442" spans="1:6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 t="shared" si="6"/>
        <v>0</v>
      </c>
    </row>
    <row r="443" spans="1:6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 t="shared" si="6"/>
        <v>0</v>
      </c>
    </row>
    <row r="444" spans="1:6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 t="shared" si="6"/>
        <v>0</v>
      </c>
    </row>
    <row r="445" spans="1:6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 t="shared" si="6"/>
        <v>0</v>
      </c>
    </row>
    <row r="446" spans="1:6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 t="shared" si="6"/>
        <v>0</v>
      </c>
    </row>
    <row r="447" spans="1:6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 t="shared" si="6"/>
        <v>0</v>
      </c>
    </row>
    <row r="448" spans="1:6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  <c r="F448">
        <f t="shared" si="6"/>
        <v>0</v>
      </c>
    </row>
    <row r="449" spans="1:6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  <c r="F449">
        <f t="shared" si="6"/>
        <v>0</v>
      </c>
    </row>
    <row r="450" spans="1:6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>
        <f t="shared" ref="F450:F513" si="7">IF(D450="0",0,_xlfn.TEXTJOIN("",TRUE,D450,E450))</f>
        <v>0</v>
      </c>
    </row>
    <row r="451" spans="1:6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  <c r="F451">
        <f t="shared" si="7"/>
        <v>0</v>
      </c>
    </row>
    <row r="452" spans="1:6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  <c r="F452">
        <f t="shared" si="7"/>
        <v>0</v>
      </c>
    </row>
    <row r="453" spans="1:6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  <c r="F453">
        <f t="shared" si="7"/>
        <v>0</v>
      </c>
    </row>
    <row r="454" spans="1:6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  <c r="F454">
        <f t="shared" si="7"/>
        <v>0</v>
      </c>
    </row>
    <row r="455" spans="1:6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  <c r="F455">
        <f t="shared" si="7"/>
        <v>0</v>
      </c>
    </row>
    <row r="456" spans="1:6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  <c r="F456">
        <f t="shared" si="7"/>
        <v>0</v>
      </c>
    </row>
    <row r="457" spans="1:6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 t="shared" si="7"/>
        <v>0</v>
      </c>
    </row>
    <row r="458" spans="1:6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 t="shared" si="7"/>
        <v>0</v>
      </c>
    </row>
    <row r="459" spans="1:6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 t="shared" si="7"/>
        <v>0</v>
      </c>
    </row>
    <row r="460" spans="1:6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 t="shared" si="7"/>
        <v>0</v>
      </c>
    </row>
    <row r="461" spans="1:6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 t="shared" si="7"/>
        <v>0</v>
      </c>
    </row>
    <row r="462" spans="1:6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 t="shared" si="7"/>
        <v>0</v>
      </c>
    </row>
    <row r="463" spans="1:6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 t="shared" si="7"/>
        <v>0</v>
      </c>
    </row>
    <row r="464" spans="1:6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 t="shared" si="7"/>
        <v>0</v>
      </c>
    </row>
    <row r="465" spans="1:6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 t="shared" si="7"/>
        <v>0</v>
      </c>
    </row>
    <row r="466" spans="1:6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 t="shared" si="7"/>
        <v>0</v>
      </c>
    </row>
    <row r="467" spans="1:6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 t="shared" si="7"/>
        <v>0</v>
      </c>
    </row>
    <row r="468" spans="1:6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 t="shared" si="7"/>
        <v>0</v>
      </c>
    </row>
    <row r="469" spans="1:6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 t="shared" si="7"/>
        <v>0</v>
      </c>
    </row>
    <row r="470" spans="1:6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 t="shared" si="7"/>
        <v>0</v>
      </c>
    </row>
    <row r="471" spans="1:6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 t="shared" si="7"/>
        <v>0</v>
      </c>
    </row>
    <row r="472" spans="1:6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 t="shared" si="7"/>
        <v>0</v>
      </c>
    </row>
    <row r="473" spans="1:6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 t="shared" si="7"/>
        <v>0</v>
      </c>
    </row>
    <row r="474" spans="1:6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 t="shared" si="7"/>
        <v>0</v>
      </c>
    </row>
    <row r="475" spans="1:6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 t="shared" si="7"/>
        <v>0</v>
      </c>
    </row>
    <row r="476" spans="1:6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 t="shared" si="7"/>
        <v>0</v>
      </c>
    </row>
    <row r="477" spans="1:6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 t="shared" si="7"/>
        <v>0</v>
      </c>
    </row>
    <row r="478" spans="1:6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 t="shared" si="7"/>
        <v>0</v>
      </c>
    </row>
    <row r="479" spans="1:6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 t="shared" si="7"/>
        <v>0</v>
      </c>
    </row>
    <row r="480" spans="1:6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 t="shared" si="7"/>
        <v>0</v>
      </c>
    </row>
    <row r="481" spans="1:6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 t="shared" si="7"/>
        <v>0</v>
      </c>
    </row>
    <row r="482" spans="1:6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 t="shared" si="7"/>
        <v>0</v>
      </c>
    </row>
    <row r="483" spans="1:6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 t="shared" si="7"/>
        <v>0</v>
      </c>
    </row>
    <row r="484" spans="1:6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 t="shared" si="7"/>
        <v>0</v>
      </c>
    </row>
    <row r="485" spans="1:6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 t="shared" si="7"/>
        <v>0</v>
      </c>
    </row>
    <row r="486" spans="1:6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 t="shared" si="7"/>
        <v>0</v>
      </c>
    </row>
    <row r="487" spans="1:6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 t="shared" si="7"/>
        <v>0</v>
      </c>
    </row>
    <row r="488" spans="1:6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 t="shared" si="7"/>
        <v>0</v>
      </c>
    </row>
    <row r="489" spans="1:6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 t="shared" si="7"/>
        <v>0</v>
      </c>
    </row>
    <row r="490" spans="1:6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 t="shared" si="7"/>
        <v>0</v>
      </c>
    </row>
    <row r="491" spans="1:6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 t="shared" si="7"/>
        <v>0</v>
      </c>
    </row>
    <row r="492" spans="1:6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 t="shared" si="7"/>
        <v>0</v>
      </c>
    </row>
    <row r="493" spans="1:6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 t="shared" si="7"/>
        <v>0</v>
      </c>
    </row>
    <row r="494" spans="1:6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 t="shared" si="7"/>
        <v>0</v>
      </c>
    </row>
    <row r="495" spans="1:6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 t="shared" si="7"/>
        <v>0</v>
      </c>
    </row>
    <row r="496" spans="1:6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 t="shared" si="7"/>
        <v>0</v>
      </c>
    </row>
    <row r="497" spans="1:6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 t="shared" si="7"/>
        <v>0</v>
      </c>
    </row>
    <row r="498" spans="1:6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 t="shared" si="7"/>
        <v>0</v>
      </c>
    </row>
    <row r="499" spans="1:6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 t="shared" si="7"/>
        <v>0</v>
      </c>
    </row>
    <row r="500" spans="1:6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 t="shared" si="7"/>
        <v>0</v>
      </c>
    </row>
    <row r="501" spans="1:6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 t="shared" si="7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340B7-3659-4908-B448-75BA6A9487A9}">
  <dimension ref="A1:U501"/>
  <sheetViews>
    <sheetView tabSelected="1" workbookViewId="0">
      <selection activeCell="Q13" sqref="Q13"/>
    </sheetView>
  </sheetViews>
  <sheetFormatPr defaultRowHeight="15" x14ac:dyDescent="0.25"/>
  <cols>
    <col min="2" max="2" width="12.42578125" bestFit="1" customWidth="1"/>
    <col min="4" max="4" width="16.140625" bestFit="1" customWidth="1"/>
    <col min="5" max="5" width="15.7109375" bestFit="1" customWidth="1"/>
    <col min="6" max="6" width="12.85546875" bestFit="1" customWidth="1"/>
    <col min="7" max="7" width="7.42578125" customWidth="1"/>
    <col min="8" max="8" width="4.7109375" customWidth="1"/>
    <col min="12" max="12" width="16.140625" bestFit="1" customWidth="1"/>
    <col min="13" max="13" width="15.7109375" bestFit="1" customWidth="1"/>
    <col min="14" max="14" width="15.7109375" customWidth="1"/>
    <col min="15" max="15" width="14.42578125" bestFit="1" customWidth="1"/>
    <col min="16" max="16" width="14.85546875" bestFit="1" customWidth="1"/>
    <col min="17" max="17" width="10" customWidth="1"/>
    <col min="18" max="18" width="11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25</v>
      </c>
      <c r="O1" t="s">
        <v>26</v>
      </c>
    </row>
    <row r="2" spans="1:21" x14ac:dyDescent="0.25">
      <c r="A2">
        <v>1</v>
      </c>
      <c r="B2">
        <v>19</v>
      </c>
      <c r="C2">
        <v>0</v>
      </c>
      <c r="D2" t="s">
        <v>5</v>
      </c>
      <c r="E2">
        <v>0</v>
      </c>
      <c r="F2">
        <v>0</v>
      </c>
      <c r="I2">
        <v>1</v>
      </c>
      <c r="J2">
        <v>19</v>
      </c>
      <c r="K2">
        <v>0</v>
      </c>
      <c r="L2">
        <v>0</v>
      </c>
      <c r="M2">
        <v>0</v>
      </c>
      <c r="N2">
        <f>IF(E2=M2,1,0)</f>
        <v>1</v>
      </c>
      <c r="O2">
        <v>1</v>
      </c>
      <c r="Q2" t="s">
        <v>27</v>
      </c>
      <c r="R2" t="s">
        <v>28</v>
      </c>
    </row>
    <row r="3" spans="1:21" x14ac:dyDescent="0.25">
      <c r="A3">
        <v>2</v>
      </c>
      <c r="B3">
        <v>22</v>
      </c>
      <c r="C3">
        <v>1</v>
      </c>
      <c r="D3" t="s">
        <v>6</v>
      </c>
      <c r="E3">
        <v>1</v>
      </c>
      <c r="F3" t="s">
        <v>12</v>
      </c>
      <c r="I3">
        <v>2</v>
      </c>
      <c r="J3">
        <v>22</v>
      </c>
      <c r="K3">
        <v>1</v>
      </c>
      <c r="L3" t="str">
        <f>IF(M3 &gt;= 1,IF(J3&gt;10,"C","S"),"0")</f>
        <v>C</v>
      </c>
      <c r="M3">
        <v>1</v>
      </c>
      <c r="N3">
        <f>IF(E3=M3,1,0)</f>
        <v>1</v>
      </c>
      <c r="O3">
        <f>IF(L3=D3,1,0)</f>
        <v>1</v>
      </c>
      <c r="Q3" s="3">
        <f>SUM(N2:N301)</f>
        <v>296</v>
      </c>
      <c r="R3" s="7">
        <f>SUM(O2:O301)</f>
        <v>202</v>
      </c>
      <c r="T3" t="s">
        <v>24</v>
      </c>
    </row>
    <row r="4" spans="1:21" x14ac:dyDescent="0.25">
      <c r="A4">
        <v>3</v>
      </c>
      <c r="B4">
        <v>23.6</v>
      </c>
      <c r="C4">
        <v>4</v>
      </c>
      <c r="D4" t="s">
        <v>6</v>
      </c>
      <c r="E4">
        <v>1</v>
      </c>
      <c r="F4" t="s">
        <v>12</v>
      </c>
      <c r="I4">
        <v>3</v>
      </c>
      <c r="J4">
        <v>23.6</v>
      </c>
      <c r="K4">
        <v>4</v>
      </c>
      <c r="L4" t="str">
        <f t="shared" ref="L4:L67" si="0">IF(M4 &gt;= 1,IF(J4&gt;10,"C","S"),"0")</f>
        <v>C</v>
      </c>
      <c r="M4">
        <v>1</v>
      </c>
      <c r="N4">
        <f t="shared" ref="N4:N67" si="1">IF(E4=M4,1,0)</f>
        <v>1</v>
      </c>
      <c r="O4">
        <f t="shared" ref="O4:O67" si="2">IF(L4=D4,1,0)</f>
        <v>1</v>
      </c>
      <c r="T4">
        <v>0</v>
      </c>
      <c r="U4" s="7">
        <f>COUNTIF(E2:E501,"0")</f>
        <v>34</v>
      </c>
    </row>
    <row r="5" spans="1:21" x14ac:dyDescent="0.25">
      <c r="A5">
        <v>4</v>
      </c>
      <c r="B5">
        <v>23.6</v>
      </c>
      <c r="C5">
        <v>4</v>
      </c>
      <c r="D5" t="s">
        <v>6</v>
      </c>
      <c r="E5">
        <v>1</v>
      </c>
      <c r="F5" t="s">
        <v>12</v>
      </c>
      <c r="I5">
        <v>4</v>
      </c>
      <c r="J5">
        <v>23.6</v>
      </c>
      <c r="K5">
        <v>4</v>
      </c>
      <c r="L5" t="str">
        <f t="shared" si="0"/>
        <v>C</v>
      </c>
      <c r="M5">
        <v>1</v>
      </c>
      <c r="N5">
        <f t="shared" si="1"/>
        <v>1</v>
      </c>
      <c r="O5">
        <f t="shared" si="2"/>
        <v>1</v>
      </c>
      <c r="T5">
        <v>1</v>
      </c>
      <c r="U5" s="7">
        <f>COUNTIF(E2:E501,"1")</f>
        <v>103</v>
      </c>
    </row>
    <row r="6" spans="1:21" x14ac:dyDescent="0.25">
      <c r="A6">
        <v>5</v>
      </c>
      <c r="B6">
        <v>22.3</v>
      </c>
      <c r="C6">
        <v>10</v>
      </c>
      <c r="D6" t="s">
        <v>6</v>
      </c>
      <c r="E6">
        <v>2</v>
      </c>
      <c r="F6" t="s">
        <v>13</v>
      </c>
      <c r="I6">
        <v>5</v>
      </c>
      <c r="J6">
        <v>22.3</v>
      </c>
      <c r="K6">
        <v>10</v>
      </c>
      <c r="L6" t="str">
        <f t="shared" si="0"/>
        <v>C</v>
      </c>
      <c r="M6">
        <f>IF(M5 = 0,1,IF(AND(K5&gt;=20,M5 = 5),0,IF(AND(M3=M5,M4&lt;5),M5 + 1,M5)))</f>
        <v>2</v>
      </c>
      <c r="N6">
        <f t="shared" si="1"/>
        <v>1</v>
      </c>
      <c r="O6">
        <f t="shared" si="2"/>
        <v>1</v>
      </c>
      <c r="T6">
        <v>2</v>
      </c>
      <c r="U6" s="7">
        <f>COUNTIF(E2:E501,"2")</f>
        <v>102</v>
      </c>
    </row>
    <row r="7" spans="1:21" x14ac:dyDescent="0.25">
      <c r="A7">
        <v>6</v>
      </c>
      <c r="B7">
        <v>20.399999999999999</v>
      </c>
      <c r="C7">
        <v>8</v>
      </c>
      <c r="D7" t="s">
        <v>6</v>
      </c>
      <c r="E7">
        <v>2</v>
      </c>
      <c r="F7" t="s">
        <v>13</v>
      </c>
      <c r="I7">
        <v>6</v>
      </c>
      <c r="J7">
        <v>20.399999999999999</v>
      </c>
      <c r="K7">
        <v>8</v>
      </c>
      <c r="L7" t="str">
        <f t="shared" si="0"/>
        <v>C</v>
      </c>
      <c r="M7">
        <f t="shared" ref="M7:M70" si="3">IF(M6 = 0,1,IF(AND(K6&gt;=20,M6 = 5),0,IF(AND(M4=M6,M5&lt;5),M6 + 1,M6)))</f>
        <v>2</v>
      </c>
      <c r="N7">
        <f t="shared" si="1"/>
        <v>1</v>
      </c>
      <c r="O7">
        <f t="shared" si="2"/>
        <v>1</v>
      </c>
      <c r="T7">
        <v>3</v>
      </c>
      <c r="U7" s="7">
        <f>COUNTIF(E2:E501,"3")</f>
        <v>102</v>
      </c>
    </row>
    <row r="8" spans="1:21" x14ac:dyDescent="0.25">
      <c r="A8">
        <v>7</v>
      </c>
      <c r="B8">
        <v>18.899999999999999</v>
      </c>
      <c r="C8">
        <v>10</v>
      </c>
      <c r="D8" t="s">
        <v>6</v>
      </c>
      <c r="E8">
        <v>2</v>
      </c>
      <c r="F8" t="s">
        <v>13</v>
      </c>
      <c r="I8">
        <v>7</v>
      </c>
      <c r="J8">
        <v>18.899999999999999</v>
      </c>
      <c r="K8">
        <v>10</v>
      </c>
      <c r="L8" t="str">
        <f t="shared" si="0"/>
        <v>C</v>
      </c>
      <c r="M8">
        <f t="shared" si="3"/>
        <v>2</v>
      </c>
      <c r="N8">
        <f t="shared" si="1"/>
        <v>1</v>
      </c>
      <c r="O8">
        <f t="shared" si="2"/>
        <v>1</v>
      </c>
      <c r="T8">
        <v>4</v>
      </c>
      <c r="U8" s="7">
        <f>COUNTIF(E2:E501,"4")</f>
        <v>98</v>
      </c>
    </row>
    <row r="9" spans="1:21" x14ac:dyDescent="0.25">
      <c r="A9">
        <v>8</v>
      </c>
      <c r="B9">
        <v>18.5</v>
      </c>
      <c r="C9">
        <v>11</v>
      </c>
      <c r="D9" t="s">
        <v>6</v>
      </c>
      <c r="E9">
        <v>3</v>
      </c>
      <c r="F9" t="s">
        <v>14</v>
      </c>
      <c r="I9">
        <v>8</v>
      </c>
      <c r="J9">
        <v>18.5</v>
      </c>
      <c r="K9">
        <v>11</v>
      </c>
      <c r="L9" t="str">
        <f t="shared" si="0"/>
        <v>C</v>
      </c>
      <c r="M9">
        <f t="shared" si="3"/>
        <v>3</v>
      </c>
      <c r="N9">
        <f t="shared" si="1"/>
        <v>1</v>
      </c>
      <c r="O9">
        <f t="shared" si="2"/>
        <v>1</v>
      </c>
      <c r="T9">
        <v>5</v>
      </c>
      <c r="U9" s="7">
        <f>COUNTIF(E2:E501,"5")</f>
        <v>61</v>
      </c>
    </row>
    <row r="10" spans="1:21" x14ac:dyDescent="0.25">
      <c r="A10">
        <v>9</v>
      </c>
      <c r="B10">
        <v>19.5</v>
      </c>
      <c r="C10">
        <v>14</v>
      </c>
      <c r="D10" t="s">
        <v>6</v>
      </c>
      <c r="E10">
        <v>3</v>
      </c>
      <c r="F10" t="s">
        <v>14</v>
      </c>
      <c r="I10">
        <v>9</v>
      </c>
      <c r="J10">
        <v>19.5</v>
      </c>
      <c r="K10">
        <v>14</v>
      </c>
      <c r="L10" t="str">
        <f t="shared" si="0"/>
        <v>C</v>
      </c>
      <c r="M10">
        <f t="shared" si="3"/>
        <v>3</v>
      </c>
      <c r="N10">
        <f t="shared" si="1"/>
        <v>1</v>
      </c>
      <c r="O10">
        <f t="shared" si="2"/>
        <v>1</v>
      </c>
    </row>
    <row r="11" spans="1:21" x14ac:dyDescent="0.25">
      <c r="A11">
        <v>10</v>
      </c>
      <c r="B11">
        <v>21.8</v>
      </c>
      <c r="C11">
        <v>15</v>
      </c>
      <c r="D11" t="s">
        <v>6</v>
      </c>
      <c r="E11">
        <v>3</v>
      </c>
      <c r="F11" t="s">
        <v>14</v>
      </c>
      <c r="I11">
        <v>10</v>
      </c>
      <c r="J11">
        <v>21.8</v>
      </c>
      <c r="K11">
        <v>15</v>
      </c>
      <c r="L11" t="str">
        <f t="shared" si="0"/>
        <v>C</v>
      </c>
      <c r="M11">
        <f t="shared" si="3"/>
        <v>3</v>
      </c>
      <c r="N11">
        <f t="shared" si="1"/>
        <v>1</v>
      </c>
      <c r="O11">
        <f t="shared" si="2"/>
        <v>1</v>
      </c>
    </row>
    <row r="12" spans="1:21" x14ac:dyDescent="0.25">
      <c r="A12">
        <v>11</v>
      </c>
      <c r="B12">
        <v>24.8</v>
      </c>
      <c r="C12">
        <v>3</v>
      </c>
      <c r="D12" t="s">
        <v>6</v>
      </c>
      <c r="E12">
        <v>4</v>
      </c>
      <c r="F12" t="s">
        <v>15</v>
      </c>
      <c r="I12">
        <v>11</v>
      </c>
      <c r="J12">
        <v>24.8</v>
      </c>
      <c r="K12">
        <v>3</v>
      </c>
      <c r="L12" t="str">
        <f t="shared" si="0"/>
        <v>C</v>
      </c>
      <c r="M12">
        <f t="shared" si="3"/>
        <v>4</v>
      </c>
      <c r="N12">
        <f t="shared" si="1"/>
        <v>1</v>
      </c>
      <c r="O12">
        <f t="shared" si="2"/>
        <v>1</v>
      </c>
    </row>
    <row r="13" spans="1:21" x14ac:dyDescent="0.25">
      <c r="A13">
        <v>12</v>
      </c>
      <c r="B13">
        <v>27.7</v>
      </c>
      <c r="C13">
        <v>23</v>
      </c>
      <c r="D13" t="s">
        <v>6</v>
      </c>
      <c r="E13">
        <v>4</v>
      </c>
      <c r="F13" t="s">
        <v>15</v>
      </c>
      <c r="I13">
        <v>12</v>
      </c>
      <c r="J13">
        <v>27.7</v>
      </c>
      <c r="K13">
        <v>23</v>
      </c>
      <c r="L13" t="str">
        <f t="shared" si="0"/>
        <v>C</v>
      </c>
      <c r="M13">
        <f t="shared" si="3"/>
        <v>4</v>
      </c>
      <c r="N13">
        <f t="shared" si="1"/>
        <v>1</v>
      </c>
      <c r="O13">
        <f t="shared" si="2"/>
        <v>1</v>
      </c>
    </row>
    <row r="14" spans="1:21" x14ac:dyDescent="0.25">
      <c r="A14">
        <v>13</v>
      </c>
      <c r="B14">
        <v>29.5</v>
      </c>
      <c r="C14">
        <v>17</v>
      </c>
      <c r="D14" t="s">
        <v>6</v>
      </c>
      <c r="E14">
        <v>4</v>
      </c>
      <c r="F14" t="s">
        <v>15</v>
      </c>
      <c r="I14">
        <v>13</v>
      </c>
      <c r="J14">
        <v>29.5</v>
      </c>
      <c r="K14">
        <v>17</v>
      </c>
      <c r="L14" t="str">
        <f t="shared" si="0"/>
        <v>C</v>
      </c>
      <c r="M14">
        <f t="shared" si="3"/>
        <v>4</v>
      </c>
      <c r="N14">
        <f t="shared" si="1"/>
        <v>1</v>
      </c>
      <c r="O14">
        <f t="shared" si="2"/>
        <v>1</v>
      </c>
    </row>
    <row r="15" spans="1:21" x14ac:dyDescent="0.25">
      <c r="A15">
        <v>14</v>
      </c>
      <c r="B15">
        <v>29.8</v>
      </c>
      <c r="C15">
        <v>15</v>
      </c>
      <c r="D15" t="s">
        <v>6</v>
      </c>
      <c r="E15">
        <v>5</v>
      </c>
      <c r="F15" t="s">
        <v>16</v>
      </c>
      <c r="I15">
        <v>14</v>
      </c>
      <c r="J15">
        <v>29.8</v>
      </c>
      <c r="K15">
        <v>15</v>
      </c>
      <c r="L15" t="str">
        <f t="shared" si="0"/>
        <v>C</v>
      </c>
      <c r="M15">
        <f t="shared" si="3"/>
        <v>5</v>
      </c>
      <c r="N15">
        <f t="shared" si="1"/>
        <v>1</v>
      </c>
      <c r="O15">
        <f t="shared" si="2"/>
        <v>1</v>
      </c>
    </row>
    <row r="16" spans="1:21" x14ac:dyDescent="0.25">
      <c r="A16">
        <v>15</v>
      </c>
      <c r="B16">
        <v>28.3</v>
      </c>
      <c r="C16">
        <v>22</v>
      </c>
      <c r="D16" t="s">
        <v>6</v>
      </c>
      <c r="E16">
        <v>5</v>
      </c>
      <c r="F16" t="s">
        <v>16</v>
      </c>
      <c r="I16">
        <v>15</v>
      </c>
      <c r="J16">
        <v>28.3</v>
      </c>
      <c r="K16">
        <v>22</v>
      </c>
      <c r="L16" t="str">
        <f t="shared" si="0"/>
        <v>C</v>
      </c>
      <c r="M16">
        <f t="shared" si="3"/>
        <v>5</v>
      </c>
      <c r="N16">
        <f t="shared" si="1"/>
        <v>1</v>
      </c>
      <c r="O16">
        <f t="shared" si="2"/>
        <v>1</v>
      </c>
    </row>
    <row r="17" spans="1:15" x14ac:dyDescent="0.25">
      <c r="A17">
        <v>16</v>
      </c>
      <c r="B17">
        <v>25.5</v>
      </c>
      <c r="C17">
        <v>0</v>
      </c>
      <c r="D17" t="s">
        <v>5</v>
      </c>
      <c r="E17">
        <v>0</v>
      </c>
      <c r="F17">
        <v>0</v>
      </c>
      <c r="I17">
        <v>16</v>
      </c>
      <c r="J17">
        <v>25.5</v>
      </c>
      <c r="K17">
        <v>0</v>
      </c>
      <c r="L17" t="str">
        <f t="shared" si="0"/>
        <v>0</v>
      </c>
      <c r="M17">
        <f t="shared" si="3"/>
        <v>0</v>
      </c>
      <c r="N17">
        <f t="shared" si="1"/>
        <v>1</v>
      </c>
      <c r="O17">
        <f t="shared" si="2"/>
        <v>1</v>
      </c>
    </row>
    <row r="18" spans="1:15" x14ac:dyDescent="0.25">
      <c r="A18">
        <v>17</v>
      </c>
      <c r="B18">
        <v>22</v>
      </c>
      <c r="C18">
        <v>2</v>
      </c>
      <c r="D18" t="s">
        <v>6</v>
      </c>
      <c r="E18">
        <v>1</v>
      </c>
      <c r="F18" t="s">
        <v>12</v>
      </c>
      <c r="I18">
        <v>17</v>
      </c>
      <c r="J18">
        <v>22</v>
      </c>
      <c r="K18">
        <v>2</v>
      </c>
      <c r="L18" t="str">
        <f t="shared" si="0"/>
        <v>C</v>
      </c>
      <c r="M18">
        <f t="shared" si="3"/>
        <v>1</v>
      </c>
      <c r="N18">
        <f t="shared" si="1"/>
        <v>1</v>
      </c>
      <c r="O18">
        <f t="shared" si="2"/>
        <v>1</v>
      </c>
    </row>
    <row r="19" spans="1:15" x14ac:dyDescent="0.25">
      <c r="A19">
        <v>18</v>
      </c>
      <c r="B19">
        <v>18.899999999999999</v>
      </c>
      <c r="C19">
        <v>1</v>
      </c>
      <c r="D19" t="s">
        <v>6</v>
      </c>
      <c r="E19">
        <v>1</v>
      </c>
      <c r="F19" t="s">
        <v>12</v>
      </c>
      <c r="I19">
        <v>18</v>
      </c>
      <c r="J19">
        <v>18.899999999999999</v>
      </c>
      <c r="K19">
        <v>1</v>
      </c>
      <c r="L19" t="str">
        <f t="shared" si="0"/>
        <v>C</v>
      </c>
      <c r="M19">
        <f t="shared" si="3"/>
        <v>1</v>
      </c>
      <c r="N19">
        <f t="shared" si="1"/>
        <v>1</v>
      </c>
      <c r="O19">
        <f t="shared" si="2"/>
        <v>1</v>
      </c>
    </row>
    <row r="20" spans="1:15" x14ac:dyDescent="0.25">
      <c r="A20">
        <v>19</v>
      </c>
      <c r="B20">
        <v>16.899999999999999</v>
      </c>
      <c r="C20">
        <v>1</v>
      </c>
      <c r="D20" t="s">
        <v>6</v>
      </c>
      <c r="E20">
        <v>1</v>
      </c>
      <c r="F20" t="s">
        <v>12</v>
      </c>
      <c r="I20">
        <v>19</v>
      </c>
      <c r="J20">
        <v>16.899999999999999</v>
      </c>
      <c r="K20">
        <v>1</v>
      </c>
      <c r="L20" t="str">
        <f t="shared" si="0"/>
        <v>C</v>
      </c>
      <c r="M20">
        <f t="shared" si="3"/>
        <v>1</v>
      </c>
      <c r="N20">
        <f t="shared" si="1"/>
        <v>1</v>
      </c>
      <c r="O20">
        <f t="shared" si="2"/>
        <v>1</v>
      </c>
    </row>
    <row r="21" spans="1:15" x14ac:dyDescent="0.25">
      <c r="A21">
        <v>20</v>
      </c>
      <c r="B21">
        <v>16.3</v>
      </c>
      <c r="C21">
        <v>12</v>
      </c>
      <c r="D21" t="s">
        <v>6</v>
      </c>
      <c r="E21">
        <v>2</v>
      </c>
      <c r="F21" t="s">
        <v>13</v>
      </c>
      <c r="I21">
        <v>20</v>
      </c>
      <c r="J21">
        <v>16.3</v>
      </c>
      <c r="K21">
        <v>12</v>
      </c>
      <c r="L21" t="str">
        <f t="shared" si="0"/>
        <v>C</v>
      </c>
      <c r="M21">
        <f t="shared" si="3"/>
        <v>2</v>
      </c>
      <c r="N21">
        <f t="shared" si="1"/>
        <v>1</v>
      </c>
      <c r="O21">
        <f t="shared" si="2"/>
        <v>1</v>
      </c>
    </row>
    <row r="22" spans="1:15" x14ac:dyDescent="0.25">
      <c r="A22">
        <v>21</v>
      </c>
      <c r="B22">
        <v>17.100000000000001</v>
      </c>
      <c r="C22">
        <v>11</v>
      </c>
      <c r="D22" t="s">
        <v>6</v>
      </c>
      <c r="E22">
        <v>2</v>
      </c>
      <c r="F22" t="s">
        <v>13</v>
      </c>
      <c r="I22">
        <v>21</v>
      </c>
      <c r="J22">
        <v>17.100000000000001</v>
      </c>
      <c r="K22">
        <v>11</v>
      </c>
      <c r="L22" t="str">
        <f t="shared" si="0"/>
        <v>C</v>
      </c>
      <c r="M22">
        <f t="shared" si="3"/>
        <v>2</v>
      </c>
      <c r="N22">
        <f t="shared" si="1"/>
        <v>1</v>
      </c>
      <c r="O22">
        <f t="shared" si="2"/>
        <v>1</v>
      </c>
    </row>
    <row r="23" spans="1:15" x14ac:dyDescent="0.25">
      <c r="A23">
        <v>22</v>
      </c>
      <c r="B23">
        <v>18.7</v>
      </c>
      <c r="C23">
        <v>6</v>
      </c>
      <c r="D23" t="s">
        <v>6</v>
      </c>
      <c r="E23">
        <v>2</v>
      </c>
      <c r="F23" t="s">
        <v>13</v>
      </c>
      <c r="I23">
        <v>22</v>
      </c>
      <c r="J23">
        <v>18.7</v>
      </c>
      <c r="K23">
        <v>6</v>
      </c>
      <c r="L23" t="str">
        <f t="shared" si="0"/>
        <v>C</v>
      </c>
      <c r="M23">
        <f t="shared" si="3"/>
        <v>2</v>
      </c>
      <c r="N23">
        <f t="shared" si="1"/>
        <v>1</v>
      </c>
      <c r="O23">
        <f t="shared" si="2"/>
        <v>1</v>
      </c>
    </row>
    <row r="24" spans="1:15" x14ac:dyDescent="0.25">
      <c r="A24">
        <v>23</v>
      </c>
      <c r="B24">
        <v>20.2</v>
      </c>
      <c r="C24">
        <v>18</v>
      </c>
      <c r="D24" t="s">
        <v>6</v>
      </c>
      <c r="E24">
        <v>2</v>
      </c>
      <c r="F24" t="s">
        <v>13</v>
      </c>
      <c r="I24">
        <v>23</v>
      </c>
      <c r="J24">
        <v>20.2</v>
      </c>
      <c r="K24">
        <v>18</v>
      </c>
      <c r="L24" t="str">
        <f t="shared" si="0"/>
        <v>C</v>
      </c>
      <c r="M24">
        <f t="shared" si="3"/>
        <v>3</v>
      </c>
      <c r="N24">
        <f t="shared" si="1"/>
        <v>0</v>
      </c>
      <c r="O24">
        <f t="shared" si="2"/>
        <v>1</v>
      </c>
    </row>
    <row r="25" spans="1:15" x14ac:dyDescent="0.25">
      <c r="A25">
        <v>24</v>
      </c>
      <c r="B25">
        <v>20.8</v>
      </c>
      <c r="C25">
        <v>15</v>
      </c>
      <c r="D25" t="s">
        <v>6</v>
      </c>
      <c r="E25">
        <v>3</v>
      </c>
      <c r="F25" t="s">
        <v>14</v>
      </c>
      <c r="I25">
        <v>24</v>
      </c>
      <c r="J25">
        <v>20.8</v>
      </c>
      <c r="K25">
        <v>15</v>
      </c>
      <c r="L25" t="str">
        <f t="shared" si="0"/>
        <v>C</v>
      </c>
      <c r="M25">
        <f t="shared" si="3"/>
        <v>3</v>
      </c>
      <c r="N25">
        <f t="shared" si="1"/>
        <v>1</v>
      </c>
      <c r="O25">
        <f t="shared" si="2"/>
        <v>1</v>
      </c>
    </row>
    <row r="26" spans="1:15" x14ac:dyDescent="0.25">
      <c r="A26">
        <v>25</v>
      </c>
      <c r="B26">
        <v>19.899999999999999</v>
      </c>
      <c r="C26">
        <v>5</v>
      </c>
      <c r="D26" t="s">
        <v>6</v>
      </c>
      <c r="E26">
        <v>3</v>
      </c>
      <c r="F26" t="s">
        <v>14</v>
      </c>
      <c r="I26">
        <v>25</v>
      </c>
      <c r="J26">
        <v>19.899999999999999</v>
      </c>
      <c r="K26">
        <v>5</v>
      </c>
      <c r="L26" t="str">
        <f t="shared" si="0"/>
        <v>C</v>
      </c>
      <c r="M26">
        <f t="shared" si="3"/>
        <v>3</v>
      </c>
      <c r="N26">
        <f t="shared" si="1"/>
        <v>1</v>
      </c>
      <c r="O26">
        <f t="shared" si="2"/>
        <v>1</v>
      </c>
    </row>
    <row r="27" spans="1:15" x14ac:dyDescent="0.25">
      <c r="A27">
        <v>26</v>
      </c>
      <c r="B27">
        <v>17.5</v>
      </c>
      <c r="C27">
        <v>19</v>
      </c>
      <c r="D27" t="s">
        <v>6</v>
      </c>
      <c r="E27">
        <v>4</v>
      </c>
      <c r="F27" t="s">
        <v>15</v>
      </c>
      <c r="I27">
        <v>26</v>
      </c>
      <c r="J27">
        <v>17.5</v>
      </c>
      <c r="K27">
        <v>19</v>
      </c>
      <c r="L27" t="str">
        <f t="shared" si="0"/>
        <v>C</v>
      </c>
      <c r="M27">
        <f t="shared" si="3"/>
        <v>4</v>
      </c>
      <c r="N27">
        <f t="shared" si="1"/>
        <v>1</v>
      </c>
      <c r="O27">
        <f t="shared" si="2"/>
        <v>1</v>
      </c>
    </row>
    <row r="28" spans="1:15" x14ac:dyDescent="0.25">
      <c r="A28">
        <v>27</v>
      </c>
      <c r="B28">
        <v>13.9</v>
      </c>
      <c r="C28">
        <v>18</v>
      </c>
      <c r="D28" t="s">
        <v>6</v>
      </c>
      <c r="E28">
        <v>4</v>
      </c>
      <c r="F28" t="s">
        <v>15</v>
      </c>
      <c r="I28">
        <v>27</v>
      </c>
      <c r="J28">
        <v>13.9</v>
      </c>
      <c r="K28">
        <v>18</v>
      </c>
      <c r="L28" t="str">
        <f t="shared" si="0"/>
        <v>C</v>
      </c>
      <c r="M28">
        <f t="shared" si="3"/>
        <v>4</v>
      </c>
      <c r="N28">
        <f t="shared" si="1"/>
        <v>1</v>
      </c>
      <c r="O28">
        <f t="shared" si="2"/>
        <v>1</v>
      </c>
    </row>
    <row r="29" spans="1:15" x14ac:dyDescent="0.25">
      <c r="A29">
        <v>28</v>
      </c>
      <c r="B29">
        <v>9.9</v>
      </c>
      <c r="C29">
        <v>4</v>
      </c>
      <c r="D29" t="s">
        <v>6</v>
      </c>
      <c r="E29">
        <v>4</v>
      </c>
      <c r="F29" t="s">
        <v>15</v>
      </c>
      <c r="I29">
        <v>28</v>
      </c>
      <c r="J29">
        <v>9.9</v>
      </c>
      <c r="K29">
        <v>4</v>
      </c>
      <c r="L29" t="str">
        <f t="shared" si="0"/>
        <v>S</v>
      </c>
      <c r="M29">
        <f t="shared" si="3"/>
        <v>4</v>
      </c>
      <c r="N29">
        <f t="shared" si="1"/>
        <v>1</v>
      </c>
      <c r="O29">
        <f t="shared" si="2"/>
        <v>0</v>
      </c>
    </row>
    <row r="30" spans="1:15" x14ac:dyDescent="0.25">
      <c r="A30">
        <v>29</v>
      </c>
      <c r="B30">
        <v>6.4</v>
      </c>
      <c r="C30">
        <v>17</v>
      </c>
      <c r="D30" t="s">
        <v>6</v>
      </c>
      <c r="E30">
        <v>5</v>
      </c>
      <c r="F30" t="s">
        <v>16</v>
      </c>
      <c r="I30">
        <v>29</v>
      </c>
      <c r="J30">
        <v>6.4</v>
      </c>
      <c r="K30">
        <v>17</v>
      </c>
      <c r="L30" t="str">
        <f t="shared" si="0"/>
        <v>S</v>
      </c>
      <c r="M30">
        <f t="shared" si="3"/>
        <v>5</v>
      </c>
      <c r="N30">
        <f t="shared" si="1"/>
        <v>1</v>
      </c>
      <c r="O30">
        <f t="shared" si="2"/>
        <v>0</v>
      </c>
    </row>
    <row r="31" spans="1:15" x14ac:dyDescent="0.25">
      <c r="A31">
        <v>30</v>
      </c>
      <c r="B31">
        <v>4.2</v>
      </c>
      <c r="C31">
        <v>14</v>
      </c>
      <c r="D31" t="s">
        <v>6</v>
      </c>
      <c r="E31">
        <v>5</v>
      </c>
      <c r="F31" t="s">
        <v>16</v>
      </c>
      <c r="I31">
        <v>30</v>
      </c>
      <c r="J31">
        <v>4.2</v>
      </c>
      <c r="K31">
        <v>14</v>
      </c>
      <c r="L31" t="str">
        <f t="shared" si="0"/>
        <v>S</v>
      </c>
      <c r="M31">
        <f t="shared" si="3"/>
        <v>5</v>
      </c>
      <c r="N31">
        <f t="shared" si="1"/>
        <v>1</v>
      </c>
      <c r="O31">
        <f t="shared" si="2"/>
        <v>0</v>
      </c>
    </row>
    <row r="32" spans="1:15" x14ac:dyDescent="0.25">
      <c r="A32">
        <v>31</v>
      </c>
      <c r="B32">
        <v>3.6</v>
      </c>
      <c r="C32">
        <v>12</v>
      </c>
      <c r="D32" t="s">
        <v>6</v>
      </c>
      <c r="E32">
        <v>5</v>
      </c>
      <c r="F32" t="s">
        <v>16</v>
      </c>
      <c r="I32">
        <v>31</v>
      </c>
      <c r="J32">
        <v>3.6</v>
      </c>
      <c r="K32">
        <v>12</v>
      </c>
      <c r="L32" t="str">
        <f t="shared" si="0"/>
        <v>S</v>
      </c>
      <c r="M32">
        <f t="shared" si="3"/>
        <v>5</v>
      </c>
      <c r="N32">
        <f t="shared" si="1"/>
        <v>1</v>
      </c>
      <c r="O32">
        <f t="shared" si="2"/>
        <v>0</v>
      </c>
    </row>
    <row r="33" spans="1:15" x14ac:dyDescent="0.25">
      <c r="A33">
        <v>32</v>
      </c>
      <c r="B33">
        <v>4.5999999999999996</v>
      </c>
      <c r="C33">
        <v>11</v>
      </c>
      <c r="D33" t="s">
        <v>6</v>
      </c>
      <c r="E33">
        <v>5</v>
      </c>
      <c r="F33" t="s">
        <v>16</v>
      </c>
      <c r="I33">
        <v>32</v>
      </c>
      <c r="J33">
        <v>4.5999999999999996</v>
      </c>
      <c r="K33">
        <v>11</v>
      </c>
      <c r="L33" t="str">
        <f t="shared" si="0"/>
        <v>S</v>
      </c>
      <c r="M33">
        <f t="shared" si="3"/>
        <v>5</v>
      </c>
      <c r="N33">
        <f t="shared" si="1"/>
        <v>1</v>
      </c>
      <c r="O33">
        <f t="shared" si="2"/>
        <v>0</v>
      </c>
    </row>
    <row r="34" spans="1:15" x14ac:dyDescent="0.25">
      <c r="A34">
        <v>33</v>
      </c>
      <c r="B34">
        <v>6.6</v>
      </c>
      <c r="C34">
        <v>17</v>
      </c>
      <c r="D34" t="s">
        <v>6</v>
      </c>
      <c r="E34">
        <v>5</v>
      </c>
      <c r="F34" t="s">
        <v>16</v>
      </c>
      <c r="I34">
        <v>33</v>
      </c>
      <c r="J34">
        <v>6.6</v>
      </c>
      <c r="K34">
        <v>17</v>
      </c>
      <c r="L34" t="str">
        <f t="shared" si="0"/>
        <v>S</v>
      </c>
      <c r="M34">
        <f t="shared" si="3"/>
        <v>5</v>
      </c>
      <c r="N34">
        <f t="shared" si="1"/>
        <v>1</v>
      </c>
      <c r="O34">
        <f t="shared" si="2"/>
        <v>0</v>
      </c>
    </row>
    <row r="35" spans="1:15" x14ac:dyDescent="0.25">
      <c r="A35">
        <v>34</v>
      </c>
      <c r="B35">
        <v>8.6999999999999993</v>
      </c>
      <c r="C35">
        <v>26</v>
      </c>
      <c r="D35" t="s">
        <v>6</v>
      </c>
      <c r="E35">
        <v>5</v>
      </c>
      <c r="F35" t="s">
        <v>16</v>
      </c>
      <c r="I35">
        <v>34</v>
      </c>
      <c r="J35">
        <v>8.6999999999999993</v>
      </c>
      <c r="K35">
        <v>26</v>
      </c>
      <c r="L35" t="str">
        <f t="shared" si="0"/>
        <v>S</v>
      </c>
      <c r="M35">
        <f t="shared" si="3"/>
        <v>5</v>
      </c>
      <c r="N35">
        <f t="shared" si="1"/>
        <v>1</v>
      </c>
      <c r="O35">
        <f t="shared" si="2"/>
        <v>0</v>
      </c>
    </row>
    <row r="36" spans="1:15" x14ac:dyDescent="0.25">
      <c r="A36">
        <v>35</v>
      </c>
      <c r="B36">
        <v>10</v>
      </c>
      <c r="C36">
        <v>0</v>
      </c>
      <c r="D36" t="s">
        <v>5</v>
      </c>
      <c r="E36">
        <v>0</v>
      </c>
      <c r="F36">
        <v>0</v>
      </c>
      <c r="I36">
        <v>35</v>
      </c>
      <c r="J36">
        <v>10</v>
      </c>
      <c r="K36">
        <v>0</v>
      </c>
      <c r="L36" t="str">
        <f t="shared" si="0"/>
        <v>0</v>
      </c>
      <c r="M36">
        <f t="shared" si="3"/>
        <v>0</v>
      </c>
      <c r="N36">
        <f t="shared" si="1"/>
        <v>1</v>
      </c>
      <c r="O36">
        <f t="shared" si="2"/>
        <v>1</v>
      </c>
    </row>
    <row r="37" spans="1:15" x14ac:dyDescent="0.25">
      <c r="A37">
        <v>36</v>
      </c>
      <c r="B37">
        <v>10.1</v>
      </c>
      <c r="C37">
        <v>3</v>
      </c>
      <c r="D37" t="s">
        <v>6</v>
      </c>
      <c r="E37">
        <v>1</v>
      </c>
      <c r="F37" t="s">
        <v>12</v>
      </c>
      <c r="I37">
        <v>36</v>
      </c>
      <c r="J37">
        <v>10.1</v>
      </c>
      <c r="K37">
        <v>3</v>
      </c>
      <c r="L37" t="str">
        <f t="shared" si="0"/>
        <v>C</v>
      </c>
      <c r="M37">
        <f t="shared" si="3"/>
        <v>1</v>
      </c>
      <c r="N37">
        <f t="shared" si="1"/>
        <v>1</v>
      </c>
      <c r="O37">
        <f t="shared" si="2"/>
        <v>1</v>
      </c>
    </row>
    <row r="38" spans="1:15" x14ac:dyDescent="0.25">
      <c r="A38">
        <v>37</v>
      </c>
      <c r="B38">
        <v>8.8000000000000007</v>
      </c>
      <c r="C38">
        <v>3</v>
      </c>
      <c r="D38" t="s">
        <v>6</v>
      </c>
      <c r="E38">
        <v>1</v>
      </c>
      <c r="F38" t="s">
        <v>12</v>
      </c>
      <c r="I38">
        <v>37</v>
      </c>
      <c r="J38">
        <v>8.8000000000000007</v>
      </c>
      <c r="K38">
        <v>3</v>
      </c>
      <c r="L38" t="str">
        <f t="shared" si="0"/>
        <v>S</v>
      </c>
      <c r="M38">
        <f t="shared" si="3"/>
        <v>1</v>
      </c>
      <c r="N38">
        <f t="shared" si="1"/>
        <v>1</v>
      </c>
      <c r="O38">
        <f t="shared" si="2"/>
        <v>0</v>
      </c>
    </row>
    <row r="39" spans="1:15" x14ac:dyDescent="0.25">
      <c r="A39">
        <v>38</v>
      </c>
      <c r="B39">
        <v>6.4</v>
      </c>
      <c r="C39">
        <v>5</v>
      </c>
      <c r="D39" t="s">
        <v>6</v>
      </c>
      <c r="E39">
        <v>1</v>
      </c>
      <c r="F39" t="s">
        <v>12</v>
      </c>
      <c r="I39">
        <v>38</v>
      </c>
      <c r="J39">
        <v>6.4</v>
      </c>
      <c r="K39">
        <v>5</v>
      </c>
      <c r="L39" t="str">
        <f t="shared" si="0"/>
        <v>S</v>
      </c>
      <c r="M39">
        <f t="shared" si="3"/>
        <v>1</v>
      </c>
      <c r="N39">
        <f t="shared" si="1"/>
        <v>1</v>
      </c>
      <c r="O39">
        <f t="shared" si="2"/>
        <v>0</v>
      </c>
    </row>
    <row r="40" spans="1:15" x14ac:dyDescent="0.25">
      <c r="A40">
        <v>39</v>
      </c>
      <c r="B40">
        <v>3.8</v>
      </c>
      <c r="C40">
        <v>11</v>
      </c>
      <c r="D40" t="s">
        <v>6</v>
      </c>
      <c r="E40">
        <v>2</v>
      </c>
      <c r="F40" t="s">
        <v>13</v>
      </c>
      <c r="I40">
        <v>39</v>
      </c>
      <c r="J40">
        <v>3.8</v>
      </c>
      <c r="K40">
        <v>11</v>
      </c>
      <c r="L40" t="str">
        <f t="shared" si="0"/>
        <v>S</v>
      </c>
      <c r="M40">
        <f t="shared" si="3"/>
        <v>2</v>
      </c>
      <c r="N40">
        <f t="shared" si="1"/>
        <v>1</v>
      </c>
      <c r="O40">
        <f t="shared" si="2"/>
        <v>0</v>
      </c>
    </row>
    <row r="41" spans="1:15" x14ac:dyDescent="0.25">
      <c r="A41">
        <v>40</v>
      </c>
      <c r="B41">
        <v>1.7</v>
      </c>
      <c r="C41">
        <v>6</v>
      </c>
      <c r="D41" t="s">
        <v>6</v>
      </c>
      <c r="E41">
        <v>2</v>
      </c>
      <c r="F41" t="s">
        <v>13</v>
      </c>
      <c r="I41">
        <v>40</v>
      </c>
      <c r="J41">
        <v>1.7</v>
      </c>
      <c r="K41">
        <v>6</v>
      </c>
      <c r="L41" t="str">
        <f t="shared" si="0"/>
        <v>S</v>
      </c>
      <c r="M41">
        <f t="shared" si="3"/>
        <v>2</v>
      </c>
      <c r="N41">
        <f t="shared" si="1"/>
        <v>1</v>
      </c>
      <c r="O41">
        <f t="shared" si="2"/>
        <v>0</v>
      </c>
    </row>
    <row r="42" spans="1:15" x14ac:dyDescent="0.25">
      <c r="A42">
        <v>41</v>
      </c>
      <c r="B42">
        <v>1</v>
      </c>
      <c r="C42">
        <v>3</v>
      </c>
      <c r="D42" t="s">
        <v>6</v>
      </c>
      <c r="E42">
        <v>2</v>
      </c>
      <c r="F42" t="s">
        <v>13</v>
      </c>
      <c r="I42">
        <v>41</v>
      </c>
      <c r="J42">
        <v>1</v>
      </c>
      <c r="K42">
        <v>3</v>
      </c>
      <c r="L42" t="str">
        <f t="shared" si="0"/>
        <v>S</v>
      </c>
      <c r="M42">
        <f t="shared" si="3"/>
        <v>2</v>
      </c>
      <c r="N42">
        <f t="shared" si="1"/>
        <v>1</v>
      </c>
      <c r="O42">
        <f t="shared" si="2"/>
        <v>0</v>
      </c>
    </row>
    <row r="43" spans="1:15" x14ac:dyDescent="0.25">
      <c r="A43">
        <v>42</v>
      </c>
      <c r="B43">
        <v>2</v>
      </c>
      <c r="C43">
        <v>17</v>
      </c>
      <c r="D43" t="s">
        <v>6</v>
      </c>
      <c r="E43">
        <v>3</v>
      </c>
      <c r="F43" t="s">
        <v>14</v>
      </c>
      <c r="I43">
        <v>42</v>
      </c>
      <c r="J43">
        <v>2</v>
      </c>
      <c r="K43">
        <v>17</v>
      </c>
      <c r="L43" t="str">
        <f t="shared" si="0"/>
        <v>S</v>
      </c>
      <c r="M43">
        <f t="shared" si="3"/>
        <v>3</v>
      </c>
      <c r="N43">
        <f t="shared" si="1"/>
        <v>1</v>
      </c>
      <c r="O43">
        <f t="shared" si="2"/>
        <v>0</v>
      </c>
    </row>
    <row r="44" spans="1:15" x14ac:dyDescent="0.25">
      <c r="A44">
        <v>43</v>
      </c>
      <c r="B44">
        <v>4.5999999999999996</v>
      </c>
      <c r="C44">
        <v>5</v>
      </c>
      <c r="D44" t="s">
        <v>6</v>
      </c>
      <c r="E44">
        <v>3</v>
      </c>
      <c r="F44" t="s">
        <v>14</v>
      </c>
      <c r="I44">
        <v>43</v>
      </c>
      <c r="J44">
        <v>4.5999999999999996</v>
      </c>
      <c r="K44">
        <v>5</v>
      </c>
      <c r="L44" t="str">
        <f t="shared" si="0"/>
        <v>S</v>
      </c>
      <c r="M44">
        <f t="shared" si="3"/>
        <v>3</v>
      </c>
      <c r="N44">
        <f t="shared" si="1"/>
        <v>1</v>
      </c>
      <c r="O44">
        <f t="shared" si="2"/>
        <v>0</v>
      </c>
    </row>
    <row r="45" spans="1:15" x14ac:dyDescent="0.25">
      <c r="A45">
        <v>44</v>
      </c>
      <c r="B45">
        <v>8.1999999999999993</v>
      </c>
      <c r="C45">
        <v>8</v>
      </c>
      <c r="D45" t="s">
        <v>6</v>
      </c>
      <c r="E45">
        <v>3</v>
      </c>
      <c r="F45" t="s">
        <v>14</v>
      </c>
      <c r="I45">
        <v>44</v>
      </c>
      <c r="J45">
        <v>8.1999999999999993</v>
      </c>
      <c r="K45">
        <v>8</v>
      </c>
      <c r="L45" t="str">
        <f t="shared" si="0"/>
        <v>S</v>
      </c>
      <c r="M45">
        <f t="shared" si="3"/>
        <v>3</v>
      </c>
      <c r="N45">
        <f t="shared" si="1"/>
        <v>1</v>
      </c>
      <c r="O45">
        <f t="shared" si="2"/>
        <v>0</v>
      </c>
    </row>
    <row r="46" spans="1:15" x14ac:dyDescent="0.25">
      <c r="A46">
        <v>45</v>
      </c>
      <c r="B46">
        <v>11.8</v>
      </c>
      <c r="C46">
        <v>2</v>
      </c>
      <c r="D46" t="s">
        <v>6</v>
      </c>
      <c r="E46">
        <v>4</v>
      </c>
      <c r="F46" t="s">
        <v>15</v>
      </c>
      <c r="I46">
        <v>45</v>
      </c>
      <c r="J46">
        <v>11.8</v>
      </c>
      <c r="K46">
        <v>2</v>
      </c>
      <c r="L46" t="str">
        <f t="shared" si="0"/>
        <v>C</v>
      </c>
      <c r="M46">
        <f t="shared" si="3"/>
        <v>4</v>
      </c>
      <c r="N46">
        <f t="shared" si="1"/>
        <v>1</v>
      </c>
      <c r="O46">
        <f t="shared" si="2"/>
        <v>1</v>
      </c>
    </row>
    <row r="47" spans="1:15" x14ac:dyDescent="0.25">
      <c r="A47">
        <v>46</v>
      </c>
      <c r="B47">
        <v>14.7</v>
      </c>
      <c r="C47">
        <v>1</v>
      </c>
      <c r="D47" t="s">
        <v>6</v>
      </c>
      <c r="E47">
        <v>4</v>
      </c>
      <c r="F47" t="s">
        <v>15</v>
      </c>
      <c r="I47">
        <v>46</v>
      </c>
      <c r="J47">
        <v>14.7</v>
      </c>
      <c r="K47">
        <v>1</v>
      </c>
      <c r="L47" t="str">
        <f t="shared" si="0"/>
        <v>C</v>
      </c>
      <c r="M47">
        <f t="shared" si="3"/>
        <v>4</v>
      </c>
      <c r="N47">
        <f t="shared" si="1"/>
        <v>1</v>
      </c>
      <c r="O47">
        <f t="shared" si="2"/>
        <v>1</v>
      </c>
    </row>
    <row r="48" spans="1:15" x14ac:dyDescent="0.25">
      <c r="A48">
        <v>47</v>
      </c>
      <c r="B48">
        <v>16.3</v>
      </c>
      <c r="C48">
        <v>11</v>
      </c>
      <c r="D48" t="s">
        <v>6</v>
      </c>
      <c r="E48">
        <v>4</v>
      </c>
      <c r="F48" t="s">
        <v>15</v>
      </c>
      <c r="I48">
        <v>47</v>
      </c>
      <c r="J48">
        <v>16.3</v>
      </c>
      <c r="K48">
        <v>11</v>
      </c>
      <c r="L48" t="str">
        <f t="shared" si="0"/>
        <v>C</v>
      </c>
      <c r="M48">
        <f t="shared" si="3"/>
        <v>4</v>
      </c>
      <c r="N48">
        <f t="shared" si="1"/>
        <v>1</v>
      </c>
      <c r="O48">
        <f t="shared" si="2"/>
        <v>1</v>
      </c>
    </row>
    <row r="49" spans="1:15" x14ac:dyDescent="0.25">
      <c r="A49">
        <v>48</v>
      </c>
      <c r="B49">
        <v>16.3</v>
      </c>
      <c r="C49">
        <v>25</v>
      </c>
      <c r="D49" t="s">
        <v>6</v>
      </c>
      <c r="E49">
        <v>5</v>
      </c>
      <c r="F49" t="s">
        <v>16</v>
      </c>
      <c r="I49">
        <v>48</v>
      </c>
      <c r="J49">
        <v>16.3</v>
      </c>
      <c r="K49">
        <v>25</v>
      </c>
      <c r="L49" t="str">
        <f t="shared" si="0"/>
        <v>C</v>
      </c>
      <c r="M49">
        <f t="shared" si="3"/>
        <v>5</v>
      </c>
      <c r="N49">
        <f t="shared" si="1"/>
        <v>1</v>
      </c>
      <c r="O49">
        <f t="shared" si="2"/>
        <v>1</v>
      </c>
    </row>
    <row r="50" spans="1:15" x14ac:dyDescent="0.25">
      <c r="A50">
        <v>49</v>
      </c>
      <c r="B50">
        <v>15.2</v>
      </c>
      <c r="C50">
        <v>0</v>
      </c>
      <c r="D50" t="s">
        <v>5</v>
      </c>
      <c r="E50">
        <v>0</v>
      </c>
      <c r="F50">
        <v>0</v>
      </c>
      <c r="I50">
        <v>49</v>
      </c>
      <c r="J50">
        <v>15.2</v>
      </c>
      <c r="K50">
        <v>0</v>
      </c>
      <c r="L50" t="str">
        <f t="shared" si="0"/>
        <v>0</v>
      </c>
      <c r="M50">
        <f t="shared" si="3"/>
        <v>0</v>
      </c>
      <c r="N50">
        <f t="shared" si="1"/>
        <v>1</v>
      </c>
      <c r="O50">
        <f t="shared" si="2"/>
        <v>1</v>
      </c>
    </row>
    <row r="51" spans="1:15" x14ac:dyDescent="0.25">
      <c r="A51">
        <v>50</v>
      </c>
      <c r="B51">
        <v>13.6</v>
      </c>
      <c r="C51">
        <v>2</v>
      </c>
      <c r="D51" t="s">
        <v>6</v>
      </c>
      <c r="E51">
        <v>1</v>
      </c>
      <c r="F51" t="s">
        <v>12</v>
      </c>
      <c r="I51">
        <v>50</v>
      </c>
      <c r="J51">
        <v>13.6</v>
      </c>
      <c r="K51">
        <v>2</v>
      </c>
      <c r="L51" t="str">
        <f t="shared" si="0"/>
        <v>C</v>
      </c>
      <c r="M51">
        <f t="shared" si="3"/>
        <v>1</v>
      </c>
      <c r="N51">
        <f t="shared" si="1"/>
        <v>1</v>
      </c>
      <c r="O51">
        <f t="shared" si="2"/>
        <v>1</v>
      </c>
    </row>
    <row r="52" spans="1:15" x14ac:dyDescent="0.25">
      <c r="A52">
        <v>51</v>
      </c>
      <c r="B52">
        <v>12.5</v>
      </c>
      <c r="C52">
        <v>3</v>
      </c>
      <c r="D52" t="s">
        <v>6</v>
      </c>
      <c r="E52">
        <v>1</v>
      </c>
      <c r="F52" t="s">
        <v>12</v>
      </c>
      <c r="I52">
        <v>51</v>
      </c>
      <c r="J52">
        <v>12.5</v>
      </c>
      <c r="K52">
        <v>3</v>
      </c>
      <c r="L52" t="str">
        <f t="shared" si="0"/>
        <v>C</v>
      </c>
      <c r="M52">
        <f t="shared" si="3"/>
        <v>1</v>
      </c>
      <c r="N52">
        <f t="shared" si="1"/>
        <v>1</v>
      </c>
      <c r="O52">
        <f t="shared" si="2"/>
        <v>1</v>
      </c>
    </row>
    <row r="53" spans="1:15" x14ac:dyDescent="0.25">
      <c r="A53">
        <v>52</v>
      </c>
      <c r="B53">
        <v>12.5</v>
      </c>
      <c r="C53">
        <v>2</v>
      </c>
      <c r="D53" t="s">
        <v>6</v>
      </c>
      <c r="E53">
        <v>1</v>
      </c>
      <c r="F53" t="s">
        <v>12</v>
      </c>
      <c r="I53">
        <v>52</v>
      </c>
      <c r="J53">
        <v>12.5</v>
      </c>
      <c r="K53">
        <v>2</v>
      </c>
      <c r="L53" t="str">
        <f t="shared" si="0"/>
        <v>C</v>
      </c>
      <c r="M53">
        <f t="shared" si="3"/>
        <v>1</v>
      </c>
      <c r="N53">
        <f t="shared" si="1"/>
        <v>1</v>
      </c>
      <c r="O53">
        <f t="shared" si="2"/>
        <v>1</v>
      </c>
    </row>
    <row r="54" spans="1:15" x14ac:dyDescent="0.25">
      <c r="A54">
        <v>53</v>
      </c>
      <c r="B54">
        <v>14.1</v>
      </c>
      <c r="C54">
        <v>4</v>
      </c>
      <c r="D54" t="s">
        <v>6</v>
      </c>
      <c r="E54">
        <v>2</v>
      </c>
      <c r="F54" t="s">
        <v>13</v>
      </c>
      <c r="I54">
        <v>53</v>
      </c>
      <c r="J54">
        <v>14.1</v>
      </c>
      <c r="K54">
        <v>4</v>
      </c>
      <c r="L54" t="str">
        <f t="shared" si="0"/>
        <v>C</v>
      </c>
      <c r="M54">
        <f t="shared" si="3"/>
        <v>2</v>
      </c>
      <c r="N54">
        <f t="shared" si="1"/>
        <v>1</v>
      </c>
      <c r="O54">
        <f t="shared" si="2"/>
        <v>1</v>
      </c>
    </row>
    <row r="55" spans="1:15" x14ac:dyDescent="0.25">
      <c r="A55">
        <v>54</v>
      </c>
      <c r="B55">
        <v>17.100000000000001</v>
      </c>
      <c r="C55">
        <v>5</v>
      </c>
      <c r="D55" t="s">
        <v>6</v>
      </c>
      <c r="E55">
        <v>2</v>
      </c>
      <c r="F55" t="s">
        <v>13</v>
      </c>
      <c r="I55">
        <v>54</v>
      </c>
      <c r="J55">
        <v>17.100000000000001</v>
      </c>
      <c r="K55">
        <v>5</v>
      </c>
      <c r="L55" t="str">
        <f t="shared" si="0"/>
        <v>C</v>
      </c>
      <c r="M55">
        <f t="shared" si="3"/>
        <v>2</v>
      </c>
      <c r="N55">
        <f t="shared" si="1"/>
        <v>1</v>
      </c>
      <c r="O55">
        <f t="shared" si="2"/>
        <v>1</v>
      </c>
    </row>
    <row r="56" spans="1:15" x14ac:dyDescent="0.25">
      <c r="A56">
        <v>55</v>
      </c>
      <c r="B56">
        <v>20.9</v>
      </c>
      <c r="C56">
        <v>9</v>
      </c>
      <c r="D56" t="s">
        <v>6</v>
      </c>
      <c r="E56">
        <v>2</v>
      </c>
      <c r="F56" t="s">
        <v>13</v>
      </c>
      <c r="I56">
        <v>55</v>
      </c>
      <c r="J56">
        <v>20.9</v>
      </c>
      <c r="K56">
        <v>9</v>
      </c>
      <c r="L56" t="str">
        <f t="shared" si="0"/>
        <v>C</v>
      </c>
      <c r="M56">
        <f t="shared" si="3"/>
        <v>2</v>
      </c>
      <c r="N56">
        <f t="shared" si="1"/>
        <v>1</v>
      </c>
      <c r="O56">
        <f t="shared" si="2"/>
        <v>1</v>
      </c>
    </row>
    <row r="57" spans="1:15" x14ac:dyDescent="0.25">
      <c r="A57">
        <v>56</v>
      </c>
      <c r="B57">
        <v>24.5</v>
      </c>
      <c r="C57">
        <v>2</v>
      </c>
      <c r="D57" t="s">
        <v>6</v>
      </c>
      <c r="E57">
        <v>3</v>
      </c>
      <c r="F57" t="s">
        <v>14</v>
      </c>
      <c r="I57">
        <v>56</v>
      </c>
      <c r="J57">
        <v>24.5</v>
      </c>
      <c r="K57">
        <v>2</v>
      </c>
      <c r="L57" t="str">
        <f t="shared" si="0"/>
        <v>C</v>
      </c>
      <c r="M57">
        <f t="shared" si="3"/>
        <v>3</v>
      </c>
      <c r="N57">
        <f t="shared" si="1"/>
        <v>1</v>
      </c>
      <c r="O57">
        <f t="shared" si="2"/>
        <v>1</v>
      </c>
    </row>
    <row r="58" spans="1:15" x14ac:dyDescent="0.25">
      <c r="A58">
        <v>57</v>
      </c>
      <c r="B58">
        <v>27.3</v>
      </c>
      <c r="C58">
        <v>16</v>
      </c>
      <c r="D58" t="s">
        <v>6</v>
      </c>
      <c r="E58">
        <v>3</v>
      </c>
      <c r="F58" t="s">
        <v>14</v>
      </c>
      <c r="I58">
        <v>57</v>
      </c>
      <c r="J58">
        <v>27.3</v>
      </c>
      <c r="K58">
        <v>16</v>
      </c>
      <c r="L58" t="str">
        <f t="shared" si="0"/>
        <v>C</v>
      </c>
      <c r="M58">
        <f t="shared" si="3"/>
        <v>3</v>
      </c>
      <c r="N58">
        <f t="shared" si="1"/>
        <v>1</v>
      </c>
      <c r="O58">
        <f t="shared" si="2"/>
        <v>1</v>
      </c>
    </row>
    <row r="59" spans="1:15" x14ac:dyDescent="0.25">
      <c r="A59">
        <v>58</v>
      </c>
      <c r="B59">
        <v>28.4</v>
      </c>
      <c r="C59">
        <v>14</v>
      </c>
      <c r="D59" t="s">
        <v>6</v>
      </c>
      <c r="E59">
        <v>3</v>
      </c>
      <c r="F59" t="s">
        <v>14</v>
      </c>
      <c r="I59">
        <v>58</v>
      </c>
      <c r="J59">
        <v>28.4</v>
      </c>
      <c r="K59">
        <v>14</v>
      </c>
      <c r="L59" t="str">
        <f t="shared" si="0"/>
        <v>C</v>
      </c>
      <c r="M59">
        <f t="shared" si="3"/>
        <v>3</v>
      </c>
      <c r="N59">
        <f t="shared" si="1"/>
        <v>1</v>
      </c>
      <c r="O59">
        <f t="shared" si="2"/>
        <v>1</v>
      </c>
    </row>
    <row r="60" spans="1:15" x14ac:dyDescent="0.25">
      <c r="A60">
        <v>59</v>
      </c>
      <c r="B60">
        <v>27.8</v>
      </c>
      <c r="C60">
        <v>14</v>
      </c>
      <c r="D60" t="s">
        <v>6</v>
      </c>
      <c r="E60">
        <v>3</v>
      </c>
      <c r="F60" t="s">
        <v>14</v>
      </c>
      <c r="I60">
        <v>59</v>
      </c>
      <c r="J60">
        <v>27.8</v>
      </c>
      <c r="K60">
        <v>14</v>
      </c>
      <c r="L60" t="str">
        <f t="shared" si="0"/>
        <v>C</v>
      </c>
      <c r="M60">
        <f t="shared" si="3"/>
        <v>4</v>
      </c>
      <c r="N60">
        <f t="shared" si="1"/>
        <v>0</v>
      </c>
      <c r="O60">
        <f t="shared" si="2"/>
        <v>1</v>
      </c>
    </row>
    <row r="61" spans="1:15" x14ac:dyDescent="0.25">
      <c r="A61">
        <v>60</v>
      </c>
      <c r="B61">
        <v>25.9</v>
      </c>
      <c r="C61">
        <v>6</v>
      </c>
      <c r="D61" t="s">
        <v>6</v>
      </c>
      <c r="E61">
        <v>4</v>
      </c>
      <c r="F61" t="s">
        <v>15</v>
      </c>
      <c r="I61">
        <v>60</v>
      </c>
      <c r="J61">
        <v>25.9</v>
      </c>
      <c r="K61">
        <v>6</v>
      </c>
      <c r="L61" t="str">
        <f t="shared" si="0"/>
        <v>C</v>
      </c>
      <c r="M61">
        <f t="shared" si="3"/>
        <v>4</v>
      </c>
      <c r="N61">
        <f t="shared" si="1"/>
        <v>1</v>
      </c>
      <c r="O61">
        <f t="shared" si="2"/>
        <v>1</v>
      </c>
    </row>
    <row r="62" spans="1:15" x14ac:dyDescent="0.25">
      <c r="A62">
        <v>61</v>
      </c>
      <c r="B62">
        <v>23.4</v>
      </c>
      <c r="C62">
        <v>21</v>
      </c>
      <c r="D62" t="s">
        <v>6</v>
      </c>
      <c r="E62">
        <v>4</v>
      </c>
      <c r="F62" t="s">
        <v>15</v>
      </c>
      <c r="I62">
        <v>61</v>
      </c>
      <c r="J62">
        <v>23.4</v>
      </c>
      <c r="K62">
        <v>21</v>
      </c>
      <c r="L62" t="str">
        <f t="shared" si="0"/>
        <v>C</v>
      </c>
      <c r="M62">
        <f t="shared" si="3"/>
        <v>4</v>
      </c>
      <c r="N62">
        <f t="shared" si="1"/>
        <v>1</v>
      </c>
      <c r="O62">
        <f t="shared" si="2"/>
        <v>1</v>
      </c>
    </row>
    <row r="63" spans="1:15" x14ac:dyDescent="0.25">
      <c r="A63">
        <v>62</v>
      </c>
      <c r="B63">
        <v>21.2</v>
      </c>
      <c r="C63">
        <v>21</v>
      </c>
      <c r="D63" t="s">
        <v>6</v>
      </c>
      <c r="E63">
        <v>5</v>
      </c>
      <c r="F63" t="s">
        <v>16</v>
      </c>
      <c r="I63">
        <v>62</v>
      </c>
      <c r="J63">
        <v>21.2</v>
      </c>
      <c r="K63">
        <v>21</v>
      </c>
      <c r="L63" t="str">
        <f t="shared" si="0"/>
        <v>C</v>
      </c>
      <c r="M63">
        <f t="shared" si="3"/>
        <v>5</v>
      </c>
      <c r="N63">
        <f t="shared" si="1"/>
        <v>1</v>
      </c>
      <c r="O63">
        <f t="shared" si="2"/>
        <v>1</v>
      </c>
    </row>
    <row r="64" spans="1:15" x14ac:dyDescent="0.25">
      <c r="A64">
        <v>63</v>
      </c>
      <c r="B64">
        <v>20</v>
      </c>
      <c r="C64">
        <v>0</v>
      </c>
      <c r="D64" t="s">
        <v>5</v>
      </c>
      <c r="E64">
        <v>0</v>
      </c>
      <c r="F64">
        <v>0</v>
      </c>
      <c r="I64">
        <v>63</v>
      </c>
      <c r="J64">
        <v>20</v>
      </c>
      <c r="K64">
        <v>0</v>
      </c>
      <c r="L64" t="str">
        <f t="shared" si="0"/>
        <v>0</v>
      </c>
      <c r="M64">
        <f t="shared" si="3"/>
        <v>0</v>
      </c>
      <c r="N64">
        <f t="shared" si="1"/>
        <v>1</v>
      </c>
      <c r="O64">
        <f t="shared" si="2"/>
        <v>1</v>
      </c>
    </row>
    <row r="65" spans="1:15" x14ac:dyDescent="0.25">
      <c r="A65">
        <v>64</v>
      </c>
      <c r="B65">
        <v>20.3</v>
      </c>
      <c r="C65">
        <v>4</v>
      </c>
      <c r="D65" t="s">
        <v>6</v>
      </c>
      <c r="E65">
        <v>1</v>
      </c>
      <c r="F65" t="s">
        <v>12</v>
      </c>
      <c r="I65">
        <v>64</v>
      </c>
      <c r="J65">
        <v>20.3</v>
      </c>
      <c r="K65">
        <v>4</v>
      </c>
      <c r="L65" t="str">
        <f t="shared" si="0"/>
        <v>C</v>
      </c>
      <c r="M65">
        <f t="shared" si="3"/>
        <v>1</v>
      </c>
      <c r="N65">
        <f t="shared" si="1"/>
        <v>1</v>
      </c>
      <c r="O65">
        <f t="shared" si="2"/>
        <v>1</v>
      </c>
    </row>
    <row r="66" spans="1:15" x14ac:dyDescent="0.25">
      <c r="A66">
        <v>65</v>
      </c>
      <c r="B66">
        <v>21.8</v>
      </c>
      <c r="C66">
        <v>6</v>
      </c>
      <c r="D66" t="s">
        <v>6</v>
      </c>
      <c r="E66">
        <v>1</v>
      </c>
      <c r="F66" t="s">
        <v>12</v>
      </c>
      <c r="I66">
        <v>65</v>
      </c>
      <c r="J66">
        <v>21.8</v>
      </c>
      <c r="K66">
        <v>6</v>
      </c>
      <c r="L66" t="str">
        <f t="shared" si="0"/>
        <v>C</v>
      </c>
      <c r="M66">
        <f t="shared" si="3"/>
        <v>1</v>
      </c>
      <c r="N66">
        <f t="shared" si="1"/>
        <v>1</v>
      </c>
      <c r="O66">
        <f t="shared" si="2"/>
        <v>1</v>
      </c>
    </row>
    <row r="67" spans="1:15" x14ac:dyDescent="0.25">
      <c r="A67">
        <v>66</v>
      </c>
      <c r="B67">
        <v>24</v>
      </c>
      <c r="C67">
        <v>3</v>
      </c>
      <c r="D67" t="s">
        <v>6</v>
      </c>
      <c r="E67">
        <v>1</v>
      </c>
      <c r="F67" t="s">
        <v>12</v>
      </c>
      <c r="I67">
        <v>66</v>
      </c>
      <c r="J67">
        <v>24</v>
      </c>
      <c r="K67">
        <v>3</v>
      </c>
      <c r="L67" t="str">
        <f t="shared" si="0"/>
        <v>C</v>
      </c>
      <c r="M67">
        <f t="shared" si="3"/>
        <v>1</v>
      </c>
      <c r="N67">
        <f t="shared" si="1"/>
        <v>1</v>
      </c>
      <c r="O67">
        <f t="shared" si="2"/>
        <v>1</v>
      </c>
    </row>
    <row r="68" spans="1:15" x14ac:dyDescent="0.25">
      <c r="A68">
        <v>67</v>
      </c>
      <c r="B68">
        <v>26.1</v>
      </c>
      <c r="C68">
        <v>7</v>
      </c>
      <c r="D68" t="s">
        <v>6</v>
      </c>
      <c r="E68">
        <v>2</v>
      </c>
      <c r="F68" t="s">
        <v>13</v>
      </c>
      <c r="I68">
        <v>67</v>
      </c>
      <c r="J68">
        <v>26.1</v>
      </c>
      <c r="K68">
        <v>7</v>
      </c>
      <c r="L68" t="str">
        <f t="shared" ref="L68:L131" si="4">IF(M68 &gt;= 1,IF(J68&gt;10,"C","S"),"0")</f>
        <v>C</v>
      </c>
      <c r="M68">
        <f t="shared" si="3"/>
        <v>2</v>
      </c>
      <c r="N68">
        <f t="shared" ref="N68:N131" si="5">IF(E68=M68,1,0)</f>
        <v>1</v>
      </c>
      <c r="O68">
        <f t="shared" ref="O68:O131" si="6">IF(L68=D68,1,0)</f>
        <v>1</v>
      </c>
    </row>
    <row r="69" spans="1:15" x14ac:dyDescent="0.25">
      <c r="A69">
        <v>68</v>
      </c>
      <c r="B69">
        <v>27.3</v>
      </c>
      <c r="C69">
        <v>6</v>
      </c>
      <c r="D69" t="s">
        <v>6</v>
      </c>
      <c r="E69">
        <v>2</v>
      </c>
      <c r="F69" t="s">
        <v>13</v>
      </c>
      <c r="I69">
        <v>68</v>
      </c>
      <c r="J69">
        <v>27.3</v>
      </c>
      <c r="K69">
        <v>6</v>
      </c>
      <c r="L69" t="str">
        <f t="shared" si="4"/>
        <v>C</v>
      </c>
      <c r="M69">
        <f t="shared" si="3"/>
        <v>2</v>
      </c>
      <c r="N69">
        <f t="shared" si="5"/>
        <v>1</v>
      </c>
      <c r="O69">
        <f t="shared" si="6"/>
        <v>1</v>
      </c>
    </row>
    <row r="70" spans="1:15" x14ac:dyDescent="0.25">
      <c r="A70">
        <v>69</v>
      </c>
      <c r="B70">
        <v>26.8</v>
      </c>
      <c r="C70">
        <v>8</v>
      </c>
      <c r="D70" t="s">
        <v>6</v>
      </c>
      <c r="E70">
        <v>2</v>
      </c>
      <c r="F70" t="s">
        <v>13</v>
      </c>
      <c r="I70">
        <v>69</v>
      </c>
      <c r="J70">
        <v>26.8</v>
      </c>
      <c r="K70">
        <v>8</v>
      </c>
      <c r="L70" t="str">
        <f t="shared" si="4"/>
        <v>C</v>
      </c>
      <c r="M70">
        <f t="shared" si="3"/>
        <v>2</v>
      </c>
      <c r="N70">
        <f t="shared" si="5"/>
        <v>1</v>
      </c>
      <c r="O70">
        <f t="shared" si="6"/>
        <v>1</v>
      </c>
    </row>
    <row r="71" spans="1:15" x14ac:dyDescent="0.25">
      <c r="A71">
        <v>70</v>
      </c>
      <c r="B71">
        <v>24.7</v>
      </c>
      <c r="C71">
        <v>3</v>
      </c>
      <c r="D71" t="s">
        <v>6</v>
      </c>
      <c r="E71">
        <v>3</v>
      </c>
      <c r="F71" t="s">
        <v>14</v>
      </c>
      <c r="I71">
        <v>70</v>
      </c>
      <c r="J71">
        <v>24.7</v>
      </c>
      <c r="K71">
        <v>3</v>
      </c>
      <c r="L71" t="str">
        <f t="shared" si="4"/>
        <v>C</v>
      </c>
      <c r="M71">
        <f t="shared" ref="M71:M134" si="7">IF(M70 = 0,1,IF(AND(K70&gt;=20,M70 = 5),0,IF(AND(M68=M70,M69&lt;5),M70 + 1,M70)))</f>
        <v>3</v>
      </c>
      <c r="N71">
        <f t="shared" si="5"/>
        <v>1</v>
      </c>
      <c r="O71">
        <f t="shared" si="6"/>
        <v>1</v>
      </c>
    </row>
    <row r="72" spans="1:15" x14ac:dyDescent="0.25">
      <c r="A72">
        <v>71</v>
      </c>
      <c r="B72">
        <v>21.2</v>
      </c>
      <c r="C72">
        <v>16</v>
      </c>
      <c r="D72" t="s">
        <v>6</v>
      </c>
      <c r="E72">
        <v>3</v>
      </c>
      <c r="F72" t="s">
        <v>14</v>
      </c>
      <c r="I72">
        <v>71</v>
      </c>
      <c r="J72">
        <v>21.2</v>
      </c>
      <c r="K72">
        <v>16</v>
      </c>
      <c r="L72" t="str">
        <f t="shared" si="4"/>
        <v>C</v>
      </c>
      <c r="M72">
        <f t="shared" si="7"/>
        <v>3</v>
      </c>
      <c r="N72">
        <f t="shared" si="5"/>
        <v>1</v>
      </c>
      <c r="O72">
        <f t="shared" si="6"/>
        <v>1</v>
      </c>
    </row>
    <row r="73" spans="1:15" x14ac:dyDescent="0.25">
      <c r="A73">
        <v>72</v>
      </c>
      <c r="B73">
        <v>17.3</v>
      </c>
      <c r="C73">
        <v>8</v>
      </c>
      <c r="D73" t="s">
        <v>6</v>
      </c>
      <c r="E73">
        <v>3</v>
      </c>
      <c r="F73" t="s">
        <v>14</v>
      </c>
      <c r="I73">
        <v>72</v>
      </c>
      <c r="J73">
        <v>17.3</v>
      </c>
      <c r="K73">
        <v>8</v>
      </c>
      <c r="L73" t="str">
        <f t="shared" si="4"/>
        <v>C</v>
      </c>
      <c r="M73">
        <f t="shared" si="7"/>
        <v>3</v>
      </c>
      <c r="N73">
        <f t="shared" si="5"/>
        <v>1</v>
      </c>
      <c r="O73">
        <f t="shared" si="6"/>
        <v>1</v>
      </c>
    </row>
    <row r="74" spans="1:15" x14ac:dyDescent="0.25">
      <c r="A74">
        <v>73</v>
      </c>
      <c r="B74">
        <v>13.7</v>
      </c>
      <c r="C74">
        <v>19</v>
      </c>
      <c r="D74" t="s">
        <v>6</v>
      </c>
      <c r="E74">
        <v>4</v>
      </c>
      <c r="F74" t="s">
        <v>15</v>
      </c>
      <c r="I74">
        <v>73</v>
      </c>
      <c r="J74">
        <v>13.7</v>
      </c>
      <c r="K74">
        <v>19</v>
      </c>
      <c r="L74" t="str">
        <f t="shared" si="4"/>
        <v>C</v>
      </c>
      <c r="M74">
        <f t="shared" si="7"/>
        <v>4</v>
      </c>
      <c r="N74">
        <f t="shared" si="5"/>
        <v>1</v>
      </c>
      <c r="O74">
        <f t="shared" si="6"/>
        <v>1</v>
      </c>
    </row>
    <row r="75" spans="1:15" x14ac:dyDescent="0.25">
      <c r="A75">
        <v>74</v>
      </c>
      <c r="B75">
        <v>11.3</v>
      </c>
      <c r="C75">
        <v>5</v>
      </c>
      <c r="D75" t="s">
        <v>6</v>
      </c>
      <c r="E75">
        <v>4</v>
      </c>
      <c r="F75" t="s">
        <v>15</v>
      </c>
      <c r="I75">
        <v>74</v>
      </c>
      <c r="J75">
        <v>11.3</v>
      </c>
      <c r="K75">
        <v>5</v>
      </c>
      <c r="L75" t="str">
        <f t="shared" si="4"/>
        <v>C</v>
      </c>
      <c r="M75">
        <f t="shared" si="7"/>
        <v>4</v>
      </c>
      <c r="N75">
        <f t="shared" si="5"/>
        <v>1</v>
      </c>
      <c r="O75">
        <f t="shared" si="6"/>
        <v>1</v>
      </c>
    </row>
    <row r="76" spans="1:15" x14ac:dyDescent="0.25">
      <c r="A76">
        <v>75</v>
      </c>
      <c r="B76">
        <v>10.5</v>
      </c>
      <c r="C76">
        <v>2</v>
      </c>
      <c r="D76" t="s">
        <v>6</v>
      </c>
      <c r="E76">
        <v>4</v>
      </c>
      <c r="F76" t="s">
        <v>15</v>
      </c>
      <c r="I76">
        <v>75</v>
      </c>
      <c r="J76">
        <v>10.5</v>
      </c>
      <c r="K76">
        <v>2</v>
      </c>
      <c r="L76" t="str">
        <f t="shared" si="4"/>
        <v>C</v>
      </c>
      <c r="M76">
        <f t="shared" si="7"/>
        <v>4</v>
      </c>
      <c r="N76">
        <f t="shared" si="5"/>
        <v>1</v>
      </c>
      <c r="O76">
        <f t="shared" si="6"/>
        <v>1</v>
      </c>
    </row>
    <row r="77" spans="1:15" x14ac:dyDescent="0.25">
      <c r="A77">
        <v>76</v>
      </c>
      <c r="B77">
        <v>11</v>
      </c>
      <c r="C77">
        <v>22</v>
      </c>
      <c r="D77" t="s">
        <v>6</v>
      </c>
      <c r="E77">
        <v>5</v>
      </c>
      <c r="F77" t="s">
        <v>16</v>
      </c>
      <c r="I77">
        <v>76</v>
      </c>
      <c r="J77">
        <v>11</v>
      </c>
      <c r="K77">
        <v>22</v>
      </c>
      <c r="L77" t="str">
        <f t="shared" si="4"/>
        <v>C</v>
      </c>
      <c r="M77">
        <f t="shared" si="7"/>
        <v>5</v>
      </c>
      <c r="N77">
        <f t="shared" si="5"/>
        <v>1</v>
      </c>
      <c r="O77">
        <f t="shared" si="6"/>
        <v>1</v>
      </c>
    </row>
    <row r="78" spans="1:15" x14ac:dyDescent="0.25">
      <c r="A78">
        <v>77</v>
      </c>
      <c r="B78">
        <v>12.5</v>
      </c>
      <c r="C78">
        <v>0</v>
      </c>
      <c r="D78" t="s">
        <v>5</v>
      </c>
      <c r="E78">
        <v>0</v>
      </c>
      <c r="F78">
        <v>0</v>
      </c>
      <c r="I78">
        <v>77</v>
      </c>
      <c r="J78">
        <v>12.5</v>
      </c>
      <c r="K78">
        <v>0</v>
      </c>
      <c r="L78" t="str">
        <f t="shared" si="4"/>
        <v>0</v>
      </c>
      <c r="M78">
        <f t="shared" si="7"/>
        <v>0</v>
      </c>
      <c r="N78">
        <f t="shared" si="5"/>
        <v>1</v>
      </c>
      <c r="O78">
        <f t="shared" si="6"/>
        <v>1</v>
      </c>
    </row>
    <row r="79" spans="1:15" x14ac:dyDescent="0.25">
      <c r="A79">
        <v>78</v>
      </c>
      <c r="B79">
        <v>14</v>
      </c>
      <c r="C79">
        <v>2</v>
      </c>
      <c r="D79" t="s">
        <v>6</v>
      </c>
      <c r="E79">
        <v>1</v>
      </c>
      <c r="F79" t="s">
        <v>12</v>
      </c>
      <c r="I79">
        <v>78</v>
      </c>
      <c r="J79">
        <v>14</v>
      </c>
      <c r="K79">
        <v>2</v>
      </c>
      <c r="L79" t="str">
        <f t="shared" si="4"/>
        <v>C</v>
      </c>
      <c r="M79">
        <f t="shared" si="7"/>
        <v>1</v>
      </c>
      <c r="N79">
        <f t="shared" si="5"/>
        <v>1</v>
      </c>
      <c r="O79">
        <f t="shared" si="6"/>
        <v>1</v>
      </c>
    </row>
    <row r="80" spans="1:15" x14ac:dyDescent="0.25">
      <c r="A80">
        <v>79</v>
      </c>
      <c r="B80">
        <v>14.7</v>
      </c>
      <c r="C80">
        <v>4</v>
      </c>
      <c r="D80" t="s">
        <v>6</v>
      </c>
      <c r="E80">
        <v>1</v>
      </c>
      <c r="F80" t="s">
        <v>12</v>
      </c>
      <c r="I80">
        <v>79</v>
      </c>
      <c r="J80">
        <v>14.7</v>
      </c>
      <c r="K80">
        <v>4</v>
      </c>
      <c r="L80" t="str">
        <f t="shared" si="4"/>
        <v>C</v>
      </c>
      <c r="M80">
        <f t="shared" si="7"/>
        <v>1</v>
      </c>
      <c r="N80">
        <f t="shared" si="5"/>
        <v>1</v>
      </c>
      <c r="O80">
        <f t="shared" si="6"/>
        <v>1</v>
      </c>
    </row>
    <row r="81" spans="1:15" x14ac:dyDescent="0.25">
      <c r="A81">
        <v>80</v>
      </c>
      <c r="B81">
        <v>14.1</v>
      </c>
      <c r="C81">
        <v>5</v>
      </c>
      <c r="D81" t="s">
        <v>7</v>
      </c>
      <c r="E81">
        <v>1</v>
      </c>
      <c r="F81" t="s">
        <v>17</v>
      </c>
      <c r="I81">
        <v>80</v>
      </c>
      <c r="J81">
        <v>14.1</v>
      </c>
      <c r="K81">
        <v>5</v>
      </c>
      <c r="L81" t="str">
        <f t="shared" si="4"/>
        <v>C</v>
      </c>
      <c r="M81">
        <f t="shared" si="7"/>
        <v>1</v>
      </c>
      <c r="N81">
        <f t="shared" si="5"/>
        <v>1</v>
      </c>
      <c r="O81">
        <f t="shared" si="6"/>
        <v>0</v>
      </c>
    </row>
    <row r="82" spans="1:15" x14ac:dyDescent="0.25">
      <c r="A82">
        <v>81</v>
      </c>
      <c r="B82">
        <v>11.9</v>
      </c>
      <c r="C82">
        <v>8</v>
      </c>
      <c r="D82" t="s">
        <v>6</v>
      </c>
      <c r="E82">
        <v>2</v>
      </c>
      <c r="F82" t="s">
        <v>13</v>
      </c>
      <c r="I82">
        <v>81</v>
      </c>
      <c r="J82">
        <v>11.9</v>
      </c>
      <c r="K82">
        <v>8</v>
      </c>
      <c r="L82" t="str">
        <f t="shared" si="4"/>
        <v>C</v>
      </c>
      <c r="M82">
        <f t="shared" si="7"/>
        <v>2</v>
      </c>
      <c r="N82">
        <f t="shared" si="5"/>
        <v>1</v>
      </c>
      <c r="O82">
        <f t="shared" si="6"/>
        <v>1</v>
      </c>
    </row>
    <row r="83" spans="1:15" x14ac:dyDescent="0.25">
      <c r="A83">
        <v>82</v>
      </c>
      <c r="B83">
        <v>8.6999999999999993</v>
      </c>
      <c r="C83">
        <v>6</v>
      </c>
      <c r="D83" t="s">
        <v>6</v>
      </c>
      <c r="E83">
        <v>2</v>
      </c>
      <c r="F83" t="s">
        <v>13</v>
      </c>
      <c r="I83">
        <v>82</v>
      </c>
      <c r="J83">
        <v>8.6999999999999993</v>
      </c>
      <c r="K83">
        <v>6</v>
      </c>
      <c r="L83" t="str">
        <f t="shared" si="4"/>
        <v>S</v>
      </c>
      <c r="M83">
        <f t="shared" si="7"/>
        <v>2</v>
      </c>
      <c r="N83">
        <f t="shared" si="5"/>
        <v>1</v>
      </c>
      <c r="O83">
        <f t="shared" si="6"/>
        <v>0</v>
      </c>
    </row>
    <row r="84" spans="1:15" x14ac:dyDescent="0.25">
      <c r="A84">
        <v>83</v>
      </c>
      <c r="B84">
        <v>5.0999999999999996</v>
      </c>
      <c r="C84">
        <v>3</v>
      </c>
      <c r="D84" t="s">
        <v>6</v>
      </c>
      <c r="E84">
        <v>2</v>
      </c>
      <c r="F84" t="s">
        <v>13</v>
      </c>
      <c r="I84">
        <v>83</v>
      </c>
      <c r="J84">
        <v>5.0999999999999996</v>
      </c>
      <c r="K84">
        <v>3</v>
      </c>
      <c r="L84" t="str">
        <f t="shared" si="4"/>
        <v>S</v>
      </c>
      <c r="M84">
        <f t="shared" si="7"/>
        <v>2</v>
      </c>
      <c r="N84">
        <f t="shared" si="5"/>
        <v>1</v>
      </c>
      <c r="O84">
        <f t="shared" si="6"/>
        <v>0</v>
      </c>
    </row>
    <row r="85" spans="1:15" x14ac:dyDescent="0.25">
      <c r="A85">
        <v>84</v>
      </c>
      <c r="B85">
        <v>2.2000000000000002</v>
      </c>
      <c r="C85">
        <v>1</v>
      </c>
      <c r="D85" t="s">
        <v>6</v>
      </c>
      <c r="E85">
        <v>3</v>
      </c>
      <c r="F85" t="s">
        <v>14</v>
      </c>
      <c r="I85">
        <v>84</v>
      </c>
      <c r="J85">
        <v>2.2000000000000002</v>
      </c>
      <c r="K85">
        <v>1</v>
      </c>
      <c r="L85" t="str">
        <f t="shared" si="4"/>
        <v>S</v>
      </c>
      <c r="M85">
        <f t="shared" si="7"/>
        <v>3</v>
      </c>
      <c r="N85">
        <f t="shared" si="5"/>
        <v>1</v>
      </c>
      <c r="O85">
        <f t="shared" si="6"/>
        <v>0</v>
      </c>
    </row>
    <row r="86" spans="1:15" x14ac:dyDescent="0.25">
      <c r="A86">
        <v>85</v>
      </c>
      <c r="B86">
        <v>0.5</v>
      </c>
      <c r="C86">
        <v>5</v>
      </c>
      <c r="D86" t="s">
        <v>6</v>
      </c>
      <c r="E86">
        <v>3</v>
      </c>
      <c r="F86" t="s">
        <v>14</v>
      </c>
      <c r="I86">
        <v>85</v>
      </c>
      <c r="J86">
        <v>0.5</v>
      </c>
      <c r="K86">
        <v>5</v>
      </c>
      <c r="L86" t="str">
        <f t="shared" si="4"/>
        <v>S</v>
      </c>
      <c r="M86">
        <f t="shared" si="7"/>
        <v>3</v>
      </c>
      <c r="N86">
        <f t="shared" si="5"/>
        <v>1</v>
      </c>
      <c r="O86">
        <f t="shared" si="6"/>
        <v>0</v>
      </c>
    </row>
    <row r="87" spans="1:15" x14ac:dyDescent="0.25">
      <c r="A87">
        <v>86</v>
      </c>
      <c r="B87">
        <v>0.6</v>
      </c>
      <c r="C87">
        <v>13</v>
      </c>
      <c r="D87" t="s">
        <v>6</v>
      </c>
      <c r="E87">
        <v>3</v>
      </c>
      <c r="F87" t="s">
        <v>14</v>
      </c>
      <c r="I87">
        <v>86</v>
      </c>
      <c r="J87">
        <v>0.6</v>
      </c>
      <c r="K87">
        <v>13</v>
      </c>
      <c r="L87" t="str">
        <f t="shared" si="4"/>
        <v>S</v>
      </c>
      <c r="M87">
        <f t="shared" si="7"/>
        <v>3</v>
      </c>
      <c r="N87">
        <f t="shared" si="5"/>
        <v>1</v>
      </c>
      <c r="O87">
        <f t="shared" si="6"/>
        <v>0</v>
      </c>
    </row>
    <row r="88" spans="1:15" x14ac:dyDescent="0.25">
      <c r="A88">
        <v>87</v>
      </c>
      <c r="B88">
        <v>2.2999999999999998</v>
      </c>
      <c r="C88">
        <v>4</v>
      </c>
      <c r="D88" t="s">
        <v>6</v>
      </c>
      <c r="E88">
        <v>4</v>
      </c>
      <c r="F88" t="s">
        <v>15</v>
      </c>
      <c r="I88">
        <v>87</v>
      </c>
      <c r="J88">
        <v>2.2999999999999998</v>
      </c>
      <c r="K88">
        <v>4</v>
      </c>
      <c r="L88" t="str">
        <f t="shared" si="4"/>
        <v>S</v>
      </c>
      <c r="M88">
        <f t="shared" si="7"/>
        <v>4</v>
      </c>
      <c r="N88">
        <f t="shared" si="5"/>
        <v>1</v>
      </c>
      <c r="O88">
        <f t="shared" si="6"/>
        <v>0</v>
      </c>
    </row>
    <row r="89" spans="1:15" x14ac:dyDescent="0.25">
      <c r="A89">
        <v>88</v>
      </c>
      <c r="B89">
        <v>5</v>
      </c>
      <c r="C89">
        <v>9</v>
      </c>
      <c r="D89" t="s">
        <v>6</v>
      </c>
      <c r="E89">
        <v>4</v>
      </c>
      <c r="F89" t="s">
        <v>15</v>
      </c>
      <c r="I89">
        <v>88</v>
      </c>
      <c r="J89">
        <v>5</v>
      </c>
      <c r="K89">
        <v>9</v>
      </c>
      <c r="L89" t="str">
        <f t="shared" si="4"/>
        <v>S</v>
      </c>
      <c r="M89">
        <f t="shared" si="7"/>
        <v>4</v>
      </c>
      <c r="N89">
        <f t="shared" si="5"/>
        <v>1</v>
      </c>
      <c r="O89">
        <f t="shared" si="6"/>
        <v>0</v>
      </c>
    </row>
    <row r="90" spans="1:15" x14ac:dyDescent="0.25">
      <c r="A90">
        <v>89</v>
      </c>
      <c r="B90">
        <v>7.9</v>
      </c>
      <c r="C90">
        <v>24</v>
      </c>
      <c r="D90" t="s">
        <v>6</v>
      </c>
      <c r="E90">
        <v>4</v>
      </c>
      <c r="F90" t="s">
        <v>15</v>
      </c>
      <c r="I90">
        <v>89</v>
      </c>
      <c r="J90">
        <v>7.9</v>
      </c>
      <c r="K90">
        <v>24</v>
      </c>
      <c r="L90" t="str">
        <f t="shared" si="4"/>
        <v>S</v>
      </c>
      <c r="M90">
        <f t="shared" si="7"/>
        <v>4</v>
      </c>
      <c r="N90">
        <f t="shared" si="5"/>
        <v>1</v>
      </c>
      <c r="O90">
        <f t="shared" si="6"/>
        <v>0</v>
      </c>
    </row>
    <row r="91" spans="1:15" x14ac:dyDescent="0.25">
      <c r="A91">
        <v>90</v>
      </c>
      <c r="B91">
        <v>10</v>
      </c>
      <c r="C91">
        <v>15</v>
      </c>
      <c r="D91" t="s">
        <v>6</v>
      </c>
      <c r="E91">
        <v>5</v>
      </c>
      <c r="F91" t="s">
        <v>16</v>
      </c>
      <c r="I91">
        <v>90</v>
      </c>
      <c r="J91">
        <v>10</v>
      </c>
      <c r="K91">
        <v>15</v>
      </c>
      <c r="L91" t="str">
        <f t="shared" si="4"/>
        <v>S</v>
      </c>
      <c r="M91">
        <f t="shared" si="7"/>
        <v>5</v>
      </c>
      <c r="N91">
        <f t="shared" si="5"/>
        <v>1</v>
      </c>
      <c r="O91">
        <f t="shared" si="6"/>
        <v>0</v>
      </c>
    </row>
    <row r="92" spans="1:15" x14ac:dyDescent="0.25">
      <c r="A92">
        <v>91</v>
      </c>
      <c r="B92">
        <v>10.9</v>
      </c>
      <c r="C92">
        <v>29</v>
      </c>
      <c r="D92" t="s">
        <v>6</v>
      </c>
      <c r="E92">
        <v>5</v>
      </c>
      <c r="F92" t="s">
        <v>16</v>
      </c>
      <c r="I92">
        <v>91</v>
      </c>
      <c r="J92">
        <v>10.9</v>
      </c>
      <c r="K92">
        <v>29</v>
      </c>
      <c r="L92" t="str">
        <f t="shared" si="4"/>
        <v>C</v>
      </c>
      <c r="M92">
        <f t="shared" si="7"/>
        <v>5</v>
      </c>
      <c r="N92">
        <f t="shared" si="5"/>
        <v>1</v>
      </c>
      <c r="O92">
        <f t="shared" si="6"/>
        <v>1</v>
      </c>
    </row>
    <row r="93" spans="1:15" x14ac:dyDescent="0.25">
      <c r="A93">
        <v>92</v>
      </c>
      <c r="B93">
        <v>10.3</v>
      </c>
      <c r="C93">
        <v>0</v>
      </c>
      <c r="D93" t="s">
        <v>5</v>
      </c>
      <c r="E93">
        <v>0</v>
      </c>
      <c r="F93">
        <v>0</v>
      </c>
      <c r="I93">
        <v>92</v>
      </c>
      <c r="J93">
        <v>10.3</v>
      </c>
      <c r="K93">
        <v>0</v>
      </c>
      <c r="L93" t="str">
        <f t="shared" si="4"/>
        <v>0</v>
      </c>
      <c r="M93">
        <f t="shared" si="7"/>
        <v>0</v>
      </c>
      <c r="N93">
        <f t="shared" si="5"/>
        <v>1</v>
      </c>
      <c r="O93">
        <f t="shared" si="6"/>
        <v>1</v>
      </c>
    </row>
    <row r="94" spans="1:15" x14ac:dyDescent="0.25">
      <c r="A94">
        <v>93</v>
      </c>
      <c r="B94">
        <v>8.6999999999999993</v>
      </c>
      <c r="C94">
        <v>1</v>
      </c>
      <c r="D94" t="s">
        <v>7</v>
      </c>
      <c r="E94">
        <v>1</v>
      </c>
      <c r="F94" t="s">
        <v>17</v>
      </c>
      <c r="I94">
        <v>93</v>
      </c>
      <c r="J94">
        <v>8.6999999999999993</v>
      </c>
      <c r="K94">
        <v>1</v>
      </c>
      <c r="L94" t="str">
        <f t="shared" si="4"/>
        <v>S</v>
      </c>
      <c r="M94">
        <f t="shared" si="7"/>
        <v>1</v>
      </c>
      <c r="N94">
        <f t="shared" si="5"/>
        <v>1</v>
      </c>
      <c r="O94">
        <f t="shared" si="6"/>
        <v>1</v>
      </c>
    </row>
    <row r="95" spans="1:15" x14ac:dyDescent="0.25">
      <c r="A95">
        <v>94</v>
      </c>
      <c r="B95">
        <v>6.7</v>
      </c>
      <c r="C95">
        <v>3</v>
      </c>
      <c r="D95" t="s">
        <v>7</v>
      </c>
      <c r="E95">
        <v>1</v>
      </c>
      <c r="F95" t="s">
        <v>17</v>
      </c>
      <c r="I95">
        <v>94</v>
      </c>
      <c r="J95">
        <v>6.7</v>
      </c>
      <c r="K95">
        <v>3</v>
      </c>
      <c r="L95" t="str">
        <f t="shared" si="4"/>
        <v>S</v>
      </c>
      <c r="M95">
        <f t="shared" si="7"/>
        <v>1</v>
      </c>
      <c r="N95">
        <f t="shared" si="5"/>
        <v>1</v>
      </c>
      <c r="O95">
        <f t="shared" si="6"/>
        <v>1</v>
      </c>
    </row>
    <row r="96" spans="1:15" x14ac:dyDescent="0.25">
      <c r="A96">
        <v>95</v>
      </c>
      <c r="B96">
        <v>5.3</v>
      </c>
      <c r="C96">
        <v>6</v>
      </c>
      <c r="D96" t="s">
        <v>7</v>
      </c>
      <c r="E96">
        <v>1</v>
      </c>
      <c r="F96" t="s">
        <v>17</v>
      </c>
      <c r="I96">
        <v>95</v>
      </c>
      <c r="J96">
        <v>5.3</v>
      </c>
      <c r="K96">
        <v>6</v>
      </c>
      <c r="L96" t="str">
        <f t="shared" si="4"/>
        <v>S</v>
      </c>
      <c r="M96">
        <f t="shared" si="7"/>
        <v>1</v>
      </c>
      <c r="N96">
        <f t="shared" si="5"/>
        <v>1</v>
      </c>
      <c r="O96">
        <f t="shared" si="6"/>
        <v>1</v>
      </c>
    </row>
    <row r="97" spans="1:15" x14ac:dyDescent="0.25">
      <c r="A97">
        <v>96</v>
      </c>
      <c r="B97">
        <v>5.2</v>
      </c>
      <c r="C97">
        <v>3</v>
      </c>
      <c r="D97" t="s">
        <v>7</v>
      </c>
      <c r="E97">
        <v>2</v>
      </c>
      <c r="F97" t="s">
        <v>18</v>
      </c>
      <c r="I97">
        <v>96</v>
      </c>
      <c r="J97">
        <v>5.2</v>
      </c>
      <c r="K97">
        <v>3</v>
      </c>
      <c r="L97" t="str">
        <f t="shared" si="4"/>
        <v>S</v>
      </c>
      <c r="M97">
        <f t="shared" si="7"/>
        <v>2</v>
      </c>
      <c r="N97">
        <f t="shared" si="5"/>
        <v>1</v>
      </c>
      <c r="O97">
        <f t="shared" si="6"/>
        <v>1</v>
      </c>
    </row>
    <row r="98" spans="1:15" x14ac:dyDescent="0.25">
      <c r="A98">
        <v>97</v>
      </c>
      <c r="B98">
        <v>6.8</v>
      </c>
      <c r="C98">
        <v>2</v>
      </c>
      <c r="D98" t="s">
        <v>7</v>
      </c>
      <c r="E98">
        <v>2</v>
      </c>
      <c r="F98" t="s">
        <v>18</v>
      </c>
      <c r="I98">
        <v>97</v>
      </c>
      <c r="J98">
        <v>6.8</v>
      </c>
      <c r="K98">
        <v>2</v>
      </c>
      <c r="L98" t="str">
        <f t="shared" si="4"/>
        <v>S</v>
      </c>
      <c r="M98">
        <f t="shared" si="7"/>
        <v>2</v>
      </c>
      <c r="N98">
        <f t="shared" si="5"/>
        <v>1</v>
      </c>
      <c r="O98">
        <f t="shared" si="6"/>
        <v>1</v>
      </c>
    </row>
    <row r="99" spans="1:15" x14ac:dyDescent="0.25">
      <c r="A99">
        <v>98</v>
      </c>
      <c r="B99">
        <v>9.8000000000000007</v>
      </c>
      <c r="C99">
        <v>11</v>
      </c>
      <c r="D99" t="s">
        <v>7</v>
      </c>
      <c r="E99">
        <v>2</v>
      </c>
      <c r="F99" t="s">
        <v>18</v>
      </c>
      <c r="I99">
        <v>98</v>
      </c>
      <c r="J99">
        <v>9.8000000000000007</v>
      </c>
      <c r="K99">
        <v>11</v>
      </c>
      <c r="L99" t="str">
        <f t="shared" si="4"/>
        <v>S</v>
      </c>
      <c r="M99">
        <f t="shared" si="7"/>
        <v>2</v>
      </c>
      <c r="N99">
        <f t="shared" si="5"/>
        <v>1</v>
      </c>
      <c r="O99">
        <f t="shared" si="6"/>
        <v>1</v>
      </c>
    </row>
    <row r="100" spans="1:15" x14ac:dyDescent="0.25">
      <c r="A100">
        <v>99</v>
      </c>
      <c r="B100">
        <v>13.7</v>
      </c>
      <c r="C100">
        <v>8</v>
      </c>
      <c r="D100" t="s">
        <v>7</v>
      </c>
      <c r="E100">
        <v>3</v>
      </c>
      <c r="F100" t="s">
        <v>19</v>
      </c>
      <c r="I100">
        <v>99</v>
      </c>
      <c r="J100">
        <v>13.7</v>
      </c>
      <c r="K100">
        <v>8</v>
      </c>
      <c r="L100" t="str">
        <f t="shared" si="4"/>
        <v>C</v>
      </c>
      <c r="M100">
        <f t="shared" si="7"/>
        <v>3</v>
      </c>
      <c r="N100">
        <f t="shared" si="5"/>
        <v>1</v>
      </c>
      <c r="O100">
        <f t="shared" si="6"/>
        <v>0</v>
      </c>
    </row>
    <row r="101" spans="1:15" x14ac:dyDescent="0.25">
      <c r="A101">
        <v>100</v>
      </c>
      <c r="B101">
        <v>17.7</v>
      </c>
      <c r="C101">
        <v>6</v>
      </c>
      <c r="D101" t="s">
        <v>7</v>
      </c>
      <c r="E101">
        <v>3</v>
      </c>
      <c r="F101" t="s">
        <v>19</v>
      </c>
      <c r="I101">
        <v>100</v>
      </c>
      <c r="J101">
        <v>17.7</v>
      </c>
      <c r="K101">
        <v>6</v>
      </c>
      <c r="L101" t="str">
        <f t="shared" si="4"/>
        <v>C</v>
      </c>
      <c r="M101">
        <f t="shared" si="7"/>
        <v>3</v>
      </c>
      <c r="N101">
        <f t="shared" si="5"/>
        <v>1</v>
      </c>
      <c r="O101">
        <f t="shared" si="6"/>
        <v>0</v>
      </c>
    </row>
    <row r="102" spans="1:15" x14ac:dyDescent="0.25">
      <c r="A102">
        <v>101</v>
      </c>
      <c r="B102">
        <v>20.8</v>
      </c>
      <c r="C102">
        <v>5</v>
      </c>
      <c r="D102" t="s">
        <v>7</v>
      </c>
      <c r="E102">
        <v>3</v>
      </c>
      <c r="F102" t="s">
        <v>19</v>
      </c>
      <c r="I102">
        <v>101</v>
      </c>
      <c r="J102">
        <v>20.8</v>
      </c>
      <c r="K102">
        <v>5</v>
      </c>
      <c r="L102" t="str">
        <f t="shared" si="4"/>
        <v>C</v>
      </c>
      <c r="M102">
        <f t="shared" si="7"/>
        <v>3</v>
      </c>
      <c r="N102">
        <f t="shared" si="5"/>
        <v>1</v>
      </c>
      <c r="O102">
        <f t="shared" si="6"/>
        <v>0</v>
      </c>
    </row>
    <row r="103" spans="1:15" x14ac:dyDescent="0.25">
      <c r="A103">
        <v>102</v>
      </c>
      <c r="B103">
        <v>22.4</v>
      </c>
      <c r="C103">
        <v>20</v>
      </c>
      <c r="D103" t="s">
        <v>7</v>
      </c>
      <c r="E103">
        <v>4</v>
      </c>
      <c r="F103" t="s">
        <v>20</v>
      </c>
      <c r="I103">
        <v>102</v>
      </c>
      <c r="J103">
        <v>22.4</v>
      </c>
      <c r="K103">
        <v>20</v>
      </c>
      <c r="L103" t="str">
        <f t="shared" si="4"/>
        <v>C</v>
      </c>
      <c r="M103">
        <f t="shared" si="7"/>
        <v>4</v>
      </c>
      <c r="N103">
        <f t="shared" si="5"/>
        <v>1</v>
      </c>
      <c r="O103">
        <f t="shared" si="6"/>
        <v>0</v>
      </c>
    </row>
    <row r="104" spans="1:15" x14ac:dyDescent="0.25">
      <c r="A104">
        <v>103</v>
      </c>
      <c r="B104">
        <v>22.5</v>
      </c>
      <c r="C104">
        <v>17</v>
      </c>
      <c r="D104" t="s">
        <v>7</v>
      </c>
      <c r="E104">
        <v>4</v>
      </c>
      <c r="F104" t="s">
        <v>20</v>
      </c>
      <c r="I104">
        <v>103</v>
      </c>
      <c r="J104">
        <v>22.5</v>
      </c>
      <c r="K104">
        <v>17</v>
      </c>
      <c r="L104" t="str">
        <f t="shared" si="4"/>
        <v>C</v>
      </c>
      <c r="M104">
        <f t="shared" si="7"/>
        <v>4</v>
      </c>
      <c r="N104">
        <f t="shared" si="5"/>
        <v>1</v>
      </c>
      <c r="O104">
        <f t="shared" si="6"/>
        <v>0</v>
      </c>
    </row>
    <row r="105" spans="1:15" x14ac:dyDescent="0.25">
      <c r="A105">
        <v>104</v>
      </c>
      <c r="B105">
        <v>21.2</v>
      </c>
      <c r="C105">
        <v>11</v>
      </c>
      <c r="D105" t="s">
        <v>7</v>
      </c>
      <c r="E105">
        <v>4</v>
      </c>
      <c r="F105" t="s">
        <v>20</v>
      </c>
      <c r="I105">
        <v>104</v>
      </c>
      <c r="J105">
        <v>21.2</v>
      </c>
      <c r="K105">
        <v>11</v>
      </c>
      <c r="L105" t="str">
        <f t="shared" si="4"/>
        <v>C</v>
      </c>
      <c r="M105">
        <f t="shared" si="7"/>
        <v>4</v>
      </c>
      <c r="N105">
        <f t="shared" si="5"/>
        <v>1</v>
      </c>
      <c r="O105">
        <f t="shared" si="6"/>
        <v>0</v>
      </c>
    </row>
    <row r="106" spans="1:15" x14ac:dyDescent="0.25">
      <c r="A106">
        <v>105</v>
      </c>
      <c r="B106">
        <v>19.5</v>
      </c>
      <c r="C106">
        <v>27</v>
      </c>
      <c r="D106" t="s">
        <v>7</v>
      </c>
      <c r="E106">
        <v>5</v>
      </c>
      <c r="F106" t="s">
        <v>21</v>
      </c>
      <c r="I106">
        <v>105</v>
      </c>
      <c r="J106">
        <v>19.5</v>
      </c>
      <c r="K106">
        <v>27</v>
      </c>
      <c r="L106" t="str">
        <f t="shared" si="4"/>
        <v>C</v>
      </c>
      <c r="M106">
        <f t="shared" si="7"/>
        <v>5</v>
      </c>
      <c r="N106">
        <f t="shared" si="5"/>
        <v>1</v>
      </c>
      <c r="O106">
        <f t="shared" si="6"/>
        <v>0</v>
      </c>
    </row>
    <row r="107" spans="1:15" x14ac:dyDescent="0.25">
      <c r="A107">
        <v>106</v>
      </c>
      <c r="B107">
        <v>18.100000000000001</v>
      </c>
      <c r="C107">
        <v>0</v>
      </c>
      <c r="D107" t="s">
        <v>5</v>
      </c>
      <c r="E107">
        <v>0</v>
      </c>
      <c r="F107">
        <v>0</v>
      </c>
      <c r="I107">
        <v>106</v>
      </c>
      <c r="J107">
        <v>18.100000000000001</v>
      </c>
      <c r="K107">
        <v>0</v>
      </c>
      <c r="L107" t="str">
        <f t="shared" si="4"/>
        <v>0</v>
      </c>
      <c r="M107">
        <f t="shared" si="7"/>
        <v>0</v>
      </c>
      <c r="N107">
        <f t="shared" si="5"/>
        <v>1</v>
      </c>
      <c r="O107">
        <f t="shared" si="6"/>
        <v>1</v>
      </c>
    </row>
    <row r="108" spans="1:15" x14ac:dyDescent="0.25">
      <c r="A108">
        <v>107</v>
      </c>
      <c r="B108">
        <v>17.8</v>
      </c>
      <c r="C108">
        <v>5</v>
      </c>
      <c r="D108" t="s">
        <v>6</v>
      </c>
      <c r="E108">
        <v>1</v>
      </c>
      <c r="F108" t="s">
        <v>12</v>
      </c>
      <c r="I108">
        <v>107</v>
      </c>
      <c r="J108">
        <v>17.8</v>
      </c>
      <c r="K108">
        <v>5</v>
      </c>
      <c r="L108" t="str">
        <f t="shared" si="4"/>
        <v>C</v>
      </c>
      <c r="M108">
        <f t="shared" si="7"/>
        <v>1</v>
      </c>
      <c r="N108">
        <f t="shared" si="5"/>
        <v>1</v>
      </c>
      <c r="O108">
        <f t="shared" si="6"/>
        <v>1</v>
      </c>
    </row>
    <row r="109" spans="1:15" x14ac:dyDescent="0.25">
      <c r="A109">
        <v>108</v>
      </c>
      <c r="B109">
        <v>18.899999999999999</v>
      </c>
      <c r="C109">
        <v>3</v>
      </c>
      <c r="D109" t="s">
        <v>6</v>
      </c>
      <c r="E109">
        <v>1</v>
      </c>
      <c r="F109" t="s">
        <v>12</v>
      </c>
      <c r="I109">
        <v>108</v>
      </c>
      <c r="J109">
        <v>18.899999999999999</v>
      </c>
      <c r="K109">
        <v>3</v>
      </c>
      <c r="L109" t="str">
        <f t="shared" si="4"/>
        <v>C</v>
      </c>
      <c r="M109">
        <f t="shared" si="7"/>
        <v>1</v>
      </c>
      <c r="N109">
        <f t="shared" si="5"/>
        <v>1</v>
      </c>
      <c r="O109">
        <f t="shared" si="6"/>
        <v>1</v>
      </c>
    </row>
    <row r="110" spans="1:15" x14ac:dyDescent="0.25">
      <c r="A110">
        <v>109</v>
      </c>
      <c r="B110">
        <v>21.3</v>
      </c>
      <c r="C110">
        <v>1</v>
      </c>
      <c r="D110" t="s">
        <v>6</v>
      </c>
      <c r="E110">
        <v>1</v>
      </c>
      <c r="F110" t="s">
        <v>12</v>
      </c>
      <c r="I110">
        <v>109</v>
      </c>
      <c r="J110">
        <v>21.3</v>
      </c>
      <c r="K110">
        <v>1</v>
      </c>
      <c r="L110" t="str">
        <f t="shared" si="4"/>
        <v>C</v>
      </c>
      <c r="M110">
        <f t="shared" si="7"/>
        <v>1</v>
      </c>
      <c r="N110">
        <f t="shared" si="5"/>
        <v>1</v>
      </c>
      <c r="O110">
        <f t="shared" si="6"/>
        <v>1</v>
      </c>
    </row>
    <row r="111" spans="1:15" x14ac:dyDescent="0.25">
      <c r="A111">
        <v>110</v>
      </c>
      <c r="B111">
        <v>24.5</v>
      </c>
      <c r="C111">
        <v>7</v>
      </c>
      <c r="D111" t="s">
        <v>6</v>
      </c>
      <c r="E111">
        <v>2</v>
      </c>
      <c r="F111" t="s">
        <v>13</v>
      </c>
      <c r="I111">
        <v>110</v>
      </c>
      <c r="J111">
        <v>24.5</v>
      </c>
      <c r="K111">
        <v>7</v>
      </c>
      <c r="L111" t="str">
        <f t="shared" si="4"/>
        <v>C</v>
      </c>
      <c r="M111">
        <f t="shared" si="7"/>
        <v>2</v>
      </c>
      <c r="N111">
        <f t="shared" si="5"/>
        <v>1</v>
      </c>
      <c r="O111">
        <f t="shared" si="6"/>
        <v>1</v>
      </c>
    </row>
    <row r="112" spans="1:15" x14ac:dyDescent="0.25">
      <c r="A112">
        <v>111</v>
      </c>
      <c r="B112">
        <v>27.5</v>
      </c>
      <c r="C112">
        <v>12</v>
      </c>
      <c r="D112" t="s">
        <v>6</v>
      </c>
      <c r="E112">
        <v>2</v>
      </c>
      <c r="F112" t="s">
        <v>13</v>
      </c>
      <c r="I112">
        <v>111</v>
      </c>
      <c r="J112">
        <v>27.5</v>
      </c>
      <c r="K112">
        <v>12</v>
      </c>
      <c r="L112" t="str">
        <f t="shared" si="4"/>
        <v>C</v>
      </c>
      <c r="M112">
        <f t="shared" si="7"/>
        <v>2</v>
      </c>
      <c r="N112">
        <f t="shared" si="5"/>
        <v>1</v>
      </c>
      <c r="O112">
        <f t="shared" si="6"/>
        <v>1</v>
      </c>
    </row>
    <row r="113" spans="1:15" x14ac:dyDescent="0.25">
      <c r="A113">
        <v>112</v>
      </c>
      <c r="B113">
        <v>29.5</v>
      </c>
      <c r="C113">
        <v>6</v>
      </c>
      <c r="D113" t="s">
        <v>6</v>
      </c>
      <c r="E113">
        <v>2</v>
      </c>
      <c r="F113" t="s">
        <v>13</v>
      </c>
      <c r="I113">
        <v>112</v>
      </c>
      <c r="J113">
        <v>29.5</v>
      </c>
      <c r="K113">
        <v>6</v>
      </c>
      <c r="L113" t="str">
        <f t="shared" si="4"/>
        <v>C</v>
      </c>
      <c r="M113">
        <f t="shared" si="7"/>
        <v>2</v>
      </c>
      <c r="N113">
        <f t="shared" si="5"/>
        <v>1</v>
      </c>
      <c r="O113">
        <f t="shared" si="6"/>
        <v>1</v>
      </c>
    </row>
    <row r="114" spans="1:15" x14ac:dyDescent="0.25">
      <c r="A114">
        <v>113</v>
      </c>
      <c r="B114">
        <v>29.9</v>
      </c>
      <c r="C114">
        <v>5</v>
      </c>
      <c r="D114" t="s">
        <v>6</v>
      </c>
      <c r="E114">
        <v>3</v>
      </c>
      <c r="F114" t="s">
        <v>14</v>
      </c>
      <c r="I114">
        <v>113</v>
      </c>
      <c r="J114">
        <v>29.9</v>
      </c>
      <c r="K114">
        <v>5</v>
      </c>
      <c r="L114" t="str">
        <f t="shared" si="4"/>
        <v>C</v>
      </c>
      <c r="M114">
        <f t="shared" si="7"/>
        <v>3</v>
      </c>
      <c r="N114">
        <f t="shared" si="5"/>
        <v>1</v>
      </c>
      <c r="O114">
        <f t="shared" si="6"/>
        <v>1</v>
      </c>
    </row>
    <row r="115" spans="1:15" x14ac:dyDescent="0.25">
      <c r="A115">
        <v>114</v>
      </c>
      <c r="B115">
        <v>28.6</v>
      </c>
      <c r="C115">
        <v>6</v>
      </c>
      <c r="D115" t="s">
        <v>6</v>
      </c>
      <c r="E115">
        <v>3</v>
      </c>
      <c r="F115" t="s">
        <v>14</v>
      </c>
      <c r="I115">
        <v>114</v>
      </c>
      <c r="J115">
        <v>28.6</v>
      </c>
      <c r="K115">
        <v>6</v>
      </c>
      <c r="L115" t="str">
        <f t="shared" si="4"/>
        <v>C</v>
      </c>
      <c r="M115">
        <f t="shared" si="7"/>
        <v>3</v>
      </c>
      <c r="N115">
        <f t="shared" si="5"/>
        <v>1</v>
      </c>
      <c r="O115">
        <f t="shared" si="6"/>
        <v>1</v>
      </c>
    </row>
    <row r="116" spans="1:15" x14ac:dyDescent="0.25">
      <c r="A116">
        <v>115</v>
      </c>
      <c r="B116">
        <v>25.9</v>
      </c>
      <c r="C116">
        <v>6</v>
      </c>
      <c r="D116" t="s">
        <v>6</v>
      </c>
      <c r="E116">
        <v>3</v>
      </c>
      <c r="F116" t="s">
        <v>14</v>
      </c>
      <c r="I116">
        <v>115</v>
      </c>
      <c r="J116">
        <v>25.9</v>
      </c>
      <c r="K116">
        <v>6</v>
      </c>
      <c r="L116" t="str">
        <f t="shared" si="4"/>
        <v>C</v>
      </c>
      <c r="M116">
        <f t="shared" si="7"/>
        <v>3</v>
      </c>
      <c r="N116">
        <f t="shared" si="5"/>
        <v>1</v>
      </c>
      <c r="O116">
        <f t="shared" si="6"/>
        <v>1</v>
      </c>
    </row>
    <row r="117" spans="1:15" x14ac:dyDescent="0.25">
      <c r="A117">
        <v>116</v>
      </c>
      <c r="B117">
        <v>22.6</v>
      </c>
      <c r="C117">
        <v>23</v>
      </c>
      <c r="D117" t="s">
        <v>6</v>
      </c>
      <c r="E117">
        <v>4</v>
      </c>
      <c r="F117" t="s">
        <v>15</v>
      </c>
      <c r="I117">
        <v>116</v>
      </c>
      <c r="J117">
        <v>22.6</v>
      </c>
      <c r="K117">
        <v>23</v>
      </c>
      <c r="L117" t="str">
        <f t="shared" si="4"/>
        <v>C</v>
      </c>
      <c r="M117">
        <f t="shared" si="7"/>
        <v>4</v>
      </c>
      <c r="N117">
        <f t="shared" si="5"/>
        <v>1</v>
      </c>
      <c r="O117">
        <f t="shared" si="6"/>
        <v>1</v>
      </c>
    </row>
    <row r="118" spans="1:15" x14ac:dyDescent="0.25">
      <c r="A118">
        <v>117</v>
      </c>
      <c r="B118">
        <v>19.7</v>
      </c>
      <c r="C118">
        <v>16</v>
      </c>
      <c r="D118" t="s">
        <v>6</v>
      </c>
      <c r="E118">
        <v>4</v>
      </c>
      <c r="F118" t="s">
        <v>15</v>
      </c>
      <c r="I118">
        <v>117</v>
      </c>
      <c r="J118">
        <v>19.7</v>
      </c>
      <c r="K118">
        <v>16</v>
      </c>
      <c r="L118" t="str">
        <f t="shared" si="4"/>
        <v>C</v>
      </c>
      <c r="M118">
        <f t="shared" si="7"/>
        <v>4</v>
      </c>
      <c r="N118">
        <f t="shared" si="5"/>
        <v>1</v>
      </c>
      <c r="O118">
        <f t="shared" si="6"/>
        <v>1</v>
      </c>
    </row>
    <row r="119" spans="1:15" x14ac:dyDescent="0.25">
      <c r="A119">
        <v>118</v>
      </c>
      <c r="B119">
        <v>17.8</v>
      </c>
      <c r="C119">
        <v>1</v>
      </c>
      <c r="D119" t="s">
        <v>6</v>
      </c>
      <c r="E119">
        <v>4</v>
      </c>
      <c r="F119" t="s">
        <v>15</v>
      </c>
      <c r="I119">
        <v>118</v>
      </c>
      <c r="J119">
        <v>17.8</v>
      </c>
      <c r="K119">
        <v>1</v>
      </c>
      <c r="L119" t="str">
        <f t="shared" si="4"/>
        <v>C</v>
      </c>
      <c r="M119">
        <f t="shared" si="7"/>
        <v>4</v>
      </c>
      <c r="N119">
        <f t="shared" si="5"/>
        <v>1</v>
      </c>
      <c r="O119">
        <f t="shared" si="6"/>
        <v>1</v>
      </c>
    </row>
    <row r="120" spans="1:15" x14ac:dyDescent="0.25">
      <c r="A120">
        <v>119</v>
      </c>
      <c r="B120">
        <v>17.3</v>
      </c>
      <c r="C120">
        <v>27</v>
      </c>
      <c r="D120" t="s">
        <v>6</v>
      </c>
      <c r="E120">
        <v>5</v>
      </c>
      <c r="F120" t="s">
        <v>16</v>
      </c>
      <c r="I120">
        <v>119</v>
      </c>
      <c r="J120">
        <v>17.3</v>
      </c>
      <c r="K120">
        <v>27</v>
      </c>
      <c r="L120" t="str">
        <f t="shared" si="4"/>
        <v>C</v>
      </c>
      <c r="M120">
        <f t="shared" si="7"/>
        <v>5</v>
      </c>
      <c r="N120">
        <f t="shared" si="5"/>
        <v>1</v>
      </c>
      <c r="O120">
        <f t="shared" si="6"/>
        <v>1</v>
      </c>
    </row>
    <row r="121" spans="1:15" x14ac:dyDescent="0.25">
      <c r="A121">
        <v>120</v>
      </c>
      <c r="B121">
        <v>18.2</v>
      </c>
      <c r="C121">
        <v>0</v>
      </c>
      <c r="D121" t="s">
        <v>5</v>
      </c>
      <c r="E121">
        <v>0</v>
      </c>
      <c r="F121">
        <v>0</v>
      </c>
      <c r="I121">
        <v>120</v>
      </c>
      <c r="J121">
        <v>18.2</v>
      </c>
      <c r="K121">
        <v>0</v>
      </c>
      <c r="L121" t="str">
        <f t="shared" si="4"/>
        <v>0</v>
      </c>
      <c r="M121">
        <f t="shared" si="7"/>
        <v>0</v>
      </c>
      <c r="N121">
        <f t="shared" si="5"/>
        <v>1</v>
      </c>
      <c r="O121">
        <f t="shared" si="6"/>
        <v>1</v>
      </c>
    </row>
    <row r="122" spans="1:15" x14ac:dyDescent="0.25">
      <c r="A122">
        <v>121</v>
      </c>
      <c r="B122">
        <v>19.8</v>
      </c>
      <c r="C122">
        <v>1</v>
      </c>
      <c r="D122" t="s">
        <v>6</v>
      </c>
      <c r="E122">
        <v>1</v>
      </c>
      <c r="F122" t="s">
        <v>12</v>
      </c>
      <c r="I122">
        <v>121</v>
      </c>
      <c r="J122">
        <v>19.8</v>
      </c>
      <c r="K122">
        <v>1</v>
      </c>
      <c r="L122" t="str">
        <f t="shared" si="4"/>
        <v>C</v>
      </c>
      <c r="M122">
        <f t="shared" si="7"/>
        <v>1</v>
      </c>
      <c r="N122">
        <f t="shared" si="5"/>
        <v>1</v>
      </c>
      <c r="O122">
        <f t="shared" si="6"/>
        <v>1</v>
      </c>
    </row>
    <row r="123" spans="1:15" x14ac:dyDescent="0.25">
      <c r="A123">
        <v>122</v>
      </c>
      <c r="B123">
        <v>21.4</v>
      </c>
      <c r="C123">
        <v>1</v>
      </c>
      <c r="D123" t="s">
        <v>6</v>
      </c>
      <c r="E123">
        <v>1</v>
      </c>
      <c r="F123" t="s">
        <v>12</v>
      </c>
      <c r="I123">
        <v>122</v>
      </c>
      <c r="J123">
        <v>21.4</v>
      </c>
      <c r="K123">
        <v>1</v>
      </c>
      <c r="L123" t="str">
        <f t="shared" si="4"/>
        <v>C</v>
      </c>
      <c r="M123">
        <f t="shared" si="7"/>
        <v>1</v>
      </c>
      <c r="N123">
        <f t="shared" si="5"/>
        <v>1</v>
      </c>
      <c r="O123">
        <f t="shared" si="6"/>
        <v>1</v>
      </c>
    </row>
    <row r="124" spans="1:15" x14ac:dyDescent="0.25">
      <c r="A124">
        <v>123</v>
      </c>
      <c r="B124">
        <v>22</v>
      </c>
      <c r="C124">
        <v>6</v>
      </c>
      <c r="D124" t="s">
        <v>6</v>
      </c>
      <c r="E124">
        <v>1</v>
      </c>
      <c r="F124" t="s">
        <v>12</v>
      </c>
      <c r="I124">
        <v>123</v>
      </c>
      <c r="J124">
        <v>22</v>
      </c>
      <c r="K124">
        <v>6</v>
      </c>
      <c r="L124" t="str">
        <f t="shared" si="4"/>
        <v>C</v>
      </c>
      <c r="M124">
        <f t="shared" si="7"/>
        <v>1</v>
      </c>
      <c r="N124">
        <f t="shared" si="5"/>
        <v>1</v>
      </c>
      <c r="O124">
        <f t="shared" si="6"/>
        <v>1</v>
      </c>
    </row>
    <row r="125" spans="1:15" x14ac:dyDescent="0.25">
      <c r="A125">
        <v>124</v>
      </c>
      <c r="B125">
        <v>21.2</v>
      </c>
      <c r="C125">
        <v>9</v>
      </c>
      <c r="D125" t="s">
        <v>6</v>
      </c>
      <c r="E125">
        <v>2</v>
      </c>
      <c r="F125" t="s">
        <v>13</v>
      </c>
      <c r="I125">
        <v>124</v>
      </c>
      <c r="J125">
        <v>21.2</v>
      </c>
      <c r="K125">
        <v>9</v>
      </c>
      <c r="L125" t="str">
        <f t="shared" si="4"/>
        <v>C</v>
      </c>
      <c r="M125">
        <f t="shared" si="7"/>
        <v>2</v>
      </c>
      <c r="N125">
        <f t="shared" si="5"/>
        <v>1</v>
      </c>
      <c r="O125">
        <f t="shared" si="6"/>
        <v>1</v>
      </c>
    </row>
    <row r="126" spans="1:15" x14ac:dyDescent="0.25">
      <c r="A126">
        <v>125</v>
      </c>
      <c r="B126">
        <v>18.8</v>
      </c>
      <c r="C126">
        <v>7</v>
      </c>
      <c r="D126" t="s">
        <v>6</v>
      </c>
      <c r="E126">
        <v>2</v>
      </c>
      <c r="F126" t="s">
        <v>13</v>
      </c>
      <c r="I126">
        <v>125</v>
      </c>
      <c r="J126">
        <v>18.8</v>
      </c>
      <c r="K126">
        <v>7</v>
      </c>
      <c r="L126" t="str">
        <f t="shared" si="4"/>
        <v>C</v>
      </c>
      <c r="M126">
        <f t="shared" si="7"/>
        <v>2</v>
      </c>
      <c r="N126">
        <f t="shared" si="5"/>
        <v>1</v>
      </c>
      <c r="O126">
        <f t="shared" si="6"/>
        <v>1</v>
      </c>
    </row>
    <row r="127" spans="1:15" x14ac:dyDescent="0.25">
      <c r="A127">
        <v>126</v>
      </c>
      <c r="B127">
        <v>15.2</v>
      </c>
      <c r="C127">
        <v>12</v>
      </c>
      <c r="D127" t="s">
        <v>6</v>
      </c>
      <c r="E127">
        <v>2</v>
      </c>
      <c r="F127" t="s">
        <v>13</v>
      </c>
      <c r="I127">
        <v>126</v>
      </c>
      <c r="J127">
        <v>15.2</v>
      </c>
      <c r="K127">
        <v>12</v>
      </c>
      <c r="L127" t="str">
        <f t="shared" si="4"/>
        <v>C</v>
      </c>
      <c r="M127">
        <f t="shared" si="7"/>
        <v>2</v>
      </c>
      <c r="N127">
        <f t="shared" si="5"/>
        <v>1</v>
      </c>
      <c r="O127">
        <f t="shared" si="6"/>
        <v>1</v>
      </c>
    </row>
    <row r="128" spans="1:15" x14ac:dyDescent="0.25">
      <c r="A128">
        <v>127</v>
      </c>
      <c r="B128">
        <v>11.1</v>
      </c>
      <c r="C128">
        <v>15</v>
      </c>
      <c r="D128" t="s">
        <v>6</v>
      </c>
      <c r="E128">
        <v>3</v>
      </c>
      <c r="F128" t="s">
        <v>14</v>
      </c>
      <c r="I128">
        <v>127</v>
      </c>
      <c r="J128">
        <v>11.1</v>
      </c>
      <c r="K128">
        <v>15</v>
      </c>
      <c r="L128" t="str">
        <f t="shared" si="4"/>
        <v>C</v>
      </c>
      <c r="M128">
        <f t="shared" si="7"/>
        <v>3</v>
      </c>
      <c r="N128">
        <f t="shared" si="5"/>
        <v>1</v>
      </c>
      <c r="O128">
        <f t="shared" si="6"/>
        <v>1</v>
      </c>
    </row>
    <row r="129" spans="1:15" x14ac:dyDescent="0.25">
      <c r="A129">
        <v>128</v>
      </c>
      <c r="B129">
        <v>7.5</v>
      </c>
      <c r="C129">
        <v>10</v>
      </c>
      <c r="D129" t="s">
        <v>6</v>
      </c>
      <c r="E129">
        <v>3</v>
      </c>
      <c r="F129" t="s">
        <v>14</v>
      </c>
      <c r="I129">
        <v>128</v>
      </c>
      <c r="J129">
        <v>7.5</v>
      </c>
      <c r="K129">
        <v>10</v>
      </c>
      <c r="L129" t="str">
        <f t="shared" si="4"/>
        <v>S</v>
      </c>
      <c r="M129">
        <f t="shared" si="7"/>
        <v>3</v>
      </c>
      <c r="N129">
        <f t="shared" si="5"/>
        <v>1</v>
      </c>
      <c r="O129">
        <f t="shared" si="6"/>
        <v>0</v>
      </c>
    </row>
    <row r="130" spans="1:15" x14ac:dyDescent="0.25">
      <c r="A130">
        <v>129</v>
      </c>
      <c r="B130">
        <v>5.2</v>
      </c>
      <c r="C130">
        <v>5</v>
      </c>
      <c r="D130" t="s">
        <v>6</v>
      </c>
      <c r="E130">
        <v>3</v>
      </c>
      <c r="F130" t="s">
        <v>14</v>
      </c>
      <c r="I130">
        <v>129</v>
      </c>
      <c r="J130">
        <v>5.2</v>
      </c>
      <c r="K130">
        <v>5</v>
      </c>
      <c r="L130" t="str">
        <f t="shared" si="4"/>
        <v>S</v>
      </c>
      <c r="M130">
        <f t="shared" si="7"/>
        <v>3</v>
      </c>
      <c r="N130">
        <f t="shared" si="5"/>
        <v>1</v>
      </c>
      <c r="O130">
        <f t="shared" si="6"/>
        <v>0</v>
      </c>
    </row>
    <row r="131" spans="1:15" x14ac:dyDescent="0.25">
      <c r="A131">
        <v>130</v>
      </c>
      <c r="B131">
        <v>4.5999999999999996</v>
      </c>
      <c r="C131">
        <v>23</v>
      </c>
      <c r="D131" t="s">
        <v>6</v>
      </c>
      <c r="E131">
        <v>4</v>
      </c>
      <c r="F131" t="s">
        <v>15</v>
      </c>
      <c r="I131">
        <v>130</v>
      </c>
      <c r="J131">
        <v>4.5999999999999996</v>
      </c>
      <c r="K131">
        <v>23</v>
      </c>
      <c r="L131" t="str">
        <f t="shared" si="4"/>
        <v>S</v>
      </c>
      <c r="M131">
        <f t="shared" si="7"/>
        <v>4</v>
      </c>
      <c r="N131">
        <f t="shared" si="5"/>
        <v>1</v>
      </c>
      <c r="O131">
        <f t="shared" si="6"/>
        <v>0</v>
      </c>
    </row>
    <row r="132" spans="1:15" x14ac:dyDescent="0.25">
      <c r="A132">
        <v>131</v>
      </c>
      <c r="B132">
        <v>5.5</v>
      </c>
      <c r="C132">
        <v>11</v>
      </c>
      <c r="D132" t="s">
        <v>6</v>
      </c>
      <c r="E132">
        <v>4</v>
      </c>
      <c r="F132" t="s">
        <v>15</v>
      </c>
      <c r="I132">
        <v>131</v>
      </c>
      <c r="J132">
        <v>5.5</v>
      </c>
      <c r="K132">
        <v>11</v>
      </c>
      <c r="L132" t="str">
        <f t="shared" ref="L132:L195" si="8">IF(M132 &gt;= 1,IF(J132&gt;10,"C","S"),"0")</f>
        <v>S</v>
      </c>
      <c r="M132">
        <f t="shared" si="7"/>
        <v>4</v>
      </c>
      <c r="N132">
        <f t="shared" ref="N132:N195" si="9">IF(E132=M132,1,0)</f>
        <v>1</v>
      </c>
      <c r="O132">
        <f t="shared" ref="O132:O195" si="10">IF(L132=D132,1,0)</f>
        <v>0</v>
      </c>
    </row>
    <row r="133" spans="1:15" x14ac:dyDescent="0.25">
      <c r="A133">
        <v>132</v>
      </c>
      <c r="B133">
        <v>7.3</v>
      </c>
      <c r="C133">
        <v>23</v>
      </c>
      <c r="D133" t="s">
        <v>6</v>
      </c>
      <c r="E133">
        <v>4</v>
      </c>
      <c r="F133" t="s">
        <v>15</v>
      </c>
      <c r="I133">
        <v>132</v>
      </c>
      <c r="J133">
        <v>7.3</v>
      </c>
      <c r="K133">
        <v>23</v>
      </c>
      <c r="L133" t="str">
        <f t="shared" si="8"/>
        <v>S</v>
      </c>
      <c r="M133">
        <f t="shared" si="7"/>
        <v>4</v>
      </c>
      <c r="N133">
        <f t="shared" si="9"/>
        <v>1</v>
      </c>
      <c r="O133">
        <f t="shared" si="10"/>
        <v>0</v>
      </c>
    </row>
    <row r="134" spans="1:15" x14ac:dyDescent="0.25">
      <c r="A134">
        <v>133</v>
      </c>
      <c r="B134">
        <v>9.3000000000000007</v>
      </c>
      <c r="C134">
        <v>16</v>
      </c>
      <c r="D134" t="s">
        <v>6</v>
      </c>
      <c r="E134">
        <v>5</v>
      </c>
      <c r="F134" t="s">
        <v>16</v>
      </c>
      <c r="I134">
        <v>133</v>
      </c>
      <c r="J134">
        <v>9.3000000000000007</v>
      </c>
      <c r="K134">
        <v>16</v>
      </c>
      <c r="L134" t="str">
        <f t="shared" si="8"/>
        <v>S</v>
      </c>
      <c r="M134">
        <f t="shared" si="7"/>
        <v>5</v>
      </c>
      <c r="N134">
        <f t="shared" si="9"/>
        <v>1</v>
      </c>
      <c r="O134">
        <f t="shared" si="10"/>
        <v>0</v>
      </c>
    </row>
    <row r="135" spans="1:15" x14ac:dyDescent="0.25">
      <c r="A135">
        <v>134</v>
      </c>
      <c r="B135">
        <v>10.5</v>
      </c>
      <c r="C135">
        <v>21</v>
      </c>
      <c r="D135" t="s">
        <v>6</v>
      </c>
      <c r="E135">
        <v>5</v>
      </c>
      <c r="F135" t="s">
        <v>16</v>
      </c>
      <c r="I135">
        <v>134</v>
      </c>
      <c r="J135">
        <v>10.5</v>
      </c>
      <c r="K135">
        <v>21</v>
      </c>
      <c r="L135" t="str">
        <f t="shared" si="8"/>
        <v>C</v>
      </c>
      <c r="M135">
        <f t="shared" ref="M135:M198" si="11">IF(M134 = 0,1,IF(AND(K134&gt;=20,M134 = 5),0,IF(AND(M132=M134,M133&lt;5),M134 + 1,M134)))</f>
        <v>5</v>
      </c>
      <c r="N135">
        <f t="shared" si="9"/>
        <v>1</v>
      </c>
      <c r="O135">
        <f t="shared" si="10"/>
        <v>1</v>
      </c>
    </row>
    <row r="136" spans="1:15" x14ac:dyDescent="0.25">
      <c r="A136">
        <v>135</v>
      </c>
      <c r="B136">
        <v>10.4</v>
      </c>
      <c r="C136">
        <v>0</v>
      </c>
      <c r="D136" t="s">
        <v>5</v>
      </c>
      <c r="E136">
        <v>0</v>
      </c>
      <c r="F136">
        <v>0</v>
      </c>
      <c r="I136">
        <v>135</v>
      </c>
      <c r="J136">
        <v>10.4</v>
      </c>
      <c r="K136">
        <v>0</v>
      </c>
      <c r="L136" t="str">
        <f t="shared" si="8"/>
        <v>0</v>
      </c>
      <c r="M136">
        <f t="shared" si="11"/>
        <v>0</v>
      </c>
      <c r="N136">
        <f t="shared" si="9"/>
        <v>1</v>
      </c>
      <c r="O136">
        <f t="shared" si="10"/>
        <v>1</v>
      </c>
    </row>
    <row r="137" spans="1:15" x14ac:dyDescent="0.25">
      <c r="A137">
        <v>136</v>
      </c>
      <c r="B137">
        <v>9</v>
      </c>
      <c r="C137">
        <v>4</v>
      </c>
      <c r="D137" t="s">
        <v>7</v>
      </c>
      <c r="E137">
        <v>1</v>
      </c>
      <c r="F137" t="s">
        <v>17</v>
      </c>
      <c r="I137">
        <v>136</v>
      </c>
      <c r="J137">
        <v>9</v>
      </c>
      <c r="K137">
        <v>4</v>
      </c>
      <c r="L137" t="str">
        <f t="shared" si="8"/>
        <v>S</v>
      </c>
      <c r="M137">
        <f t="shared" si="11"/>
        <v>1</v>
      </c>
      <c r="N137">
        <f t="shared" si="9"/>
        <v>1</v>
      </c>
      <c r="O137">
        <f t="shared" si="10"/>
        <v>1</v>
      </c>
    </row>
    <row r="138" spans="1:15" x14ac:dyDescent="0.25">
      <c r="A138">
        <v>137</v>
      </c>
      <c r="B138">
        <v>6.4</v>
      </c>
      <c r="C138">
        <v>3</v>
      </c>
      <c r="D138" t="s">
        <v>7</v>
      </c>
      <c r="E138">
        <v>1</v>
      </c>
      <c r="F138" t="s">
        <v>17</v>
      </c>
      <c r="I138">
        <v>137</v>
      </c>
      <c r="J138">
        <v>6.4</v>
      </c>
      <c r="K138">
        <v>3</v>
      </c>
      <c r="L138" t="str">
        <f t="shared" si="8"/>
        <v>S</v>
      </c>
      <c r="M138">
        <f t="shared" si="11"/>
        <v>1</v>
      </c>
      <c r="N138">
        <f t="shared" si="9"/>
        <v>1</v>
      </c>
      <c r="O138">
        <f t="shared" si="10"/>
        <v>1</v>
      </c>
    </row>
    <row r="139" spans="1:15" x14ac:dyDescent="0.25">
      <c r="A139">
        <v>138</v>
      </c>
      <c r="B139">
        <v>3.6</v>
      </c>
      <c r="C139">
        <v>3</v>
      </c>
      <c r="D139" t="s">
        <v>7</v>
      </c>
      <c r="E139">
        <v>1</v>
      </c>
      <c r="F139" t="s">
        <v>17</v>
      </c>
      <c r="I139">
        <v>138</v>
      </c>
      <c r="J139">
        <v>3.6</v>
      </c>
      <c r="K139">
        <v>3</v>
      </c>
      <c r="L139" t="str">
        <f t="shared" si="8"/>
        <v>S</v>
      </c>
      <c r="M139">
        <f t="shared" si="11"/>
        <v>1</v>
      </c>
      <c r="N139">
        <f t="shared" si="9"/>
        <v>1</v>
      </c>
      <c r="O139">
        <f t="shared" si="10"/>
        <v>1</v>
      </c>
    </row>
    <row r="140" spans="1:15" x14ac:dyDescent="0.25">
      <c r="A140">
        <v>139</v>
      </c>
      <c r="B140">
        <v>1.4</v>
      </c>
      <c r="C140">
        <v>4</v>
      </c>
      <c r="D140" t="s">
        <v>7</v>
      </c>
      <c r="E140">
        <v>2</v>
      </c>
      <c r="F140" t="s">
        <v>18</v>
      </c>
      <c r="I140">
        <v>139</v>
      </c>
      <c r="J140">
        <v>1.4</v>
      </c>
      <c r="K140">
        <v>4</v>
      </c>
      <c r="L140" t="str">
        <f t="shared" si="8"/>
        <v>S</v>
      </c>
      <c r="M140">
        <f t="shared" si="11"/>
        <v>2</v>
      </c>
      <c r="N140">
        <f t="shared" si="9"/>
        <v>1</v>
      </c>
      <c r="O140">
        <f t="shared" si="10"/>
        <v>1</v>
      </c>
    </row>
    <row r="141" spans="1:15" x14ac:dyDescent="0.25">
      <c r="A141">
        <v>140</v>
      </c>
      <c r="B141">
        <v>0.5</v>
      </c>
      <c r="C141">
        <v>5</v>
      </c>
      <c r="D141" t="s">
        <v>7</v>
      </c>
      <c r="E141">
        <v>2</v>
      </c>
      <c r="F141" t="s">
        <v>18</v>
      </c>
      <c r="I141">
        <v>140</v>
      </c>
      <c r="J141">
        <v>0.5</v>
      </c>
      <c r="K141">
        <v>5</v>
      </c>
      <c r="L141" t="str">
        <f t="shared" si="8"/>
        <v>S</v>
      </c>
      <c r="M141">
        <f t="shared" si="11"/>
        <v>2</v>
      </c>
      <c r="N141">
        <f t="shared" si="9"/>
        <v>1</v>
      </c>
      <c r="O141">
        <f t="shared" si="10"/>
        <v>1</v>
      </c>
    </row>
    <row r="142" spans="1:15" x14ac:dyDescent="0.25">
      <c r="A142">
        <v>141</v>
      </c>
      <c r="B142">
        <v>1.4</v>
      </c>
      <c r="C142">
        <v>1</v>
      </c>
      <c r="D142" t="s">
        <v>7</v>
      </c>
      <c r="E142">
        <v>2</v>
      </c>
      <c r="F142" t="s">
        <v>18</v>
      </c>
      <c r="I142">
        <v>141</v>
      </c>
      <c r="J142">
        <v>1.4</v>
      </c>
      <c r="K142">
        <v>1</v>
      </c>
      <c r="L142" t="str">
        <f t="shared" si="8"/>
        <v>S</v>
      </c>
      <c r="M142">
        <f t="shared" si="11"/>
        <v>2</v>
      </c>
      <c r="N142">
        <f t="shared" si="9"/>
        <v>1</v>
      </c>
      <c r="O142">
        <f t="shared" si="10"/>
        <v>1</v>
      </c>
    </row>
    <row r="143" spans="1:15" x14ac:dyDescent="0.25">
      <c r="A143">
        <v>142</v>
      </c>
      <c r="B143">
        <v>3.9</v>
      </c>
      <c r="C143">
        <v>3</v>
      </c>
      <c r="D143" t="s">
        <v>7</v>
      </c>
      <c r="E143">
        <v>3</v>
      </c>
      <c r="F143" t="s">
        <v>19</v>
      </c>
      <c r="I143">
        <v>142</v>
      </c>
      <c r="J143">
        <v>3.9</v>
      </c>
      <c r="K143">
        <v>3</v>
      </c>
      <c r="L143" t="str">
        <f t="shared" si="8"/>
        <v>S</v>
      </c>
      <c r="M143">
        <f t="shared" si="11"/>
        <v>3</v>
      </c>
      <c r="N143">
        <f t="shared" si="9"/>
        <v>1</v>
      </c>
      <c r="O143">
        <f t="shared" si="10"/>
        <v>1</v>
      </c>
    </row>
    <row r="144" spans="1:15" x14ac:dyDescent="0.25">
      <c r="A144">
        <v>143</v>
      </c>
      <c r="B144">
        <v>7.3</v>
      </c>
      <c r="C144">
        <v>13</v>
      </c>
      <c r="D144" t="s">
        <v>7</v>
      </c>
      <c r="E144">
        <v>3</v>
      </c>
      <c r="F144" t="s">
        <v>19</v>
      </c>
      <c r="I144">
        <v>143</v>
      </c>
      <c r="J144">
        <v>7.3</v>
      </c>
      <c r="K144">
        <v>13</v>
      </c>
      <c r="L144" t="str">
        <f t="shared" si="8"/>
        <v>S</v>
      </c>
      <c r="M144">
        <f t="shared" si="11"/>
        <v>3</v>
      </c>
      <c r="N144">
        <f t="shared" si="9"/>
        <v>1</v>
      </c>
      <c r="O144">
        <f t="shared" si="10"/>
        <v>1</v>
      </c>
    </row>
    <row r="145" spans="1:15" x14ac:dyDescent="0.25">
      <c r="A145">
        <v>144</v>
      </c>
      <c r="B145">
        <v>10.9</v>
      </c>
      <c r="C145">
        <v>12</v>
      </c>
      <c r="D145" t="s">
        <v>7</v>
      </c>
      <c r="E145">
        <v>3</v>
      </c>
      <c r="F145" t="s">
        <v>19</v>
      </c>
      <c r="I145">
        <v>144</v>
      </c>
      <c r="J145">
        <v>10.9</v>
      </c>
      <c r="K145">
        <v>12</v>
      </c>
      <c r="L145" t="str">
        <f t="shared" si="8"/>
        <v>C</v>
      </c>
      <c r="M145">
        <f t="shared" si="11"/>
        <v>3</v>
      </c>
      <c r="N145">
        <f t="shared" si="9"/>
        <v>1</v>
      </c>
      <c r="O145">
        <f t="shared" si="10"/>
        <v>0</v>
      </c>
    </row>
    <row r="146" spans="1:15" x14ac:dyDescent="0.25">
      <c r="A146">
        <v>145</v>
      </c>
      <c r="B146">
        <v>13.7</v>
      </c>
      <c r="C146">
        <v>9</v>
      </c>
      <c r="D146" t="s">
        <v>7</v>
      </c>
      <c r="E146">
        <v>4</v>
      </c>
      <c r="F146" t="s">
        <v>20</v>
      </c>
      <c r="I146">
        <v>145</v>
      </c>
      <c r="J146">
        <v>13.7</v>
      </c>
      <c r="K146">
        <v>9</v>
      </c>
      <c r="L146" t="str">
        <f t="shared" si="8"/>
        <v>C</v>
      </c>
      <c r="M146">
        <f t="shared" si="11"/>
        <v>4</v>
      </c>
      <c r="N146">
        <f t="shared" si="9"/>
        <v>1</v>
      </c>
      <c r="O146">
        <f t="shared" si="10"/>
        <v>0</v>
      </c>
    </row>
    <row r="147" spans="1:15" x14ac:dyDescent="0.25">
      <c r="A147">
        <v>146</v>
      </c>
      <c r="B147">
        <v>15.1</v>
      </c>
      <c r="C147">
        <v>21</v>
      </c>
      <c r="D147" t="s">
        <v>7</v>
      </c>
      <c r="E147">
        <v>4</v>
      </c>
      <c r="F147" t="s">
        <v>20</v>
      </c>
      <c r="I147">
        <v>146</v>
      </c>
      <c r="J147">
        <v>15.1</v>
      </c>
      <c r="K147">
        <v>21</v>
      </c>
      <c r="L147" t="str">
        <f t="shared" si="8"/>
        <v>C</v>
      </c>
      <c r="M147">
        <f t="shared" si="11"/>
        <v>4</v>
      </c>
      <c r="N147">
        <f t="shared" si="9"/>
        <v>1</v>
      </c>
      <c r="O147">
        <f t="shared" si="10"/>
        <v>0</v>
      </c>
    </row>
    <row r="148" spans="1:15" x14ac:dyDescent="0.25">
      <c r="A148">
        <v>147</v>
      </c>
      <c r="B148">
        <v>15.1</v>
      </c>
      <c r="C148">
        <v>14</v>
      </c>
      <c r="D148" t="s">
        <v>7</v>
      </c>
      <c r="E148">
        <v>4</v>
      </c>
      <c r="F148" t="s">
        <v>20</v>
      </c>
      <c r="I148">
        <v>147</v>
      </c>
      <c r="J148">
        <v>15.1</v>
      </c>
      <c r="K148">
        <v>14</v>
      </c>
      <c r="L148" t="str">
        <f t="shared" si="8"/>
        <v>C</v>
      </c>
      <c r="M148">
        <f t="shared" si="11"/>
        <v>4</v>
      </c>
      <c r="N148">
        <f t="shared" si="9"/>
        <v>1</v>
      </c>
      <c r="O148">
        <f t="shared" si="10"/>
        <v>0</v>
      </c>
    </row>
    <row r="149" spans="1:15" x14ac:dyDescent="0.25">
      <c r="A149">
        <v>148</v>
      </c>
      <c r="B149">
        <v>13.9</v>
      </c>
      <c r="C149">
        <v>11</v>
      </c>
      <c r="D149" t="s">
        <v>7</v>
      </c>
      <c r="E149">
        <v>5</v>
      </c>
      <c r="F149" t="s">
        <v>21</v>
      </c>
      <c r="I149">
        <v>148</v>
      </c>
      <c r="J149">
        <v>13.9</v>
      </c>
      <c r="K149">
        <v>11</v>
      </c>
      <c r="L149" t="str">
        <f t="shared" si="8"/>
        <v>C</v>
      </c>
      <c r="M149">
        <f t="shared" si="11"/>
        <v>5</v>
      </c>
      <c r="N149">
        <f t="shared" si="9"/>
        <v>1</v>
      </c>
      <c r="O149">
        <f t="shared" si="10"/>
        <v>0</v>
      </c>
    </row>
    <row r="150" spans="1:15" x14ac:dyDescent="0.25">
      <c r="A150">
        <v>149</v>
      </c>
      <c r="B150">
        <v>12.3</v>
      </c>
      <c r="C150">
        <v>20</v>
      </c>
      <c r="D150" t="s">
        <v>7</v>
      </c>
      <c r="E150">
        <v>5</v>
      </c>
      <c r="F150" t="s">
        <v>21</v>
      </c>
      <c r="I150">
        <v>149</v>
      </c>
      <c r="J150">
        <v>12.3</v>
      </c>
      <c r="K150">
        <v>20</v>
      </c>
      <c r="L150" t="str">
        <f t="shared" si="8"/>
        <v>C</v>
      </c>
      <c r="M150">
        <f t="shared" si="11"/>
        <v>5</v>
      </c>
      <c r="N150">
        <f t="shared" si="9"/>
        <v>1</v>
      </c>
      <c r="O150">
        <f t="shared" si="10"/>
        <v>0</v>
      </c>
    </row>
    <row r="151" spans="1:15" x14ac:dyDescent="0.25">
      <c r="A151">
        <v>150</v>
      </c>
      <c r="B151">
        <v>11.2</v>
      </c>
      <c r="C151">
        <v>0</v>
      </c>
      <c r="D151" t="s">
        <v>5</v>
      </c>
      <c r="E151">
        <v>0</v>
      </c>
      <c r="F151">
        <v>0</v>
      </c>
      <c r="I151">
        <v>150</v>
      </c>
      <c r="J151">
        <v>11.2</v>
      </c>
      <c r="K151">
        <v>0</v>
      </c>
      <c r="L151" t="str">
        <f t="shared" si="8"/>
        <v>0</v>
      </c>
      <c r="M151">
        <f t="shared" si="11"/>
        <v>0</v>
      </c>
      <c r="N151">
        <f t="shared" si="9"/>
        <v>1</v>
      </c>
      <c r="O151">
        <f t="shared" si="10"/>
        <v>1</v>
      </c>
    </row>
    <row r="152" spans="1:15" x14ac:dyDescent="0.25">
      <c r="A152">
        <v>151</v>
      </c>
      <c r="B152">
        <v>11.3</v>
      </c>
      <c r="C152">
        <v>6</v>
      </c>
      <c r="D152" t="s">
        <v>6</v>
      </c>
      <c r="E152">
        <v>1</v>
      </c>
      <c r="F152" t="s">
        <v>12</v>
      </c>
      <c r="I152">
        <v>151</v>
      </c>
      <c r="J152">
        <v>11.3</v>
      </c>
      <c r="K152">
        <v>6</v>
      </c>
      <c r="L152" t="str">
        <f t="shared" si="8"/>
        <v>C</v>
      </c>
      <c r="M152">
        <f t="shared" si="11"/>
        <v>1</v>
      </c>
      <c r="N152">
        <f t="shared" si="9"/>
        <v>1</v>
      </c>
      <c r="O152">
        <f t="shared" si="10"/>
        <v>1</v>
      </c>
    </row>
    <row r="153" spans="1:15" x14ac:dyDescent="0.25">
      <c r="A153">
        <v>152</v>
      </c>
      <c r="B153">
        <v>12.9</v>
      </c>
      <c r="C153">
        <v>3</v>
      </c>
      <c r="D153" t="s">
        <v>6</v>
      </c>
      <c r="E153">
        <v>1</v>
      </c>
      <c r="F153" t="s">
        <v>12</v>
      </c>
      <c r="I153">
        <v>152</v>
      </c>
      <c r="J153">
        <v>12.9</v>
      </c>
      <c r="K153">
        <v>3</v>
      </c>
      <c r="L153" t="str">
        <f t="shared" si="8"/>
        <v>C</v>
      </c>
      <c r="M153">
        <f t="shared" si="11"/>
        <v>1</v>
      </c>
      <c r="N153">
        <f t="shared" si="9"/>
        <v>1</v>
      </c>
      <c r="O153">
        <f t="shared" si="10"/>
        <v>1</v>
      </c>
    </row>
    <row r="154" spans="1:15" x14ac:dyDescent="0.25">
      <c r="A154">
        <v>153</v>
      </c>
      <c r="B154">
        <v>16</v>
      </c>
      <c r="C154">
        <v>6</v>
      </c>
      <c r="D154" t="s">
        <v>6</v>
      </c>
      <c r="E154">
        <v>1</v>
      </c>
      <c r="F154" t="s">
        <v>12</v>
      </c>
      <c r="I154">
        <v>153</v>
      </c>
      <c r="J154">
        <v>16</v>
      </c>
      <c r="K154">
        <v>6</v>
      </c>
      <c r="L154" t="str">
        <f t="shared" si="8"/>
        <v>C</v>
      </c>
      <c r="M154">
        <f t="shared" si="11"/>
        <v>1</v>
      </c>
      <c r="N154">
        <f t="shared" si="9"/>
        <v>1</v>
      </c>
      <c r="O154">
        <f t="shared" si="10"/>
        <v>1</v>
      </c>
    </row>
    <row r="155" spans="1:15" x14ac:dyDescent="0.25">
      <c r="A155">
        <v>154</v>
      </c>
      <c r="B155">
        <v>19.8</v>
      </c>
      <c r="C155">
        <v>2</v>
      </c>
      <c r="D155" t="s">
        <v>6</v>
      </c>
      <c r="E155">
        <v>2</v>
      </c>
      <c r="F155" t="s">
        <v>13</v>
      </c>
      <c r="I155">
        <v>154</v>
      </c>
      <c r="J155">
        <v>19.8</v>
      </c>
      <c r="K155">
        <v>2</v>
      </c>
      <c r="L155" t="str">
        <f t="shared" si="8"/>
        <v>C</v>
      </c>
      <c r="M155">
        <f t="shared" si="11"/>
        <v>2</v>
      </c>
      <c r="N155">
        <f t="shared" si="9"/>
        <v>1</v>
      </c>
      <c r="O155">
        <f t="shared" si="10"/>
        <v>1</v>
      </c>
    </row>
    <row r="156" spans="1:15" x14ac:dyDescent="0.25">
      <c r="A156">
        <v>155</v>
      </c>
      <c r="B156">
        <v>23.6</v>
      </c>
      <c r="C156">
        <v>11</v>
      </c>
      <c r="D156" t="s">
        <v>6</v>
      </c>
      <c r="E156">
        <v>2</v>
      </c>
      <c r="F156" t="s">
        <v>13</v>
      </c>
      <c r="I156">
        <v>155</v>
      </c>
      <c r="J156">
        <v>23.6</v>
      </c>
      <c r="K156">
        <v>11</v>
      </c>
      <c r="L156" t="str">
        <f t="shared" si="8"/>
        <v>C</v>
      </c>
      <c r="M156">
        <f t="shared" si="11"/>
        <v>2</v>
      </c>
      <c r="N156">
        <f t="shared" si="9"/>
        <v>1</v>
      </c>
      <c r="O156">
        <f t="shared" si="10"/>
        <v>1</v>
      </c>
    </row>
    <row r="157" spans="1:15" x14ac:dyDescent="0.25">
      <c r="A157">
        <v>156</v>
      </c>
      <c r="B157">
        <v>26.4</v>
      </c>
      <c r="C157">
        <v>11</v>
      </c>
      <c r="D157" t="s">
        <v>6</v>
      </c>
      <c r="E157">
        <v>2</v>
      </c>
      <c r="F157" t="s">
        <v>13</v>
      </c>
      <c r="I157">
        <v>156</v>
      </c>
      <c r="J157">
        <v>26.4</v>
      </c>
      <c r="K157">
        <v>11</v>
      </c>
      <c r="L157" t="str">
        <f t="shared" si="8"/>
        <v>C</v>
      </c>
      <c r="M157">
        <f t="shared" si="11"/>
        <v>2</v>
      </c>
      <c r="N157">
        <f t="shared" si="9"/>
        <v>1</v>
      </c>
      <c r="O157">
        <f t="shared" si="10"/>
        <v>1</v>
      </c>
    </row>
    <row r="158" spans="1:15" x14ac:dyDescent="0.25">
      <c r="A158">
        <v>157</v>
      </c>
      <c r="B158">
        <v>27.7</v>
      </c>
      <c r="C158">
        <v>5</v>
      </c>
      <c r="D158" t="s">
        <v>6</v>
      </c>
      <c r="E158">
        <v>3</v>
      </c>
      <c r="F158" t="s">
        <v>14</v>
      </c>
      <c r="I158">
        <v>157</v>
      </c>
      <c r="J158">
        <v>27.7</v>
      </c>
      <c r="K158">
        <v>5</v>
      </c>
      <c r="L158" t="str">
        <f t="shared" si="8"/>
        <v>C</v>
      </c>
      <c r="M158">
        <f t="shared" si="11"/>
        <v>3</v>
      </c>
      <c r="N158">
        <f t="shared" si="9"/>
        <v>1</v>
      </c>
      <c r="O158">
        <f t="shared" si="10"/>
        <v>1</v>
      </c>
    </row>
    <row r="159" spans="1:15" x14ac:dyDescent="0.25">
      <c r="A159">
        <v>158</v>
      </c>
      <c r="B159">
        <v>27.2</v>
      </c>
      <c r="C159">
        <v>18</v>
      </c>
      <c r="D159" t="s">
        <v>6</v>
      </c>
      <c r="E159">
        <v>3</v>
      </c>
      <c r="F159" t="s">
        <v>14</v>
      </c>
      <c r="I159">
        <v>158</v>
      </c>
      <c r="J159">
        <v>27.2</v>
      </c>
      <c r="K159">
        <v>18</v>
      </c>
      <c r="L159" t="str">
        <f t="shared" si="8"/>
        <v>C</v>
      </c>
      <c r="M159">
        <f t="shared" si="11"/>
        <v>3</v>
      </c>
      <c r="N159">
        <f t="shared" si="9"/>
        <v>1</v>
      </c>
      <c r="O159">
        <f t="shared" si="10"/>
        <v>1</v>
      </c>
    </row>
    <row r="160" spans="1:15" x14ac:dyDescent="0.25">
      <c r="A160">
        <v>159</v>
      </c>
      <c r="B160">
        <v>25.5</v>
      </c>
      <c r="C160">
        <v>5</v>
      </c>
      <c r="D160" t="s">
        <v>6</v>
      </c>
      <c r="E160">
        <v>3</v>
      </c>
      <c r="F160" t="s">
        <v>14</v>
      </c>
      <c r="I160">
        <v>159</v>
      </c>
      <c r="J160">
        <v>25.5</v>
      </c>
      <c r="K160">
        <v>5</v>
      </c>
      <c r="L160" t="str">
        <f t="shared" si="8"/>
        <v>C</v>
      </c>
      <c r="M160">
        <f t="shared" si="11"/>
        <v>3</v>
      </c>
      <c r="N160">
        <f t="shared" si="9"/>
        <v>1</v>
      </c>
      <c r="O160">
        <f t="shared" si="10"/>
        <v>1</v>
      </c>
    </row>
    <row r="161" spans="1:15" x14ac:dyDescent="0.25">
      <c r="A161">
        <v>160</v>
      </c>
      <c r="B161">
        <v>23.1</v>
      </c>
      <c r="C161">
        <v>8</v>
      </c>
      <c r="D161" t="s">
        <v>6</v>
      </c>
      <c r="E161">
        <v>4</v>
      </c>
      <c r="F161" t="s">
        <v>15</v>
      </c>
      <c r="I161">
        <v>160</v>
      </c>
      <c r="J161">
        <v>23.1</v>
      </c>
      <c r="K161">
        <v>8</v>
      </c>
      <c r="L161" t="str">
        <f t="shared" si="8"/>
        <v>C</v>
      </c>
      <c r="M161">
        <f t="shared" si="11"/>
        <v>4</v>
      </c>
      <c r="N161">
        <f t="shared" si="9"/>
        <v>1</v>
      </c>
      <c r="O161">
        <f t="shared" si="10"/>
        <v>1</v>
      </c>
    </row>
    <row r="162" spans="1:15" x14ac:dyDescent="0.25">
      <c r="A162">
        <v>161</v>
      </c>
      <c r="B162">
        <v>21</v>
      </c>
      <c r="C162">
        <v>22</v>
      </c>
      <c r="D162" t="s">
        <v>6</v>
      </c>
      <c r="E162">
        <v>4</v>
      </c>
      <c r="F162" t="s">
        <v>15</v>
      </c>
      <c r="I162">
        <v>161</v>
      </c>
      <c r="J162">
        <v>21</v>
      </c>
      <c r="K162">
        <v>22</v>
      </c>
      <c r="L162" t="str">
        <f t="shared" si="8"/>
        <v>C</v>
      </c>
      <c r="M162">
        <f t="shared" si="11"/>
        <v>4</v>
      </c>
      <c r="N162">
        <f t="shared" si="9"/>
        <v>1</v>
      </c>
      <c r="O162">
        <f t="shared" si="10"/>
        <v>1</v>
      </c>
    </row>
    <row r="163" spans="1:15" x14ac:dyDescent="0.25">
      <c r="A163">
        <v>162</v>
      </c>
      <c r="B163">
        <v>20</v>
      </c>
      <c r="C163">
        <v>19</v>
      </c>
      <c r="D163" t="s">
        <v>6</v>
      </c>
      <c r="E163">
        <v>4</v>
      </c>
      <c r="F163" t="s">
        <v>15</v>
      </c>
      <c r="I163">
        <v>162</v>
      </c>
      <c r="J163">
        <v>20</v>
      </c>
      <c r="K163">
        <v>19</v>
      </c>
      <c r="L163" t="str">
        <f t="shared" si="8"/>
        <v>C</v>
      </c>
      <c r="M163">
        <f t="shared" si="11"/>
        <v>4</v>
      </c>
      <c r="N163">
        <f t="shared" si="9"/>
        <v>1</v>
      </c>
      <c r="O163">
        <f t="shared" si="10"/>
        <v>1</v>
      </c>
    </row>
    <row r="164" spans="1:15" x14ac:dyDescent="0.25">
      <c r="A164">
        <v>163</v>
      </c>
      <c r="B164">
        <v>20.399999999999999</v>
      </c>
      <c r="C164">
        <v>23</v>
      </c>
      <c r="D164" t="s">
        <v>6</v>
      </c>
      <c r="E164">
        <v>5</v>
      </c>
      <c r="F164" t="s">
        <v>16</v>
      </c>
      <c r="I164">
        <v>163</v>
      </c>
      <c r="J164">
        <v>20.399999999999999</v>
      </c>
      <c r="K164">
        <v>23</v>
      </c>
      <c r="L164" t="str">
        <f t="shared" si="8"/>
        <v>C</v>
      </c>
      <c r="M164">
        <f t="shared" si="11"/>
        <v>5</v>
      </c>
      <c r="N164">
        <f t="shared" si="9"/>
        <v>1</v>
      </c>
      <c r="O164">
        <f t="shared" si="10"/>
        <v>1</v>
      </c>
    </row>
    <row r="165" spans="1:15" x14ac:dyDescent="0.25">
      <c r="A165">
        <v>164</v>
      </c>
      <c r="B165">
        <v>22.1</v>
      </c>
      <c r="C165">
        <v>0</v>
      </c>
      <c r="D165" t="s">
        <v>5</v>
      </c>
      <c r="E165">
        <v>0</v>
      </c>
      <c r="F165">
        <v>0</v>
      </c>
      <c r="I165">
        <v>164</v>
      </c>
      <c r="J165">
        <v>22.1</v>
      </c>
      <c r="K165">
        <v>0</v>
      </c>
      <c r="L165" t="str">
        <f t="shared" si="8"/>
        <v>0</v>
      </c>
      <c r="M165">
        <f t="shared" si="11"/>
        <v>0</v>
      </c>
      <c r="N165">
        <f t="shared" si="9"/>
        <v>1</v>
      </c>
      <c r="O165">
        <f t="shared" si="10"/>
        <v>1</v>
      </c>
    </row>
    <row r="166" spans="1:15" x14ac:dyDescent="0.25">
      <c r="A166">
        <v>165</v>
      </c>
      <c r="B166">
        <v>24.5</v>
      </c>
      <c r="C166">
        <v>1</v>
      </c>
      <c r="D166" t="s">
        <v>7</v>
      </c>
      <c r="E166">
        <v>1</v>
      </c>
      <c r="F166" t="s">
        <v>17</v>
      </c>
      <c r="I166">
        <v>165</v>
      </c>
      <c r="J166">
        <v>24.5</v>
      </c>
      <c r="K166">
        <v>1</v>
      </c>
      <c r="L166" t="str">
        <f t="shared" si="8"/>
        <v>C</v>
      </c>
      <c r="M166">
        <f t="shared" si="11"/>
        <v>1</v>
      </c>
      <c r="N166">
        <f t="shared" si="9"/>
        <v>1</v>
      </c>
      <c r="O166">
        <f t="shared" si="10"/>
        <v>0</v>
      </c>
    </row>
    <row r="167" spans="1:15" x14ac:dyDescent="0.25">
      <c r="A167">
        <v>166</v>
      </c>
      <c r="B167">
        <v>26.8</v>
      </c>
      <c r="C167">
        <v>2</v>
      </c>
      <c r="D167" t="s">
        <v>7</v>
      </c>
      <c r="E167">
        <v>1</v>
      </c>
      <c r="F167" t="s">
        <v>17</v>
      </c>
      <c r="I167">
        <v>166</v>
      </c>
      <c r="J167">
        <v>26.8</v>
      </c>
      <c r="K167">
        <v>2</v>
      </c>
      <c r="L167" t="str">
        <f t="shared" si="8"/>
        <v>C</v>
      </c>
      <c r="M167">
        <f t="shared" si="11"/>
        <v>1</v>
      </c>
      <c r="N167">
        <f t="shared" si="9"/>
        <v>1</v>
      </c>
      <c r="O167">
        <f t="shared" si="10"/>
        <v>0</v>
      </c>
    </row>
    <row r="168" spans="1:15" x14ac:dyDescent="0.25">
      <c r="A168">
        <v>167</v>
      </c>
      <c r="B168">
        <v>28</v>
      </c>
      <c r="C168">
        <v>4</v>
      </c>
      <c r="D168" t="s">
        <v>7</v>
      </c>
      <c r="E168">
        <v>1</v>
      </c>
      <c r="F168" t="s">
        <v>17</v>
      </c>
      <c r="I168">
        <v>167</v>
      </c>
      <c r="J168">
        <v>28</v>
      </c>
      <c r="K168">
        <v>4</v>
      </c>
      <c r="L168" t="str">
        <f t="shared" si="8"/>
        <v>C</v>
      </c>
      <c r="M168">
        <f t="shared" si="11"/>
        <v>1</v>
      </c>
      <c r="N168">
        <f t="shared" si="9"/>
        <v>1</v>
      </c>
      <c r="O168">
        <f t="shared" si="10"/>
        <v>0</v>
      </c>
    </row>
    <row r="169" spans="1:15" x14ac:dyDescent="0.25">
      <c r="A169">
        <v>168</v>
      </c>
      <c r="B169">
        <v>27.7</v>
      </c>
      <c r="C169">
        <v>8</v>
      </c>
      <c r="D169" t="s">
        <v>7</v>
      </c>
      <c r="E169">
        <v>2</v>
      </c>
      <c r="F169" t="s">
        <v>18</v>
      </c>
      <c r="I169">
        <v>168</v>
      </c>
      <c r="J169">
        <v>27.7</v>
      </c>
      <c r="K169">
        <v>8</v>
      </c>
      <c r="L169" t="str">
        <f t="shared" si="8"/>
        <v>C</v>
      </c>
      <c r="M169">
        <f t="shared" si="11"/>
        <v>2</v>
      </c>
      <c r="N169">
        <f t="shared" si="9"/>
        <v>1</v>
      </c>
      <c r="O169">
        <f t="shared" si="10"/>
        <v>0</v>
      </c>
    </row>
    <row r="170" spans="1:15" x14ac:dyDescent="0.25">
      <c r="A170">
        <v>169</v>
      </c>
      <c r="B170">
        <v>25.6</v>
      </c>
      <c r="C170">
        <v>4</v>
      </c>
      <c r="D170" t="s">
        <v>7</v>
      </c>
      <c r="E170">
        <v>2</v>
      </c>
      <c r="F170" t="s">
        <v>18</v>
      </c>
      <c r="I170">
        <v>169</v>
      </c>
      <c r="J170">
        <v>25.6</v>
      </c>
      <c r="K170">
        <v>4</v>
      </c>
      <c r="L170" t="str">
        <f t="shared" si="8"/>
        <v>C</v>
      </c>
      <c r="M170">
        <f t="shared" si="11"/>
        <v>2</v>
      </c>
      <c r="N170">
        <f t="shared" si="9"/>
        <v>1</v>
      </c>
      <c r="O170">
        <f t="shared" si="10"/>
        <v>0</v>
      </c>
    </row>
    <row r="171" spans="1:15" x14ac:dyDescent="0.25">
      <c r="A171">
        <v>170</v>
      </c>
      <c r="B171">
        <v>22.3</v>
      </c>
      <c r="C171">
        <v>7</v>
      </c>
      <c r="D171" t="s">
        <v>7</v>
      </c>
      <c r="E171">
        <v>2</v>
      </c>
      <c r="F171" t="s">
        <v>18</v>
      </c>
      <c r="I171">
        <v>170</v>
      </c>
      <c r="J171">
        <v>22.3</v>
      </c>
      <c r="K171">
        <v>7</v>
      </c>
      <c r="L171" t="str">
        <f t="shared" si="8"/>
        <v>C</v>
      </c>
      <c r="M171">
        <f t="shared" si="11"/>
        <v>2</v>
      </c>
      <c r="N171">
        <f t="shared" si="9"/>
        <v>1</v>
      </c>
      <c r="O171">
        <f t="shared" si="10"/>
        <v>0</v>
      </c>
    </row>
    <row r="172" spans="1:15" x14ac:dyDescent="0.25">
      <c r="A172">
        <v>171</v>
      </c>
      <c r="B172">
        <v>18.399999999999999</v>
      </c>
      <c r="C172">
        <v>6</v>
      </c>
      <c r="D172" t="s">
        <v>7</v>
      </c>
      <c r="E172">
        <v>3</v>
      </c>
      <c r="F172" t="s">
        <v>19</v>
      </c>
      <c r="I172">
        <v>171</v>
      </c>
      <c r="J172">
        <v>18.399999999999999</v>
      </c>
      <c r="K172">
        <v>6</v>
      </c>
      <c r="L172" t="str">
        <f t="shared" si="8"/>
        <v>C</v>
      </c>
      <c r="M172">
        <f t="shared" si="11"/>
        <v>3</v>
      </c>
      <c r="N172">
        <f t="shared" si="9"/>
        <v>1</v>
      </c>
      <c r="O172">
        <f t="shared" si="10"/>
        <v>0</v>
      </c>
    </row>
    <row r="173" spans="1:15" x14ac:dyDescent="0.25">
      <c r="A173">
        <v>172</v>
      </c>
      <c r="B173">
        <v>14.9</v>
      </c>
      <c r="C173">
        <v>18</v>
      </c>
      <c r="D173" t="s">
        <v>7</v>
      </c>
      <c r="E173">
        <v>3</v>
      </c>
      <c r="F173" t="s">
        <v>19</v>
      </c>
      <c r="I173">
        <v>172</v>
      </c>
      <c r="J173">
        <v>14.9</v>
      </c>
      <c r="K173">
        <v>18</v>
      </c>
      <c r="L173" t="str">
        <f t="shared" si="8"/>
        <v>C</v>
      </c>
      <c r="M173">
        <f t="shared" si="11"/>
        <v>3</v>
      </c>
      <c r="N173">
        <f t="shared" si="9"/>
        <v>1</v>
      </c>
      <c r="O173">
        <f t="shared" si="10"/>
        <v>0</v>
      </c>
    </row>
    <row r="174" spans="1:15" x14ac:dyDescent="0.25">
      <c r="A174">
        <v>173</v>
      </c>
      <c r="B174">
        <v>12.5</v>
      </c>
      <c r="C174">
        <v>6</v>
      </c>
      <c r="D174" t="s">
        <v>7</v>
      </c>
      <c r="E174">
        <v>3</v>
      </c>
      <c r="F174" t="s">
        <v>19</v>
      </c>
      <c r="I174">
        <v>173</v>
      </c>
      <c r="J174">
        <v>12.5</v>
      </c>
      <c r="K174">
        <v>6</v>
      </c>
      <c r="L174" t="str">
        <f t="shared" si="8"/>
        <v>C</v>
      </c>
      <c r="M174">
        <f t="shared" si="11"/>
        <v>3</v>
      </c>
      <c r="N174">
        <f t="shared" si="9"/>
        <v>1</v>
      </c>
      <c r="O174">
        <f t="shared" si="10"/>
        <v>0</v>
      </c>
    </row>
    <row r="175" spans="1:15" x14ac:dyDescent="0.25">
      <c r="A175">
        <v>174</v>
      </c>
      <c r="B175">
        <v>11.7</v>
      </c>
      <c r="C175">
        <v>20</v>
      </c>
      <c r="D175" t="s">
        <v>7</v>
      </c>
      <c r="E175">
        <v>4</v>
      </c>
      <c r="F175" t="s">
        <v>20</v>
      </c>
      <c r="I175">
        <v>174</v>
      </c>
      <c r="J175">
        <v>11.7</v>
      </c>
      <c r="K175">
        <v>20</v>
      </c>
      <c r="L175" t="str">
        <f t="shared" si="8"/>
        <v>C</v>
      </c>
      <c r="M175">
        <f t="shared" si="11"/>
        <v>4</v>
      </c>
      <c r="N175">
        <f t="shared" si="9"/>
        <v>1</v>
      </c>
      <c r="O175">
        <f t="shared" si="10"/>
        <v>0</v>
      </c>
    </row>
    <row r="176" spans="1:15" x14ac:dyDescent="0.25">
      <c r="A176">
        <v>175</v>
      </c>
      <c r="B176">
        <v>12.3</v>
      </c>
      <c r="C176">
        <v>14</v>
      </c>
      <c r="D176" t="s">
        <v>7</v>
      </c>
      <c r="E176">
        <v>4</v>
      </c>
      <c r="F176" t="s">
        <v>20</v>
      </c>
      <c r="I176">
        <v>175</v>
      </c>
      <c r="J176">
        <v>12.3</v>
      </c>
      <c r="K176">
        <v>14</v>
      </c>
      <c r="L176" t="str">
        <f t="shared" si="8"/>
        <v>C</v>
      </c>
      <c r="M176">
        <f t="shared" si="11"/>
        <v>4</v>
      </c>
      <c r="N176">
        <f t="shared" si="9"/>
        <v>1</v>
      </c>
      <c r="O176">
        <f t="shared" si="10"/>
        <v>0</v>
      </c>
    </row>
    <row r="177" spans="1:15" x14ac:dyDescent="0.25">
      <c r="A177">
        <v>176</v>
      </c>
      <c r="B177">
        <v>13.7</v>
      </c>
      <c r="C177">
        <v>22</v>
      </c>
      <c r="D177" t="s">
        <v>7</v>
      </c>
      <c r="E177">
        <v>4</v>
      </c>
      <c r="F177" t="s">
        <v>20</v>
      </c>
      <c r="I177">
        <v>176</v>
      </c>
      <c r="J177">
        <v>13.7</v>
      </c>
      <c r="K177">
        <v>22</v>
      </c>
      <c r="L177" t="str">
        <f t="shared" si="8"/>
        <v>C</v>
      </c>
      <c r="M177">
        <f t="shared" si="11"/>
        <v>4</v>
      </c>
      <c r="N177">
        <f t="shared" si="9"/>
        <v>1</v>
      </c>
      <c r="O177">
        <f t="shared" si="10"/>
        <v>0</v>
      </c>
    </row>
    <row r="178" spans="1:15" x14ac:dyDescent="0.25">
      <c r="A178">
        <v>177</v>
      </c>
      <c r="B178">
        <v>15.2</v>
      </c>
      <c r="C178">
        <v>23</v>
      </c>
      <c r="D178" t="s">
        <v>7</v>
      </c>
      <c r="E178">
        <v>5</v>
      </c>
      <c r="F178" t="s">
        <v>21</v>
      </c>
      <c r="I178">
        <v>177</v>
      </c>
      <c r="J178">
        <v>15.2</v>
      </c>
      <c r="K178">
        <v>23</v>
      </c>
      <c r="L178" t="str">
        <f t="shared" si="8"/>
        <v>C</v>
      </c>
      <c r="M178">
        <f t="shared" si="11"/>
        <v>5</v>
      </c>
      <c r="N178">
        <f t="shared" si="9"/>
        <v>1</v>
      </c>
      <c r="O178">
        <f t="shared" si="10"/>
        <v>0</v>
      </c>
    </row>
    <row r="179" spans="1:15" x14ac:dyDescent="0.25">
      <c r="A179">
        <v>178</v>
      </c>
      <c r="B179">
        <v>15.9</v>
      </c>
      <c r="C179">
        <v>0</v>
      </c>
      <c r="D179" t="s">
        <v>5</v>
      </c>
      <c r="E179">
        <v>0</v>
      </c>
      <c r="F179">
        <v>0</v>
      </c>
      <c r="I179">
        <v>178</v>
      </c>
      <c r="J179">
        <v>15.9</v>
      </c>
      <c r="K179">
        <v>0</v>
      </c>
      <c r="L179" t="str">
        <f t="shared" si="8"/>
        <v>0</v>
      </c>
      <c r="M179">
        <f t="shared" si="11"/>
        <v>0</v>
      </c>
      <c r="N179">
        <f t="shared" si="9"/>
        <v>1</v>
      </c>
      <c r="O179">
        <f t="shared" si="10"/>
        <v>1</v>
      </c>
    </row>
    <row r="180" spans="1:15" x14ac:dyDescent="0.25">
      <c r="A180">
        <v>179</v>
      </c>
      <c r="B180">
        <v>15.1</v>
      </c>
      <c r="C180">
        <v>1</v>
      </c>
      <c r="D180" t="s">
        <v>6</v>
      </c>
      <c r="E180">
        <v>1</v>
      </c>
      <c r="F180" t="s">
        <v>12</v>
      </c>
      <c r="I180">
        <v>179</v>
      </c>
      <c r="J180">
        <v>15.1</v>
      </c>
      <c r="K180">
        <v>1</v>
      </c>
      <c r="L180" t="str">
        <f t="shared" si="8"/>
        <v>C</v>
      </c>
      <c r="M180">
        <f t="shared" si="11"/>
        <v>1</v>
      </c>
      <c r="N180">
        <f t="shared" si="9"/>
        <v>1</v>
      </c>
      <c r="O180">
        <f t="shared" si="10"/>
        <v>1</v>
      </c>
    </row>
    <row r="181" spans="1:15" x14ac:dyDescent="0.25">
      <c r="A181">
        <v>180</v>
      </c>
      <c r="B181">
        <v>12.9</v>
      </c>
      <c r="C181">
        <v>1</v>
      </c>
      <c r="D181" t="s">
        <v>6</v>
      </c>
      <c r="E181">
        <v>1</v>
      </c>
      <c r="F181" t="s">
        <v>12</v>
      </c>
      <c r="I181">
        <v>180</v>
      </c>
      <c r="J181">
        <v>12.9</v>
      </c>
      <c r="K181">
        <v>1</v>
      </c>
      <c r="L181" t="str">
        <f t="shared" si="8"/>
        <v>C</v>
      </c>
      <c r="M181">
        <f t="shared" si="11"/>
        <v>1</v>
      </c>
      <c r="N181">
        <f t="shared" si="9"/>
        <v>1</v>
      </c>
      <c r="O181">
        <f t="shared" si="10"/>
        <v>1</v>
      </c>
    </row>
    <row r="182" spans="1:15" x14ac:dyDescent="0.25">
      <c r="A182">
        <v>181</v>
      </c>
      <c r="B182">
        <v>9.6</v>
      </c>
      <c r="C182">
        <v>1</v>
      </c>
      <c r="D182" t="s">
        <v>6</v>
      </c>
      <c r="E182">
        <v>1</v>
      </c>
      <c r="F182" t="s">
        <v>12</v>
      </c>
      <c r="I182">
        <v>181</v>
      </c>
      <c r="J182">
        <v>9.6</v>
      </c>
      <c r="K182">
        <v>1</v>
      </c>
      <c r="L182" t="str">
        <f t="shared" si="8"/>
        <v>S</v>
      </c>
      <c r="M182">
        <f t="shared" si="11"/>
        <v>1</v>
      </c>
      <c r="N182">
        <f t="shared" si="9"/>
        <v>1</v>
      </c>
      <c r="O182">
        <f t="shared" si="10"/>
        <v>0</v>
      </c>
    </row>
    <row r="183" spans="1:15" x14ac:dyDescent="0.25">
      <c r="A183">
        <v>182</v>
      </c>
      <c r="B183">
        <v>5.9</v>
      </c>
      <c r="C183">
        <v>2</v>
      </c>
      <c r="D183" t="s">
        <v>6</v>
      </c>
      <c r="E183">
        <v>2</v>
      </c>
      <c r="F183" t="s">
        <v>13</v>
      </c>
      <c r="I183">
        <v>182</v>
      </c>
      <c r="J183">
        <v>5.9</v>
      </c>
      <c r="K183">
        <v>2</v>
      </c>
      <c r="L183" t="str">
        <f t="shared" si="8"/>
        <v>S</v>
      </c>
      <c r="M183">
        <f t="shared" si="11"/>
        <v>2</v>
      </c>
      <c r="N183">
        <f t="shared" si="9"/>
        <v>1</v>
      </c>
      <c r="O183">
        <f t="shared" si="10"/>
        <v>0</v>
      </c>
    </row>
    <row r="184" spans="1:15" x14ac:dyDescent="0.25">
      <c r="A184">
        <v>183</v>
      </c>
      <c r="B184">
        <v>2.8</v>
      </c>
      <c r="C184">
        <v>6</v>
      </c>
      <c r="D184" t="s">
        <v>6</v>
      </c>
      <c r="E184">
        <v>2</v>
      </c>
      <c r="F184" t="s">
        <v>13</v>
      </c>
      <c r="I184">
        <v>183</v>
      </c>
      <c r="J184">
        <v>2.8</v>
      </c>
      <c r="K184">
        <v>6</v>
      </c>
      <c r="L184" t="str">
        <f t="shared" si="8"/>
        <v>S</v>
      </c>
      <c r="M184">
        <f t="shared" si="11"/>
        <v>2</v>
      </c>
      <c r="N184">
        <f t="shared" si="9"/>
        <v>1</v>
      </c>
      <c r="O184">
        <f t="shared" si="10"/>
        <v>0</v>
      </c>
    </row>
    <row r="185" spans="1:15" x14ac:dyDescent="0.25">
      <c r="A185">
        <v>184</v>
      </c>
      <c r="B185">
        <v>1</v>
      </c>
      <c r="C185">
        <v>9</v>
      </c>
      <c r="D185" t="s">
        <v>6</v>
      </c>
      <c r="E185">
        <v>2</v>
      </c>
      <c r="F185" t="s">
        <v>13</v>
      </c>
      <c r="I185">
        <v>184</v>
      </c>
      <c r="J185">
        <v>1</v>
      </c>
      <c r="K185">
        <v>9</v>
      </c>
      <c r="L185" t="str">
        <f t="shared" si="8"/>
        <v>S</v>
      </c>
      <c r="M185">
        <f t="shared" si="11"/>
        <v>2</v>
      </c>
      <c r="N185">
        <f t="shared" si="9"/>
        <v>1</v>
      </c>
      <c r="O185">
        <f t="shared" si="10"/>
        <v>0</v>
      </c>
    </row>
    <row r="186" spans="1:15" x14ac:dyDescent="0.25">
      <c r="A186">
        <v>185</v>
      </c>
      <c r="B186">
        <v>0.9</v>
      </c>
      <c r="C186">
        <v>6</v>
      </c>
      <c r="D186" t="s">
        <v>6</v>
      </c>
      <c r="E186">
        <v>3</v>
      </c>
      <c r="F186" t="s">
        <v>14</v>
      </c>
      <c r="I186">
        <v>185</v>
      </c>
      <c r="J186">
        <v>0.9</v>
      </c>
      <c r="K186">
        <v>6</v>
      </c>
      <c r="L186" t="str">
        <f t="shared" si="8"/>
        <v>S</v>
      </c>
      <c r="M186">
        <f t="shared" si="11"/>
        <v>3</v>
      </c>
      <c r="N186">
        <f t="shared" si="9"/>
        <v>1</v>
      </c>
      <c r="O186">
        <f t="shared" si="10"/>
        <v>0</v>
      </c>
    </row>
    <row r="187" spans="1:15" x14ac:dyDescent="0.25">
      <c r="A187">
        <v>186</v>
      </c>
      <c r="B187">
        <v>2.5</v>
      </c>
      <c r="C187">
        <v>1</v>
      </c>
      <c r="D187" t="s">
        <v>6</v>
      </c>
      <c r="E187">
        <v>3</v>
      </c>
      <c r="F187" t="s">
        <v>14</v>
      </c>
      <c r="I187">
        <v>186</v>
      </c>
      <c r="J187">
        <v>2.5</v>
      </c>
      <c r="K187">
        <v>1</v>
      </c>
      <c r="L187" t="str">
        <f t="shared" si="8"/>
        <v>S</v>
      </c>
      <c r="M187">
        <f t="shared" si="11"/>
        <v>3</v>
      </c>
      <c r="N187">
        <f t="shared" si="9"/>
        <v>1</v>
      </c>
      <c r="O187">
        <f t="shared" si="10"/>
        <v>0</v>
      </c>
    </row>
    <row r="188" spans="1:15" x14ac:dyDescent="0.25">
      <c r="A188">
        <v>187</v>
      </c>
      <c r="B188">
        <v>5</v>
      </c>
      <c r="C188">
        <v>3</v>
      </c>
      <c r="D188" t="s">
        <v>6</v>
      </c>
      <c r="E188">
        <v>3</v>
      </c>
      <c r="F188" t="s">
        <v>14</v>
      </c>
      <c r="I188">
        <v>187</v>
      </c>
      <c r="J188">
        <v>5</v>
      </c>
      <c r="K188">
        <v>3</v>
      </c>
      <c r="L188" t="str">
        <f t="shared" si="8"/>
        <v>S</v>
      </c>
      <c r="M188">
        <f t="shared" si="11"/>
        <v>3</v>
      </c>
      <c r="N188">
        <f t="shared" si="9"/>
        <v>1</v>
      </c>
      <c r="O188">
        <f t="shared" si="10"/>
        <v>0</v>
      </c>
    </row>
    <row r="189" spans="1:15" x14ac:dyDescent="0.25">
      <c r="A189">
        <v>188</v>
      </c>
      <c r="B189">
        <v>7.7</v>
      </c>
      <c r="C189">
        <v>7</v>
      </c>
      <c r="D189" t="s">
        <v>6</v>
      </c>
      <c r="E189">
        <v>4</v>
      </c>
      <c r="F189" t="s">
        <v>15</v>
      </c>
      <c r="I189">
        <v>188</v>
      </c>
      <c r="J189">
        <v>7.7</v>
      </c>
      <c r="K189">
        <v>7</v>
      </c>
      <c r="L189" t="str">
        <f t="shared" si="8"/>
        <v>S</v>
      </c>
      <c r="M189">
        <f t="shared" si="11"/>
        <v>4</v>
      </c>
      <c r="N189">
        <f t="shared" si="9"/>
        <v>1</v>
      </c>
      <c r="O189">
        <f t="shared" si="10"/>
        <v>0</v>
      </c>
    </row>
    <row r="190" spans="1:15" x14ac:dyDescent="0.25">
      <c r="A190">
        <v>189</v>
      </c>
      <c r="B190">
        <v>9.6999999999999993</v>
      </c>
      <c r="C190">
        <v>6</v>
      </c>
      <c r="D190" t="s">
        <v>6</v>
      </c>
      <c r="E190">
        <v>4</v>
      </c>
      <c r="F190" t="s">
        <v>15</v>
      </c>
      <c r="I190">
        <v>189</v>
      </c>
      <c r="J190">
        <v>9.6999999999999993</v>
      </c>
      <c r="K190">
        <v>6</v>
      </c>
      <c r="L190" t="str">
        <f t="shared" si="8"/>
        <v>S</v>
      </c>
      <c r="M190">
        <f t="shared" si="11"/>
        <v>4</v>
      </c>
      <c r="N190">
        <f t="shared" si="9"/>
        <v>1</v>
      </c>
      <c r="O190">
        <f t="shared" si="10"/>
        <v>0</v>
      </c>
    </row>
    <row r="191" spans="1:15" x14ac:dyDescent="0.25">
      <c r="A191">
        <v>190</v>
      </c>
      <c r="B191">
        <v>10.4</v>
      </c>
      <c r="C191">
        <v>3</v>
      </c>
      <c r="D191" t="s">
        <v>6</v>
      </c>
      <c r="E191">
        <v>4</v>
      </c>
      <c r="F191" t="s">
        <v>15</v>
      </c>
      <c r="I191">
        <v>190</v>
      </c>
      <c r="J191">
        <v>10.4</v>
      </c>
      <c r="K191">
        <v>3</v>
      </c>
      <c r="L191" t="str">
        <f t="shared" si="8"/>
        <v>C</v>
      </c>
      <c r="M191">
        <f t="shared" si="11"/>
        <v>4</v>
      </c>
      <c r="N191">
        <f t="shared" si="9"/>
        <v>1</v>
      </c>
      <c r="O191">
        <f t="shared" si="10"/>
        <v>1</v>
      </c>
    </row>
    <row r="192" spans="1:15" x14ac:dyDescent="0.25">
      <c r="A192">
        <v>191</v>
      </c>
      <c r="B192">
        <v>9.6999999999999993</v>
      </c>
      <c r="C192">
        <v>22</v>
      </c>
      <c r="D192" t="s">
        <v>6</v>
      </c>
      <c r="E192">
        <v>5</v>
      </c>
      <c r="F192" t="s">
        <v>16</v>
      </c>
      <c r="I192">
        <v>191</v>
      </c>
      <c r="J192">
        <v>9.6999999999999993</v>
      </c>
      <c r="K192">
        <v>22</v>
      </c>
      <c r="L192" t="str">
        <f t="shared" si="8"/>
        <v>S</v>
      </c>
      <c r="M192">
        <f t="shared" si="11"/>
        <v>5</v>
      </c>
      <c r="N192">
        <f t="shared" si="9"/>
        <v>1</v>
      </c>
      <c r="O192">
        <f t="shared" si="10"/>
        <v>0</v>
      </c>
    </row>
    <row r="193" spans="1:15" x14ac:dyDescent="0.25">
      <c r="A193">
        <v>192</v>
      </c>
      <c r="B193">
        <v>8</v>
      </c>
      <c r="C193">
        <v>0</v>
      </c>
      <c r="D193" t="s">
        <v>5</v>
      </c>
      <c r="E193">
        <v>0</v>
      </c>
      <c r="F193">
        <v>0</v>
      </c>
      <c r="I193">
        <v>192</v>
      </c>
      <c r="J193">
        <v>8</v>
      </c>
      <c r="K193">
        <v>0</v>
      </c>
      <c r="L193" t="str">
        <f t="shared" si="8"/>
        <v>0</v>
      </c>
      <c r="M193">
        <f t="shared" si="11"/>
        <v>0</v>
      </c>
      <c r="N193">
        <f t="shared" si="9"/>
        <v>1</v>
      </c>
      <c r="O193">
        <f t="shared" si="10"/>
        <v>1</v>
      </c>
    </row>
    <row r="194" spans="1:15" x14ac:dyDescent="0.25">
      <c r="A194">
        <v>193</v>
      </c>
      <c r="B194">
        <v>5.9</v>
      </c>
      <c r="C194">
        <v>3</v>
      </c>
      <c r="D194" t="s">
        <v>7</v>
      </c>
      <c r="E194">
        <v>1</v>
      </c>
      <c r="F194" t="s">
        <v>17</v>
      </c>
      <c r="I194">
        <v>193</v>
      </c>
      <c r="J194">
        <v>5.9</v>
      </c>
      <c r="K194">
        <v>3</v>
      </c>
      <c r="L194" t="str">
        <f t="shared" si="8"/>
        <v>S</v>
      </c>
      <c r="M194">
        <f t="shared" si="11"/>
        <v>1</v>
      </c>
      <c r="N194">
        <f t="shared" si="9"/>
        <v>1</v>
      </c>
      <c r="O194">
        <f t="shared" si="10"/>
        <v>1</v>
      </c>
    </row>
    <row r="195" spans="1:15" x14ac:dyDescent="0.25">
      <c r="A195">
        <v>194</v>
      </c>
      <c r="B195">
        <v>4.4000000000000004</v>
      </c>
      <c r="C195">
        <v>4</v>
      </c>
      <c r="D195" t="s">
        <v>7</v>
      </c>
      <c r="E195">
        <v>1</v>
      </c>
      <c r="F195" t="s">
        <v>17</v>
      </c>
      <c r="I195">
        <v>194</v>
      </c>
      <c r="J195">
        <v>4.4000000000000004</v>
      </c>
      <c r="K195">
        <v>4</v>
      </c>
      <c r="L195" t="str">
        <f t="shared" si="8"/>
        <v>S</v>
      </c>
      <c r="M195">
        <f t="shared" si="11"/>
        <v>1</v>
      </c>
      <c r="N195">
        <f t="shared" si="9"/>
        <v>1</v>
      </c>
      <c r="O195">
        <f t="shared" si="10"/>
        <v>1</v>
      </c>
    </row>
    <row r="196" spans="1:15" x14ac:dyDescent="0.25">
      <c r="A196">
        <v>195</v>
      </c>
      <c r="B196">
        <v>4.2</v>
      </c>
      <c r="C196">
        <v>6</v>
      </c>
      <c r="D196" t="s">
        <v>7</v>
      </c>
      <c r="E196">
        <v>1</v>
      </c>
      <c r="F196" t="s">
        <v>17</v>
      </c>
      <c r="I196">
        <v>195</v>
      </c>
      <c r="J196">
        <v>4.2</v>
      </c>
      <c r="K196">
        <v>6</v>
      </c>
      <c r="L196" t="str">
        <f t="shared" ref="L196:L259" si="12">IF(M196 &gt;= 1,IF(J196&gt;10,"C","S"),"0")</f>
        <v>S</v>
      </c>
      <c r="M196">
        <f t="shared" si="11"/>
        <v>1</v>
      </c>
      <c r="N196">
        <f t="shared" ref="N196:N259" si="13">IF(E196=M196,1,0)</f>
        <v>1</v>
      </c>
      <c r="O196">
        <f t="shared" ref="O196:O259" si="14">IF(L196=D196,1,0)</f>
        <v>1</v>
      </c>
    </row>
    <row r="197" spans="1:15" x14ac:dyDescent="0.25">
      <c r="A197">
        <v>196</v>
      </c>
      <c r="B197">
        <v>5.6</v>
      </c>
      <c r="C197">
        <v>8</v>
      </c>
      <c r="D197" t="s">
        <v>7</v>
      </c>
      <c r="E197">
        <v>2</v>
      </c>
      <c r="F197" t="s">
        <v>18</v>
      </c>
      <c r="I197">
        <v>196</v>
      </c>
      <c r="J197">
        <v>5.6</v>
      </c>
      <c r="K197">
        <v>8</v>
      </c>
      <c r="L197" t="str">
        <f t="shared" si="12"/>
        <v>S</v>
      </c>
      <c r="M197">
        <f t="shared" si="11"/>
        <v>2</v>
      </c>
      <c r="N197">
        <f t="shared" si="13"/>
        <v>1</v>
      </c>
      <c r="O197">
        <f t="shared" si="14"/>
        <v>1</v>
      </c>
    </row>
    <row r="198" spans="1:15" x14ac:dyDescent="0.25">
      <c r="A198">
        <v>197</v>
      </c>
      <c r="B198">
        <v>8.6</v>
      </c>
      <c r="C198">
        <v>12</v>
      </c>
      <c r="D198" t="s">
        <v>7</v>
      </c>
      <c r="E198">
        <v>2</v>
      </c>
      <c r="F198" t="s">
        <v>18</v>
      </c>
      <c r="I198">
        <v>197</v>
      </c>
      <c r="J198">
        <v>8.6</v>
      </c>
      <c r="K198">
        <v>12</v>
      </c>
      <c r="L198" t="str">
        <f t="shared" si="12"/>
        <v>S</v>
      </c>
      <c r="M198">
        <f t="shared" si="11"/>
        <v>2</v>
      </c>
      <c r="N198">
        <f t="shared" si="13"/>
        <v>1</v>
      </c>
      <c r="O198">
        <f t="shared" si="14"/>
        <v>1</v>
      </c>
    </row>
    <row r="199" spans="1:15" x14ac:dyDescent="0.25">
      <c r="A199">
        <v>198</v>
      </c>
      <c r="B199">
        <v>12.5</v>
      </c>
      <c r="C199">
        <v>9</v>
      </c>
      <c r="D199" t="s">
        <v>7</v>
      </c>
      <c r="E199">
        <v>2</v>
      </c>
      <c r="F199" t="s">
        <v>18</v>
      </c>
      <c r="I199">
        <v>198</v>
      </c>
      <c r="J199">
        <v>12.5</v>
      </c>
      <c r="K199">
        <v>9</v>
      </c>
      <c r="L199" t="str">
        <f t="shared" si="12"/>
        <v>C</v>
      </c>
      <c r="M199">
        <f t="shared" ref="M199:M262" si="15">IF(M198 = 0,1,IF(AND(K198&gt;=20,M198 = 5),0,IF(AND(M196=M198,M197&lt;5),M198 + 1,M198)))</f>
        <v>2</v>
      </c>
      <c r="N199">
        <f t="shared" si="13"/>
        <v>1</v>
      </c>
      <c r="O199">
        <f t="shared" si="14"/>
        <v>0</v>
      </c>
    </row>
    <row r="200" spans="1:15" x14ac:dyDescent="0.25">
      <c r="A200">
        <v>199</v>
      </c>
      <c r="B200">
        <v>16.399999999999999</v>
      </c>
      <c r="C200">
        <v>14</v>
      </c>
      <c r="D200" t="s">
        <v>7</v>
      </c>
      <c r="E200">
        <v>3</v>
      </c>
      <c r="F200" t="s">
        <v>19</v>
      </c>
      <c r="I200">
        <v>199</v>
      </c>
      <c r="J200">
        <v>16.399999999999999</v>
      </c>
      <c r="K200">
        <v>14</v>
      </c>
      <c r="L200" t="str">
        <f t="shared" si="12"/>
        <v>C</v>
      </c>
      <c r="M200">
        <f t="shared" si="15"/>
        <v>3</v>
      </c>
      <c r="N200">
        <f t="shared" si="13"/>
        <v>1</v>
      </c>
      <c r="O200">
        <f t="shared" si="14"/>
        <v>0</v>
      </c>
    </row>
    <row r="201" spans="1:15" x14ac:dyDescent="0.25">
      <c r="A201">
        <v>200</v>
      </c>
      <c r="B201">
        <v>19.5</v>
      </c>
      <c r="C201">
        <v>12</v>
      </c>
      <c r="D201" t="s">
        <v>7</v>
      </c>
      <c r="E201">
        <v>3</v>
      </c>
      <c r="F201" t="s">
        <v>19</v>
      </c>
      <c r="I201">
        <v>200</v>
      </c>
      <c r="J201">
        <v>19.5</v>
      </c>
      <c r="K201">
        <v>12</v>
      </c>
      <c r="L201" t="str">
        <f t="shared" si="12"/>
        <v>C</v>
      </c>
      <c r="M201">
        <f t="shared" si="15"/>
        <v>3</v>
      </c>
      <c r="N201">
        <f t="shared" si="13"/>
        <v>1</v>
      </c>
      <c r="O201">
        <f t="shared" si="14"/>
        <v>0</v>
      </c>
    </row>
    <row r="202" spans="1:15" x14ac:dyDescent="0.25">
      <c r="A202">
        <v>201</v>
      </c>
      <c r="B202">
        <v>21.2</v>
      </c>
      <c r="C202">
        <v>1</v>
      </c>
      <c r="D202" t="s">
        <v>7</v>
      </c>
      <c r="E202">
        <v>3</v>
      </c>
      <c r="F202" t="s">
        <v>19</v>
      </c>
      <c r="I202">
        <v>201</v>
      </c>
      <c r="J202">
        <v>21.2</v>
      </c>
      <c r="K202">
        <v>1</v>
      </c>
      <c r="L202" t="str">
        <f t="shared" si="12"/>
        <v>C</v>
      </c>
      <c r="M202">
        <f t="shared" si="15"/>
        <v>3</v>
      </c>
      <c r="N202">
        <f t="shared" si="13"/>
        <v>1</v>
      </c>
      <c r="O202">
        <f t="shared" si="14"/>
        <v>0</v>
      </c>
    </row>
    <row r="203" spans="1:15" x14ac:dyDescent="0.25">
      <c r="A203">
        <v>202</v>
      </c>
      <c r="B203">
        <v>21.3</v>
      </c>
      <c r="C203">
        <v>11</v>
      </c>
      <c r="D203" t="s">
        <v>7</v>
      </c>
      <c r="E203">
        <v>4</v>
      </c>
      <c r="F203" t="s">
        <v>20</v>
      </c>
      <c r="I203">
        <v>202</v>
      </c>
      <c r="J203">
        <v>21.3</v>
      </c>
      <c r="K203">
        <v>11</v>
      </c>
      <c r="L203" t="str">
        <f t="shared" si="12"/>
        <v>C</v>
      </c>
      <c r="M203">
        <f t="shared" si="15"/>
        <v>4</v>
      </c>
      <c r="N203">
        <f t="shared" si="13"/>
        <v>1</v>
      </c>
      <c r="O203">
        <f t="shared" si="14"/>
        <v>0</v>
      </c>
    </row>
    <row r="204" spans="1:15" x14ac:dyDescent="0.25">
      <c r="A204">
        <v>203</v>
      </c>
      <c r="B204">
        <v>20.100000000000001</v>
      </c>
      <c r="C204">
        <v>6</v>
      </c>
      <c r="D204" t="s">
        <v>7</v>
      </c>
      <c r="E204">
        <v>4</v>
      </c>
      <c r="F204" t="s">
        <v>20</v>
      </c>
      <c r="I204">
        <v>203</v>
      </c>
      <c r="J204">
        <v>20.100000000000001</v>
      </c>
      <c r="K204">
        <v>6</v>
      </c>
      <c r="L204" t="str">
        <f t="shared" si="12"/>
        <v>C</v>
      </c>
      <c r="M204">
        <f t="shared" si="15"/>
        <v>4</v>
      </c>
      <c r="N204">
        <f t="shared" si="13"/>
        <v>1</v>
      </c>
      <c r="O204">
        <f t="shared" si="14"/>
        <v>0</v>
      </c>
    </row>
    <row r="205" spans="1:15" x14ac:dyDescent="0.25">
      <c r="A205">
        <v>204</v>
      </c>
      <c r="B205">
        <v>18.399999999999999</v>
      </c>
      <c r="C205">
        <v>3</v>
      </c>
      <c r="D205" t="s">
        <v>7</v>
      </c>
      <c r="E205">
        <v>4</v>
      </c>
      <c r="F205" t="s">
        <v>20</v>
      </c>
      <c r="I205">
        <v>204</v>
      </c>
      <c r="J205">
        <v>18.399999999999999</v>
      </c>
      <c r="K205">
        <v>3</v>
      </c>
      <c r="L205" t="str">
        <f t="shared" si="12"/>
        <v>C</v>
      </c>
      <c r="M205">
        <f t="shared" si="15"/>
        <v>4</v>
      </c>
      <c r="N205">
        <f t="shared" si="13"/>
        <v>1</v>
      </c>
      <c r="O205">
        <f t="shared" si="14"/>
        <v>0</v>
      </c>
    </row>
    <row r="206" spans="1:15" x14ac:dyDescent="0.25">
      <c r="A206">
        <v>205</v>
      </c>
      <c r="B206">
        <v>17.100000000000001</v>
      </c>
      <c r="C206">
        <v>15</v>
      </c>
      <c r="D206" t="s">
        <v>7</v>
      </c>
      <c r="E206">
        <v>5</v>
      </c>
      <c r="F206" t="s">
        <v>21</v>
      </c>
      <c r="I206">
        <v>205</v>
      </c>
      <c r="J206">
        <v>17.100000000000001</v>
      </c>
      <c r="K206">
        <v>15</v>
      </c>
      <c r="L206" t="str">
        <f t="shared" si="12"/>
        <v>C</v>
      </c>
      <c r="M206">
        <f t="shared" si="15"/>
        <v>5</v>
      </c>
      <c r="N206">
        <f t="shared" si="13"/>
        <v>1</v>
      </c>
      <c r="O206">
        <f t="shared" si="14"/>
        <v>0</v>
      </c>
    </row>
    <row r="207" spans="1:15" x14ac:dyDescent="0.25">
      <c r="A207">
        <v>206</v>
      </c>
      <c r="B207">
        <v>16.899999999999999</v>
      </c>
      <c r="C207">
        <v>16</v>
      </c>
      <c r="D207" t="s">
        <v>7</v>
      </c>
      <c r="E207">
        <v>5</v>
      </c>
      <c r="F207" t="s">
        <v>21</v>
      </c>
      <c r="I207">
        <v>206</v>
      </c>
      <c r="J207">
        <v>16.899999999999999</v>
      </c>
      <c r="K207">
        <v>16</v>
      </c>
      <c r="L207" t="str">
        <f t="shared" si="12"/>
        <v>C</v>
      </c>
      <c r="M207">
        <f t="shared" si="15"/>
        <v>5</v>
      </c>
      <c r="N207">
        <f t="shared" si="13"/>
        <v>1</v>
      </c>
      <c r="O207">
        <f t="shared" si="14"/>
        <v>0</v>
      </c>
    </row>
    <row r="208" spans="1:15" x14ac:dyDescent="0.25">
      <c r="A208">
        <v>207</v>
      </c>
      <c r="B208">
        <v>18.2</v>
      </c>
      <c r="C208">
        <v>17</v>
      </c>
      <c r="D208" t="s">
        <v>7</v>
      </c>
      <c r="E208">
        <v>5</v>
      </c>
      <c r="F208" t="s">
        <v>21</v>
      </c>
      <c r="I208">
        <v>207</v>
      </c>
      <c r="J208">
        <v>18.2</v>
      </c>
      <c r="K208">
        <v>17</v>
      </c>
      <c r="L208" t="str">
        <f t="shared" si="12"/>
        <v>C</v>
      </c>
      <c r="M208">
        <f t="shared" si="15"/>
        <v>5</v>
      </c>
      <c r="N208">
        <f t="shared" si="13"/>
        <v>1</v>
      </c>
      <c r="O208">
        <f t="shared" si="14"/>
        <v>0</v>
      </c>
    </row>
    <row r="209" spans="1:15" x14ac:dyDescent="0.25">
      <c r="A209">
        <v>208</v>
      </c>
      <c r="B209">
        <v>20.7</v>
      </c>
      <c r="C209">
        <v>18</v>
      </c>
      <c r="D209" t="s">
        <v>7</v>
      </c>
      <c r="E209">
        <v>5</v>
      </c>
      <c r="F209" t="s">
        <v>21</v>
      </c>
      <c r="I209">
        <v>208</v>
      </c>
      <c r="J209">
        <v>20.7</v>
      </c>
      <c r="K209">
        <v>18</v>
      </c>
      <c r="L209" t="str">
        <f t="shared" si="12"/>
        <v>C</v>
      </c>
      <c r="M209">
        <f t="shared" si="15"/>
        <v>5</v>
      </c>
      <c r="N209">
        <f t="shared" si="13"/>
        <v>1</v>
      </c>
      <c r="O209">
        <f t="shared" si="14"/>
        <v>0</v>
      </c>
    </row>
    <row r="210" spans="1:15" x14ac:dyDescent="0.25">
      <c r="A210">
        <v>209</v>
      </c>
      <c r="B210">
        <v>24</v>
      </c>
      <c r="C210">
        <v>13</v>
      </c>
      <c r="D210" t="s">
        <v>7</v>
      </c>
      <c r="E210">
        <v>5</v>
      </c>
      <c r="F210" t="s">
        <v>21</v>
      </c>
      <c r="I210">
        <v>209</v>
      </c>
      <c r="J210">
        <v>24</v>
      </c>
      <c r="K210">
        <v>13</v>
      </c>
      <c r="L210" t="str">
        <f t="shared" si="12"/>
        <v>C</v>
      </c>
      <c r="M210">
        <f t="shared" si="15"/>
        <v>5</v>
      </c>
      <c r="N210">
        <f t="shared" si="13"/>
        <v>1</v>
      </c>
      <c r="O210">
        <f t="shared" si="14"/>
        <v>0</v>
      </c>
    </row>
    <row r="211" spans="1:15" x14ac:dyDescent="0.25">
      <c r="A211">
        <v>210</v>
      </c>
      <c r="B211">
        <v>27.2</v>
      </c>
      <c r="C211">
        <v>27</v>
      </c>
      <c r="D211" t="s">
        <v>7</v>
      </c>
      <c r="E211">
        <v>5</v>
      </c>
      <c r="F211" t="s">
        <v>21</v>
      </c>
      <c r="I211">
        <v>210</v>
      </c>
      <c r="J211">
        <v>27.2</v>
      </c>
      <c r="K211">
        <v>27</v>
      </c>
      <c r="L211" t="str">
        <f t="shared" si="12"/>
        <v>C</v>
      </c>
      <c r="M211">
        <f t="shared" si="15"/>
        <v>5</v>
      </c>
      <c r="N211">
        <f t="shared" si="13"/>
        <v>1</v>
      </c>
      <c r="O211">
        <f t="shared" si="14"/>
        <v>0</v>
      </c>
    </row>
    <row r="212" spans="1:15" x14ac:dyDescent="0.25">
      <c r="A212">
        <v>211</v>
      </c>
      <c r="B212">
        <v>29.4</v>
      </c>
      <c r="C212">
        <v>0</v>
      </c>
      <c r="D212" t="s">
        <v>5</v>
      </c>
      <c r="E212">
        <v>0</v>
      </c>
      <c r="F212">
        <v>0</v>
      </c>
      <c r="I212">
        <v>211</v>
      </c>
      <c r="J212">
        <v>29.4</v>
      </c>
      <c r="K212">
        <v>0</v>
      </c>
      <c r="L212" t="str">
        <f t="shared" si="12"/>
        <v>0</v>
      </c>
      <c r="M212">
        <f t="shared" si="15"/>
        <v>0</v>
      </c>
      <c r="N212">
        <f t="shared" si="13"/>
        <v>1</v>
      </c>
      <c r="O212">
        <f t="shared" si="14"/>
        <v>1</v>
      </c>
    </row>
    <row r="213" spans="1:15" x14ac:dyDescent="0.25">
      <c r="A213">
        <v>212</v>
      </c>
      <c r="B213">
        <v>29.9</v>
      </c>
      <c r="C213">
        <v>2</v>
      </c>
      <c r="D213" t="s">
        <v>6</v>
      </c>
      <c r="E213">
        <v>1</v>
      </c>
      <c r="F213" t="s">
        <v>12</v>
      </c>
      <c r="I213">
        <v>212</v>
      </c>
      <c r="J213">
        <v>29.9</v>
      </c>
      <c r="K213">
        <v>2</v>
      </c>
      <c r="L213" t="str">
        <f t="shared" si="12"/>
        <v>C</v>
      </c>
      <c r="M213">
        <f t="shared" si="15"/>
        <v>1</v>
      </c>
      <c r="N213">
        <f t="shared" si="13"/>
        <v>1</v>
      </c>
      <c r="O213">
        <f t="shared" si="14"/>
        <v>1</v>
      </c>
    </row>
    <row r="214" spans="1:15" x14ac:dyDescent="0.25">
      <c r="A214">
        <v>213</v>
      </c>
      <c r="B214">
        <v>28.8</v>
      </c>
      <c r="C214">
        <v>4</v>
      </c>
      <c r="D214" t="s">
        <v>6</v>
      </c>
      <c r="E214">
        <v>1</v>
      </c>
      <c r="F214" t="s">
        <v>12</v>
      </c>
      <c r="I214">
        <v>213</v>
      </c>
      <c r="J214">
        <v>28.8</v>
      </c>
      <c r="K214">
        <v>4</v>
      </c>
      <c r="L214" t="str">
        <f t="shared" si="12"/>
        <v>C</v>
      </c>
      <c r="M214">
        <f t="shared" si="15"/>
        <v>1</v>
      </c>
      <c r="N214">
        <f t="shared" si="13"/>
        <v>1</v>
      </c>
      <c r="O214">
        <f t="shared" si="14"/>
        <v>1</v>
      </c>
    </row>
    <row r="215" spans="1:15" x14ac:dyDescent="0.25">
      <c r="A215">
        <v>214</v>
      </c>
      <c r="B215">
        <v>26.2</v>
      </c>
      <c r="C215">
        <v>2</v>
      </c>
      <c r="D215" t="s">
        <v>6</v>
      </c>
      <c r="E215">
        <v>1</v>
      </c>
      <c r="F215" t="s">
        <v>12</v>
      </c>
      <c r="I215">
        <v>214</v>
      </c>
      <c r="J215">
        <v>26.2</v>
      </c>
      <c r="K215">
        <v>2</v>
      </c>
      <c r="L215" t="str">
        <f t="shared" si="12"/>
        <v>C</v>
      </c>
      <c r="M215">
        <f t="shared" si="15"/>
        <v>1</v>
      </c>
      <c r="N215">
        <f t="shared" si="13"/>
        <v>1</v>
      </c>
      <c r="O215">
        <f t="shared" si="14"/>
        <v>1</v>
      </c>
    </row>
    <row r="216" spans="1:15" x14ac:dyDescent="0.25">
      <c r="A216">
        <v>215</v>
      </c>
      <c r="B216">
        <v>23.1</v>
      </c>
      <c r="C216">
        <v>11</v>
      </c>
      <c r="D216" t="s">
        <v>6</v>
      </c>
      <c r="E216">
        <v>1</v>
      </c>
      <c r="F216" t="s">
        <v>12</v>
      </c>
      <c r="I216">
        <v>215</v>
      </c>
      <c r="J216">
        <v>23.1</v>
      </c>
      <c r="K216">
        <v>11</v>
      </c>
      <c r="L216" t="str">
        <f t="shared" si="12"/>
        <v>C</v>
      </c>
      <c r="M216">
        <f t="shared" si="15"/>
        <v>2</v>
      </c>
      <c r="N216">
        <f t="shared" si="13"/>
        <v>0</v>
      </c>
      <c r="O216">
        <f t="shared" si="14"/>
        <v>1</v>
      </c>
    </row>
    <row r="217" spans="1:15" x14ac:dyDescent="0.25">
      <c r="A217">
        <v>216</v>
      </c>
      <c r="B217">
        <v>20.3</v>
      </c>
      <c r="C217">
        <v>1</v>
      </c>
      <c r="D217" t="s">
        <v>6</v>
      </c>
      <c r="E217">
        <v>2</v>
      </c>
      <c r="F217" t="s">
        <v>13</v>
      </c>
      <c r="I217">
        <v>216</v>
      </c>
      <c r="J217">
        <v>20.3</v>
      </c>
      <c r="K217">
        <v>1</v>
      </c>
      <c r="L217" t="str">
        <f t="shared" si="12"/>
        <v>C</v>
      </c>
      <c r="M217">
        <f t="shared" si="15"/>
        <v>2</v>
      </c>
      <c r="N217">
        <f t="shared" si="13"/>
        <v>1</v>
      </c>
      <c r="O217">
        <f t="shared" si="14"/>
        <v>1</v>
      </c>
    </row>
    <row r="218" spans="1:15" x14ac:dyDescent="0.25">
      <c r="A218">
        <v>217</v>
      </c>
      <c r="B218">
        <v>18.5</v>
      </c>
      <c r="C218">
        <v>7</v>
      </c>
      <c r="D218" t="s">
        <v>6</v>
      </c>
      <c r="E218">
        <v>2</v>
      </c>
      <c r="F218" t="s">
        <v>13</v>
      </c>
      <c r="I218">
        <v>217</v>
      </c>
      <c r="J218">
        <v>18.5</v>
      </c>
      <c r="K218">
        <v>7</v>
      </c>
      <c r="L218" t="str">
        <f t="shared" si="12"/>
        <v>C</v>
      </c>
      <c r="M218">
        <f t="shared" si="15"/>
        <v>2</v>
      </c>
      <c r="N218">
        <f t="shared" si="13"/>
        <v>1</v>
      </c>
      <c r="O218">
        <f t="shared" si="14"/>
        <v>1</v>
      </c>
    </row>
    <row r="219" spans="1:15" x14ac:dyDescent="0.25">
      <c r="A219">
        <v>218</v>
      </c>
      <c r="B219">
        <v>18.2</v>
      </c>
      <c r="C219">
        <v>10</v>
      </c>
      <c r="D219" t="s">
        <v>6</v>
      </c>
      <c r="E219">
        <v>3</v>
      </c>
      <c r="F219" t="s">
        <v>14</v>
      </c>
      <c r="I219">
        <v>218</v>
      </c>
      <c r="J219">
        <v>18.2</v>
      </c>
      <c r="K219">
        <v>10</v>
      </c>
      <c r="L219" t="str">
        <f t="shared" si="12"/>
        <v>C</v>
      </c>
      <c r="M219">
        <f t="shared" si="15"/>
        <v>3</v>
      </c>
      <c r="N219">
        <f t="shared" si="13"/>
        <v>1</v>
      </c>
      <c r="O219">
        <f t="shared" si="14"/>
        <v>1</v>
      </c>
    </row>
    <row r="220" spans="1:15" x14ac:dyDescent="0.25">
      <c r="A220">
        <v>219</v>
      </c>
      <c r="B220">
        <v>19.100000000000001</v>
      </c>
      <c r="C220">
        <v>10</v>
      </c>
      <c r="D220" t="s">
        <v>6</v>
      </c>
      <c r="E220">
        <v>3</v>
      </c>
      <c r="F220" t="s">
        <v>14</v>
      </c>
      <c r="I220">
        <v>219</v>
      </c>
      <c r="J220">
        <v>19.100000000000001</v>
      </c>
      <c r="K220">
        <v>10</v>
      </c>
      <c r="L220" t="str">
        <f t="shared" si="12"/>
        <v>C</v>
      </c>
      <c r="M220">
        <f t="shared" si="15"/>
        <v>3</v>
      </c>
      <c r="N220">
        <f t="shared" si="13"/>
        <v>1</v>
      </c>
      <c r="O220">
        <f t="shared" si="14"/>
        <v>1</v>
      </c>
    </row>
    <row r="221" spans="1:15" x14ac:dyDescent="0.25">
      <c r="A221">
        <v>220</v>
      </c>
      <c r="B221">
        <v>20.9</v>
      </c>
      <c r="C221">
        <v>1</v>
      </c>
      <c r="D221" t="s">
        <v>6</v>
      </c>
      <c r="E221">
        <v>3</v>
      </c>
      <c r="F221" t="s">
        <v>14</v>
      </c>
      <c r="I221">
        <v>220</v>
      </c>
      <c r="J221">
        <v>20.9</v>
      </c>
      <c r="K221">
        <v>1</v>
      </c>
      <c r="L221" t="str">
        <f t="shared" si="12"/>
        <v>C</v>
      </c>
      <c r="M221">
        <f t="shared" si="15"/>
        <v>3</v>
      </c>
      <c r="N221">
        <f t="shared" si="13"/>
        <v>1</v>
      </c>
      <c r="O221">
        <f t="shared" si="14"/>
        <v>1</v>
      </c>
    </row>
    <row r="222" spans="1:15" x14ac:dyDescent="0.25">
      <c r="A222">
        <v>221</v>
      </c>
      <c r="B222">
        <v>22.5</v>
      </c>
      <c r="C222">
        <v>4</v>
      </c>
      <c r="D222" t="s">
        <v>6</v>
      </c>
      <c r="E222">
        <v>4</v>
      </c>
      <c r="F222" t="s">
        <v>15</v>
      </c>
      <c r="I222">
        <v>221</v>
      </c>
      <c r="J222">
        <v>22.5</v>
      </c>
      <c r="K222">
        <v>4</v>
      </c>
      <c r="L222" t="str">
        <f t="shared" si="12"/>
        <v>C</v>
      </c>
      <c r="M222">
        <f t="shared" si="15"/>
        <v>4</v>
      </c>
      <c r="N222">
        <f t="shared" si="13"/>
        <v>1</v>
      </c>
      <c r="O222">
        <f t="shared" si="14"/>
        <v>1</v>
      </c>
    </row>
    <row r="223" spans="1:15" x14ac:dyDescent="0.25">
      <c r="A223">
        <v>222</v>
      </c>
      <c r="B223">
        <v>23.2</v>
      </c>
      <c r="C223">
        <v>12</v>
      </c>
      <c r="D223" t="s">
        <v>6</v>
      </c>
      <c r="E223">
        <v>4</v>
      </c>
      <c r="F223" t="s">
        <v>15</v>
      </c>
      <c r="I223">
        <v>222</v>
      </c>
      <c r="J223">
        <v>23.2</v>
      </c>
      <c r="K223">
        <v>12</v>
      </c>
      <c r="L223" t="str">
        <f t="shared" si="12"/>
        <v>C</v>
      </c>
      <c r="M223">
        <f t="shared" si="15"/>
        <v>4</v>
      </c>
      <c r="N223">
        <f t="shared" si="13"/>
        <v>1</v>
      </c>
      <c r="O223">
        <f t="shared" si="14"/>
        <v>1</v>
      </c>
    </row>
    <row r="224" spans="1:15" x14ac:dyDescent="0.25">
      <c r="A224">
        <v>223</v>
      </c>
      <c r="B224">
        <v>22.4</v>
      </c>
      <c r="C224">
        <v>7</v>
      </c>
      <c r="D224" t="s">
        <v>6</v>
      </c>
      <c r="E224">
        <v>4</v>
      </c>
      <c r="F224" t="s">
        <v>15</v>
      </c>
      <c r="I224">
        <v>223</v>
      </c>
      <c r="J224">
        <v>22.4</v>
      </c>
      <c r="K224">
        <v>7</v>
      </c>
      <c r="L224" t="str">
        <f t="shared" si="12"/>
        <v>C</v>
      </c>
      <c r="M224">
        <f t="shared" si="15"/>
        <v>4</v>
      </c>
      <c r="N224">
        <f t="shared" si="13"/>
        <v>1</v>
      </c>
      <c r="O224">
        <f t="shared" si="14"/>
        <v>1</v>
      </c>
    </row>
    <row r="225" spans="1:15" x14ac:dyDescent="0.25">
      <c r="A225">
        <v>224</v>
      </c>
      <c r="B225">
        <v>20</v>
      </c>
      <c r="C225">
        <v>16</v>
      </c>
      <c r="D225" t="s">
        <v>6</v>
      </c>
      <c r="E225">
        <v>5</v>
      </c>
      <c r="F225" t="s">
        <v>16</v>
      </c>
      <c r="I225">
        <v>224</v>
      </c>
      <c r="J225">
        <v>20</v>
      </c>
      <c r="K225">
        <v>16</v>
      </c>
      <c r="L225" t="str">
        <f t="shared" si="12"/>
        <v>C</v>
      </c>
      <c r="M225">
        <f t="shared" si="15"/>
        <v>5</v>
      </c>
      <c r="N225">
        <f t="shared" si="13"/>
        <v>1</v>
      </c>
      <c r="O225">
        <f t="shared" si="14"/>
        <v>1</v>
      </c>
    </row>
    <row r="226" spans="1:15" x14ac:dyDescent="0.25">
      <c r="A226">
        <v>225</v>
      </c>
      <c r="B226">
        <v>16.399999999999999</v>
      </c>
      <c r="C226">
        <v>24</v>
      </c>
      <c r="D226" t="s">
        <v>6</v>
      </c>
      <c r="E226">
        <v>5</v>
      </c>
      <c r="F226" t="s">
        <v>16</v>
      </c>
      <c r="I226">
        <v>225</v>
      </c>
      <c r="J226">
        <v>16.399999999999999</v>
      </c>
      <c r="K226">
        <v>24</v>
      </c>
      <c r="L226" t="str">
        <f t="shared" si="12"/>
        <v>C</v>
      </c>
      <c r="M226">
        <f t="shared" si="15"/>
        <v>5</v>
      </c>
      <c r="N226">
        <f t="shared" si="13"/>
        <v>1</v>
      </c>
      <c r="O226">
        <f t="shared" si="14"/>
        <v>1</v>
      </c>
    </row>
    <row r="227" spans="1:15" x14ac:dyDescent="0.25">
      <c r="A227">
        <v>226</v>
      </c>
      <c r="B227">
        <v>12.3</v>
      </c>
      <c r="C227">
        <v>0</v>
      </c>
      <c r="D227" t="s">
        <v>5</v>
      </c>
      <c r="E227">
        <v>0</v>
      </c>
      <c r="F227">
        <v>0</v>
      </c>
      <c r="I227">
        <v>226</v>
      </c>
      <c r="J227">
        <v>12.3</v>
      </c>
      <c r="K227">
        <v>0</v>
      </c>
      <c r="L227" t="str">
        <f t="shared" si="12"/>
        <v>0</v>
      </c>
      <c r="M227">
        <f t="shared" si="15"/>
        <v>0</v>
      </c>
      <c r="N227">
        <f t="shared" si="13"/>
        <v>1</v>
      </c>
      <c r="O227">
        <f t="shared" si="14"/>
        <v>1</v>
      </c>
    </row>
    <row r="228" spans="1:15" x14ac:dyDescent="0.25">
      <c r="A228">
        <v>227</v>
      </c>
      <c r="B228">
        <v>8.6999999999999993</v>
      </c>
      <c r="C228">
        <v>5</v>
      </c>
      <c r="D228" t="s">
        <v>7</v>
      </c>
      <c r="E228">
        <v>1</v>
      </c>
      <c r="F228" t="s">
        <v>17</v>
      </c>
      <c r="I228">
        <v>227</v>
      </c>
      <c r="J228">
        <v>8.6999999999999993</v>
      </c>
      <c r="K228">
        <v>5</v>
      </c>
      <c r="L228" t="str">
        <f t="shared" si="12"/>
        <v>S</v>
      </c>
      <c r="M228">
        <f t="shared" si="15"/>
        <v>1</v>
      </c>
      <c r="N228">
        <f t="shared" si="13"/>
        <v>1</v>
      </c>
      <c r="O228">
        <f t="shared" si="14"/>
        <v>1</v>
      </c>
    </row>
    <row r="229" spans="1:15" x14ac:dyDescent="0.25">
      <c r="A229">
        <v>228</v>
      </c>
      <c r="B229">
        <v>6.4</v>
      </c>
      <c r="C229">
        <v>1</v>
      </c>
      <c r="D229" t="s">
        <v>7</v>
      </c>
      <c r="E229">
        <v>1</v>
      </c>
      <c r="F229" t="s">
        <v>17</v>
      </c>
      <c r="I229">
        <v>228</v>
      </c>
      <c r="J229">
        <v>6.4</v>
      </c>
      <c r="K229">
        <v>1</v>
      </c>
      <c r="L229" t="str">
        <f t="shared" si="12"/>
        <v>S</v>
      </c>
      <c r="M229">
        <f t="shared" si="15"/>
        <v>1</v>
      </c>
      <c r="N229">
        <f t="shared" si="13"/>
        <v>1</v>
      </c>
      <c r="O229">
        <f t="shared" si="14"/>
        <v>1</v>
      </c>
    </row>
    <row r="230" spans="1:15" x14ac:dyDescent="0.25">
      <c r="A230">
        <v>229</v>
      </c>
      <c r="B230">
        <v>5.6</v>
      </c>
      <c r="C230">
        <v>6</v>
      </c>
      <c r="D230" t="s">
        <v>7</v>
      </c>
      <c r="E230">
        <v>1</v>
      </c>
      <c r="F230" t="s">
        <v>17</v>
      </c>
      <c r="I230">
        <v>229</v>
      </c>
      <c r="J230">
        <v>5.6</v>
      </c>
      <c r="K230">
        <v>6</v>
      </c>
      <c r="L230" t="str">
        <f t="shared" si="12"/>
        <v>S</v>
      </c>
      <c r="M230">
        <f t="shared" si="15"/>
        <v>1</v>
      </c>
      <c r="N230">
        <f t="shared" si="13"/>
        <v>1</v>
      </c>
      <c r="O230">
        <f t="shared" si="14"/>
        <v>1</v>
      </c>
    </row>
    <row r="231" spans="1:15" x14ac:dyDescent="0.25">
      <c r="A231">
        <v>230</v>
      </c>
      <c r="B231">
        <v>6.4</v>
      </c>
      <c r="C231">
        <v>12</v>
      </c>
      <c r="D231" t="s">
        <v>7</v>
      </c>
      <c r="E231">
        <v>2</v>
      </c>
      <c r="F231" t="s">
        <v>18</v>
      </c>
      <c r="I231">
        <v>230</v>
      </c>
      <c r="J231">
        <v>6.4</v>
      </c>
      <c r="K231">
        <v>12</v>
      </c>
      <c r="L231" t="str">
        <f t="shared" si="12"/>
        <v>S</v>
      </c>
      <c r="M231">
        <f t="shared" si="15"/>
        <v>2</v>
      </c>
      <c r="N231">
        <f t="shared" si="13"/>
        <v>1</v>
      </c>
      <c r="O231">
        <f t="shared" si="14"/>
        <v>1</v>
      </c>
    </row>
    <row r="232" spans="1:15" x14ac:dyDescent="0.25">
      <c r="A232">
        <v>231</v>
      </c>
      <c r="B232">
        <v>8.1999999999999993</v>
      </c>
      <c r="C232">
        <v>3</v>
      </c>
      <c r="D232" t="s">
        <v>7</v>
      </c>
      <c r="E232">
        <v>2</v>
      </c>
      <c r="F232" t="s">
        <v>18</v>
      </c>
      <c r="I232">
        <v>231</v>
      </c>
      <c r="J232">
        <v>8.1999999999999993</v>
      </c>
      <c r="K232">
        <v>3</v>
      </c>
      <c r="L232" t="str">
        <f t="shared" si="12"/>
        <v>S</v>
      </c>
      <c r="M232">
        <f t="shared" si="15"/>
        <v>2</v>
      </c>
      <c r="N232">
        <f t="shared" si="13"/>
        <v>1</v>
      </c>
      <c r="O232">
        <f t="shared" si="14"/>
        <v>1</v>
      </c>
    </row>
    <row r="233" spans="1:15" x14ac:dyDescent="0.25">
      <c r="A233">
        <v>232</v>
      </c>
      <c r="B233">
        <v>10</v>
      </c>
      <c r="C233">
        <v>12</v>
      </c>
      <c r="D233" t="s">
        <v>7</v>
      </c>
      <c r="E233">
        <v>2</v>
      </c>
      <c r="F233" t="s">
        <v>18</v>
      </c>
      <c r="I233">
        <v>232</v>
      </c>
      <c r="J233">
        <v>10</v>
      </c>
      <c r="K233">
        <v>12</v>
      </c>
      <c r="L233" t="str">
        <f t="shared" si="12"/>
        <v>S</v>
      </c>
      <c r="M233">
        <f t="shared" si="15"/>
        <v>2</v>
      </c>
      <c r="N233">
        <f t="shared" si="13"/>
        <v>1</v>
      </c>
      <c r="O233">
        <f t="shared" si="14"/>
        <v>1</v>
      </c>
    </row>
    <row r="234" spans="1:15" x14ac:dyDescent="0.25">
      <c r="A234">
        <v>233</v>
      </c>
      <c r="B234">
        <v>11.1</v>
      </c>
      <c r="C234">
        <v>17</v>
      </c>
      <c r="D234" t="s">
        <v>7</v>
      </c>
      <c r="E234">
        <v>3</v>
      </c>
      <c r="F234" t="s">
        <v>19</v>
      </c>
      <c r="I234">
        <v>233</v>
      </c>
      <c r="J234">
        <v>11.1</v>
      </c>
      <c r="K234">
        <v>17</v>
      </c>
      <c r="L234" t="str">
        <f t="shared" si="12"/>
        <v>C</v>
      </c>
      <c r="M234">
        <f t="shared" si="15"/>
        <v>3</v>
      </c>
      <c r="N234">
        <f t="shared" si="13"/>
        <v>1</v>
      </c>
      <c r="O234">
        <f t="shared" si="14"/>
        <v>0</v>
      </c>
    </row>
    <row r="235" spans="1:15" x14ac:dyDescent="0.25">
      <c r="A235">
        <v>234</v>
      </c>
      <c r="B235">
        <v>10.9</v>
      </c>
      <c r="C235">
        <v>16</v>
      </c>
      <c r="D235" t="s">
        <v>7</v>
      </c>
      <c r="E235">
        <v>3</v>
      </c>
      <c r="F235" t="s">
        <v>19</v>
      </c>
      <c r="I235">
        <v>234</v>
      </c>
      <c r="J235">
        <v>10.9</v>
      </c>
      <c r="K235">
        <v>16</v>
      </c>
      <c r="L235" t="str">
        <f t="shared" si="12"/>
        <v>C</v>
      </c>
      <c r="M235">
        <f t="shared" si="15"/>
        <v>3</v>
      </c>
      <c r="N235">
        <f t="shared" si="13"/>
        <v>1</v>
      </c>
      <c r="O235">
        <f t="shared" si="14"/>
        <v>0</v>
      </c>
    </row>
    <row r="236" spans="1:15" x14ac:dyDescent="0.25">
      <c r="A236">
        <v>235</v>
      </c>
      <c r="B236">
        <v>9.3000000000000007</v>
      </c>
      <c r="C236">
        <v>3</v>
      </c>
      <c r="D236" t="s">
        <v>7</v>
      </c>
      <c r="E236">
        <v>3</v>
      </c>
      <c r="F236" t="s">
        <v>19</v>
      </c>
      <c r="I236">
        <v>235</v>
      </c>
      <c r="J236">
        <v>9.3000000000000007</v>
      </c>
      <c r="K236">
        <v>3</v>
      </c>
      <c r="L236" t="str">
        <f t="shared" si="12"/>
        <v>S</v>
      </c>
      <c r="M236">
        <f t="shared" si="15"/>
        <v>3</v>
      </c>
      <c r="N236">
        <f t="shared" si="13"/>
        <v>1</v>
      </c>
      <c r="O236">
        <f t="shared" si="14"/>
        <v>1</v>
      </c>
    </row>
    <row r="237" spans="1:15" x14ac:dyDescent="0.25">
      <c r="A237">
        <v>236</v>
      </c>
      <c r="B237">
        <v>6.6</v>
      </c>
      <c r="C237">
        <v>21</v>
      </c>
      <c r="D237" t="s">
        <v>7</v>
      </c>
      <c r="E237">
        <v>4</v>
      </c>
      <c r="F237" t="s">
        <v>20</v>
      </c>
      <c r="I237">
        <v>236</v>
      </c>
      <c r="J237">
        <v>6.6</v>
      </c>
      <c r="K237">
        <v>21</v>
      </c>
      <c r="L237" t="str">
        <f t="shared" si="12"/>
        <v>S</v>
      </c>
      <c r="M237">
        <f t="shared" si="15"/>
        <v>4</v>
      </c>
      <c r="N237">
        <f t="shared" si="13"/>
        <v>1</v>
      </c>
      <c r="O237">
        <f t="shared" si="14"/>
        <v>1</v>
      </c>
    </row>
    <row r="238" spans="1:15" x14ac:dyDescent="0.25">
      <c r="A238">
        <v>237</v>
      </c>
      <c r="B238">
        <v>3.6</v>
      </c>
      <c r="C238">
        <v>18</v>
      </c>
      <c r="D238" t="s">
        <v>7</v>
      </c>
      <c r="E238">
        <v>4</v>
      </c>
      <c r="F238" t="s">
        <v>20</v>
      </c>
      <c r="I238">
        <v>237</v>
      </c>
      <c r="J238">
        <v>3.6</v>
      </c>
      <c r="K238">
        <v>18</v>
      </c>
      <c r="L238" t="str">
        <f t="shared" si="12"/>
        <v>S</v>
      </c>
      <c r="M238">
        <f t="shared" si="15"/>
        <v>4</v>
      </c>
      <c r="N238">
        <f t="shared" si="13"/>
        <v>1</v>
      </c>
      <c r="O238">
        <f t="shared" si="14"/>
        <v>1</v>
      </c>
    </row>
    <row r="239" spans="1:15" x14ac:dyDescent="0.25">
      <c r="A239">
        <v>238</v>
      </c>
      <c r="B239">
        <v>1.2</v>
      </c>
      <c r="C239">
        <v>13</v>
      </c>
      <c r="D239" t="s">
        <v>7</v>
      </c>
      <c r="E239">
        <v>4</v>
      </c>
      <c r="F239" t="s">
        <v>20</v>
      </c>
      <c r="I239">
        <v>238</v>
      </c>
      <c r="J239">
        <v>1.2</v>
      </c>
      <c r="K239">
        <v>13</v>
      </c>
      <c r="L239" t="str">
        <f t="shared" si="12"/>
        <v>S</v>
      </c>
      <c r="M239">
        <f t="shared" si="15"/>
        <v>4</v>
      </c>
      <c r="N239">
        <f t="shared" si="13"/>
        <v>1</v>
      </c>
      <c r="O239">
        <f t="shared" si="14"/>
        <v>1</v>
      </c>
    </row>
    <row r="240" spans="1:15" x14ac:dyDescent="0.25">
      <c r="A240">
        <v>239</v>
      </c>
      <c r="B240">
        <v>0.2</v>
      </c>
      <c r="C240">
        <v>29</v>
      </c>
      <c r="D240" t="s">
        <v>7</v>
      </c>
      <c r="E240">
        <v>5</v>
      </c>
      <c r="F240" t="s">
        <v>21</v>
      </c>
      <c r="I240">
        <v>239</v>
      </c>
      <c r="J240">
        <v>0.2</v>
      </c>
      <c r="K240">
        <v>29</v>
      </c>
      <c r="L240" t="str">
        <f t="shared" si="12"/>
        <v>S</v>
      </c>
      <c r="M240">
        <f t="shared" si="15"/>
        <v>5</v>
      </c>
      <c r="N240">
        <f t="shared" si="13"/>
        <v>1</v>
      </c>
      <c r="O240">
        <f t="shared" si="14"/>
        <v>1</v>
      </c>
    </row>
    <row r="241" spans="1:15" x14ac:dyDescent="0.25">
      <c r="A241">
        <v>240</v>
      </c>
      <c r="B241">
        <v>0.9</v>
      </c>
      <c r="C241">
        <v>0</v>
      </c>
      <c r="D241" t="s">
        <v>5</v>
      </c>
      <c r="E241">
        <v>0</v>
      </c>
      <c r="F241">
        <v>0</v>
      </c>
      <c r="I241">
        <v>240</v>
      </c>
      <c r="J241">
        <v>0.9</v>
      </c>
      <c r="K241">
        <v>0</v>
      </c>
      <c r="L241" t="str">
        <f t="shared" si="12"/>
        <v>0</v>
      </c>
      <c r="M241">
        <f t="shared" si="15"/>
        <v>0</v>
      </c>
      <c r="N241">
        <f t="shared" si="13"/>
        <v>1</v>
      </c>
      <c r="O241">
        <f t="shared" si="14"/>
        <v>1</v>
      </c>
    </row>
    <row r="242" spans="1:15" x14ac:dyDescent="0.25">
      <c r="A242">
        <v>241</v>
      </c>
      <c r="B242">
        <v>3.2</v>
      </c>
      <c r="C242">
        <v>6</v>
      </c>
      <c r="D242" t="s">
        <v>7</v>
      </c>
      <c r="E242">
        <v>1</v>
      </c>
      <c r="F242" t="s">
        <v>17</v>
      </c>
      <c r="I242">
        <v>241</v>
      </c>
      <c r="J242">
        <v>3.2</v>
      </c>
      <c r="K242">
        <v>6</v>
      </c>
      <c r="L242" t="str">
        <f t="shared" si="12"/>
        <v>S</v>
      </c>
      <c r="M242">
        <f t="shared" si="15"/>
        <v>1</v>
      </c>
      <c r="N242">
        <f t="shared" si="13"/>
        <v>1</v>
      </c>
      <c r="O242">
        <f t="shared" si="14"/>
        <v>1</v>
      </c>
    </row>
    <row r="243" spans="1:15" x14ac:dyDescent="0.25">
      <c r="A243">
        <v>242</v>
      </c>
      <c r="B243">
        <v>6.6</v>
      </c>
      <c r="C243">
        <v>5</v>
      </c>
      <c r="D243" t="s">
        <v>7</v>
      </c>
      <c r="E243">
        <v>1</v>
      </c>
      <c r="F243" t="s">
        <v>17</v>
      </c>
      <c r="I243">
        <v>242</v>
      </c>
      <c r="J243">
        <v>6.6</v>
      </c>
      <c r="K243">
        <v>5</v>
      </c>
      <c r="L243" t="str">
        <f t="shared" si="12"/>
        <v>S</v>
      </c>
      <c r="M243">
        <f t="shared" si="15"/>
        <v>1</v>
      </c>
      <c r="N243">
        <f t="shared" si="13"/>
        <v>1</v>
      </c>
      <c r="O243">
        <f t="shared" si="14"/>
        <v>1</v>
      </c>
    </row>
    <row r="244" spans="1:15" x14ac:dyDescent="0.25">
      <c r="A244">
        <v>243</v>
      </c>
      <c r="B244">
        <v>10</v>
      </c>
      <c r="C244">
        <v>2</v>
      </c>
      <c r="D244" t="s">
        <v>7</v>
      </c>
      <c r="E244">
        <v>1</v>
      </c>
      <c r="F244" t="s">
        <v>17</v>
      </c>
      <c r="I244">
        <v>243</v>
      </c>
      <c r="J244">
        <v>10</v>
      </c>
      <c r="K244">
        <v>2</v>
      </c>
      <c r="L244" t="str">
        <f t="shared" si="12"/>
        <v>S</v>
      </c>
      <c r="M244">
        <f t="shared" si="15"/>
        <v>1</v>
      </c>
      <c r="N244">
        <f t="shared" si="13"/>
        <v>1</v>
      </c>
      <c r="O244">
        <f t="shared" si="14"/>
        <v>1</v>
      </c>
    </row>
    <row r="245" spans="1:15" x14ac:dyDescent="0.25">
      <c r="A245">
        <v>244</v>
      </c>
      <c r="B245">
        <v>12.7</v>
      </c>
      <c r="C245">
        <v>8</v>
      </c>
      <c r="D245" t="s">
        <v>7</v>
      </c>
      <c r="E245">
        <v>2</v>
      </c>
      <c r="F245" t="s">
        <v>18</v>
      </c>
      <c r="I245">
        <v>244</v>
      </c>
      <c r="J245">
        <v>12.7</v>
      </c>
      <c r="K245">
        <v>8</v>
      </c>
      <c r="L245" t="str">
        <f t="shared" si="12"/>
        <v>C</v>
      </c>
      <c r="M245">
        <f t="shared" si="15"/>
        <v>2</v>
      </c>
      <c r="N245">
        <f t="shared" si="13"/>
        <v>1</v>
      </c>
      <c r="O245">
        <f t="shared" si="14"/>
        <v>0</v>
      </c>
    </row>
    <row r="246" spans="1:15" x14ac:dyDescent="0.25">
      <c r="A246">
        <v>245</v>
      </c>
      <c r="B246">
        <v>14.1</v>
      </c>
      <c r="C246">
        <v>1</v>
      </c>
      <c r="D246" t="s">
        <v>7</v>
      </c>
      <c r="E246">
        <v>2</v>
      </c>
      <c r="F246" t="s">
        <v>18</v>
      </c>
      <c r="I246">
        <v>245</v>
      </c>
      <c r="J246">
        <v>14.1</v>
      </c>
      <c r="K246">
        <v>1</v>
      </c>
      <c r="L246" t="str">
        <f t="shared" si="12"/>
        <v>C</v>
      </c>
      <c r="M246">
        <f t="shared" si="15"/>
        <v>2</v>
      </c>
      <c r="N246">
        <f t="shared" si="13"/>
        <v>1</v>
      </c>
      <c r="O246">
        <f t="shared" si="14"/>
        <v>0</v>
      </c>
    </row>
    <row r="247" spans="1:15" x14ac:dyDescent="0.25">
      <c r="A247">
        <v>246</v>
      </c>
      <c r="B247">
        <v>14</v>
      </c>
      <c r="C247">
        <v>11</v>
      </c>
      <c r="D247" t="s">
        <v>7</v>
      </c>
      <c r="E247">
        <v>2</v>
      </c>
      <c r="F247" t="s">
        <v>18</v>
      </c>
      <c r="I247">
        <v>246</v>
      </c>
      <c r="J247">
        <v>14</v>
      </c>
      <c r="K247">
        <v>11</v>
      </c>
      <c r="L247" t="str">
        <f t="shared" si="12"/>
        <v>C</v>
      </c>
      <c r="M247">
        <f t="shared" si="15"/>
        <v>2</v>
      </c>
      <c r="N247">
        <f t="shared" si="13"/>
        <v>1</v>
      </c>
      <c r="O247">
        <f t="shared" si="14"/>
        <v>0</v>
      </c>
    </row>
    <row r="248" spans="1:15" x14ac:dyDescent="0.25">
      <c r="A248">
        <v>247</v>
      </c>
      <c r="B248">
        <v>12.7</v>
      </c>
      <c r="C248">
        <v>13</v>
      </c>
      <c r="D248" t="s">
        <v>7</v>
      </c>
      <c r="E248">
        <v>3</v>
      </c>
      <c r="F248" t="s">
        <v>19</v>
      </c>
      <c r="I248">
        <v>247</v>
      </c>
      <c r="J248">
        <v>12.7</v>
      </c>
      <c r="K248">
        <v>13</v>
      </c>
      <c r="L248" t="str">
        <f t="shared" si="12"/>
        <v>C</v>
      </c>
      <c r="M248">
        <f t="shared" si="15"/>
        <v>3</v>
      </c>
      <c r="N248">
        <f t="shared" si="13"/>
        <v>1</v>
      </c>
      <c r="O248">
        <f t="shared" si="14"/>
        <v>0</v>
      </c>
    </row>
    <row r="249" spans="1:15" x14ac:dyDescent="0.25">
      <c r="A249">
        <v>248</v>
      </c>
      <c r="B249">
        <v>11.1</v>
      </c>
      <c r="C249">
        <v>18</v>
      </c>
      <c r="D249" t="s">
        <v>7</v>
      </c>
      <c r="E249">
        <v>3</v>
      </c>
      <c r="F249" t="s">
        <v>19</v>
      </c>
      <c r="I249">
        <v>248</v>
      </c>
      <c r="J249">
        <v>11.1</v>
      </c>
      <c r="K249">
        <v>18</v>
      </c>
      <c r="L249" t="str">
        <f t="shared" si="12"/>
        <v>C</v>
      </c>
      <c r="M249">
        <f t="shared" si="15"/>
        <v>3</v>
      </c>
      <c r="N249">
        <f t="shared" si="13"/>
        <v>1</v>
      </c>
      <c r="O249">
        <f t="shared" si="14"/>
        <v>0</v>
      </c>
    </row>
    <row r="250" spans="1:15" x14ac:dyDescent="0.25">
      <c r="A250">
        <v>249</v>
      </c>
      <c r="B250">
        <v>10</v>
      </c>
      <c r="C250">
        <v>15</v>
      </c>
      <c r="D250" t="s">
        <v>7</v>
      </c>
      <c r="E250">
        <v>3</v>
      </c>
      <c r="F250" t="s">
        <v>19</v>
      </c>
      <c r="I250">
        <v>249</v>
      </c>
      <c r="J250">
        <v>10</v>
      </c>
      <c r="K250">
        <v>15</v>
      </c>
      <c r="L250" t="str">
        <f t="shared" si="12"/>
        <v>S</v>
      </c>
      <c r="M250">
        <f t="shared" si="15"/>
        <v>3</v>
      </c>
      <c r="N250">
        <f t="shared" si="13"/>
        <v>1</v>
      </c>
      <c r="O250">
        <f t="shared" si="14"/>
        <v>1</v>
      </c>
    </row>
    <row r="251" spans="1:15" x14ac:dyDescent="0.25">
      <c r="A251">
        <v>250</v>
      </c>
      <c r="B251">
        <v>10.1</v>
      </c>
      <c r="C251">
        <v>12</v>
      </c>
      <c r="D251" t="s">
        <v>7</v>
      </c>
      <c r="E251">
        <v>4</v>
      </c>
      <c r="F251" t="s">
        <v>20</v>
      </c>
      <c r="I251">
        <v>250</v>
      </c>
      <c r="J251">
        <v>10.1</v>
      </c>
      <c r="K251">
        <v>12</v>
      </c>
      <c r="L251" t="str">
        <f t="shared" si="12"/>
        <v>C</v>
      </c>
      <c r="M251">
        <f t="shared" si="15"/>
        <v>4</v>
      </c>
      <c r="N251">
        <f t="shared" si="13"/>
        <v>1</v>
      </c>
      <c r="O251">
        <f t="shared" si="14"/>
        <v>0</v>
      </c>
    </row>
    <row r="252" spans="1:15" x14ac:dyDescent="0.25">
      <c r="A252">
        <v>251</v>
      </c>
      <c r="B252">
        <v>11.7</v>
      </c>
      <c r="C252">
        <v>2</v>
      </c>
      <c r="D252" t="s">
        <v>7</v>
      </c>
      <c r="E252">
        <v>4</v>
      </c>
      <c r="F252" t="s">
        <v>20</v>
      </c>
      <c r="I252">
        <v>251</v>
      </c>
      <c r="J252">
        <v>11.7</v>
      </c>
      <c r="K252">
        <v>2</v>
      </c>
      <c r="L252" t="str">
        <f t="shared" si="12"/>
        <v>C</v>
      </c>
      <c r="M252">
        <f t="shared" si="15"/>
        <v>4</v>
      </c>
      <c r="N252">
        <f t="shared" si="13"/>
        <v>1</v>
      </c>
      <c r="O252">
        <f t="shared" si="14"/>
        <v>0</v>
      </c>
    </row>
    <row r="253" spans="1:15" x14ac:dyDescent="0.25">
      <c r="A253">
        <v>252</v>
      </c>
      <c r="B253">
        <v>14.8</v>
      </c>
      <c r="C253">
        <v>21</v>
      </c>
      <c r="D253" t="s">
        <v>7</v>
      </c>
      <c r="E253">
        <v>4</v>
      </c>
      <c r="F253" t="s">
        <v>20</v>
      </c>
      <c r="I253">
        <v>252</v>
      </c>
      <c r="J253">
        <v>14.8</v>
      </c>
      <c r="K253">
        <v>21</v>
      </c>
      <c r="L253" t="str">
        <f t="shared" si="12"/>
        <v>C</v>
      </c>
      <c r="M253">
        <f t="shared" si="15"/>
        <v>4</v>
      </c>
      <c r="N253">
        <f t="shared" si="13"/>
        <v>1</v>
      </c>
      <c r="O253">
        <f t="shared" si="14"/>
        <v>0</v>
      </c>
    </row>
    <row r="254" spans="1:15" x14ac:dyDescent="0.25">
      <c r="A254">
        <v>253</v>
      </c>
      <c r="B254">
        <v>18.7</v>
      </c>
      <c r="C254">
        <v>28</v>
      </c>
      <c r="D254" t="s">
        <v>7</v>
      </c>
      <c r="E254">
        <v>5</v>
      </c>
      <c r="F254" t="s">
        <v>21</v>
      </c>
      <c r="I254">
        <v>253</v>
      </c>
      <c r="J254">
        <v>18.7</v>
      </c>
      <c r="K254">
        <v>28</v>
      </c>
      <c r="L254" t="str">
        <f t="shared" si="12"/>
        <v>C</v>
      </c>
      <c r="M254">
        <f t="shared" si="15"/>
        <v>5</v>
      </c>
      <c r="N254">
        <f t="shared" si="13"/>
        <v>1</v>
      </c>
      <c r="O254">
        <f t="shared" si="14"/>
        <v>0</v>
      </c>
    </row>
    <row r="255" spans="1:15" x14ac:dyDescent="0.25">
      <c r="A255">
        <v>254</v>
      </c>
      <c r="B255">
        <v>22.5</v>
      </c>
      <c r="C255">
        <v>0</v>
      </c>
      <c r="D255" t="s">
        <v>5</v>
      </c>
      <c r="E255">
        <v>0</v>
      </c>
      <c r="F255">
        <v>0</v>
      </c>
      <c r="I255">
        <v>254</v>
      </c>
      <c r="J255">
        <v>22.5</v>
      </c>
      <c r="K255">
        <v>0</v>
      </c>
      <c r="L255" t="str">
        <f t="shared" si="12"/>
        <v>0</v>
      </c>
      <c r="M255">
        <f t="shared" si="15"/>
        <v>0</v>
      </c>
      <c r="N255">
        <f t="shared" si="13"/>
        <v>1</v>
      </c>
      <c r="O255">
        <f t="shared" si="14"/>
        <v>1</v>
      </c>
    </row>
    <row r="256" spans="1:15" x14ac:dyDescent="0.25">
      <c r="A256">
        <v>255</v>
      </c>
      <c r="B256">
        <v>25.4</v>
      </c>
      <c r="C256">
        <v>3</v>
      </c>
      <c r="D256" t="s">
        <v>6</v>
      </c>
      <c r="E256">
        <v>1</v>
      </c>
      <c r="F256" t="s">
        <v>12</v>
      </c>
      <c r="I256">
        <v>255</v>
      </c>
      <c r="J256">
        <v>25.4</v>
      </c>
      <c r="K256">
        <v>3</v>
      </c>
      <c r="L256" t="str">
        <f t="shared" si="12"/>
        <v>C</v>
      </c>
      <c r="M256">
        <f t="shared" si="15"/>
        <v>1</v>
      </c>
      <c r="N256">
        <f t="shared" si="13"/>
        <v>1</v>
      </c>
      <c r="O256">
        <f t="shared" si="14"/>
        <v>1</v>
      </c>
    </row>
    <row r="257" spans="1:15" x14ac:dyDescent="0.25">
      <c r="A257">
        <v>256</v>
      </c>
      <c r="B257">
        <v>26.8</v>
      </c>
      <c r="C257">
        <v>5</v>
      </c>
      <c r="D257" t="s">
        <v>6</v>
      </c>
      <c r="E257">
        <v>1</v>
      </c>
      <c r="F257" t="s">
        <v>12</v>
      </c>
      <c r="I257">
        <v>256</v>
      </c>
      <c r="J257">
        <v>26.8</v>
      </c>
      <c r="K257">
        <v>5</v>
      </c>
      <c r="L257" t="str">
        <f t="shared" si="12"/>
        <v>C</v>
      </c>
      <c r="M257">
        <f t="shared" si="15"/>
        <v>1</v>
      </c>
      <c r="N257">
        <f t="shared" si="13"/>
        <v>1</v>
      </c>
      <c r="O257">
        <f t="shared" si="14"/>
        <v>1</v>
      </c>
    </row>
    <row r="258" spans="1:15" x14ac:dyDescent="0.25">
      <c r="A258">
        <v>257</v>
      </c>
      <c r="B258">
        <v>26.5</v>
      </c>
      <c r="C258">
        <v>5</v>
      </c>
      <c r="D258" t="s">
        <v>6</v>
      </c>
      <c r="E258">
        <v>1</v>
      </c>
      <c r="F258" t="s">
        <v>12</v>
      </c>
      <c r="I258">
        <v>257</v>
      </c>
      <c r="J258">
        <v>26.5</v>
      </c>
      <c r="K258">
        <v>5</v>
      </c>
      <c r="L258" t="str">
        <f t="shared" si="12"/>
        <v>C</v>
      </c>
      <c r="M258">
        <f t="shared" si="15"/>
        <v>1</v>
      </c>
      <c r="N258">
        <f t="shared" si="13"/>
        <v>1</v>
      </c>
      <c r="O258">
        <f t="shared" si="14"/>
        <v>1</v>
      </c>
    </row>
    <row r="259" spans="1:15" x14ac:dyDescent="0.25">
      <c r="A259">
        <v>258</v>
      </c>
      <c r="B259">
        <v>24.9</v>
      </c>
      <c r="C259">
        <v>7</v>
      </c>
      <c r="D259" t="s">
        <v>6</v>
      </c>
      <c r="E259">
        <v>2</v>
      </c>
      <c r="F259" t="s">
        <v>13</v>
      </c>
      <c r="I259">
        <v>258</v>
      </c>
      <c r="J259">
        <v>24.9</v>
      </c>
      <c r="K259">
        <v>7</v>
      </c>
      <c r="L259" t="str">
        <f t="shared" si="12"/>
        <v>C</v>
      </c>
      <c r="M259">
        <f t="shared" si="15"/>
        <v>2</v>
      </c>
      <c r="N259">
        <f t="shared" si="13"/>
        <v>1</v>
      </c>
      <c r="O259">
        <f t="shared" si="14"/>
        <v>1</v>
      </c>
    </row>
    <row r="260" spans="1:15" x14ac:dyDescent="0.25">
      <c r="A260">
        <v>259</v>
      </c>
      <c r="B260">
        <v>22.6</v>
      </c>
      <c r="C260">
        <v>1</v>
      </c>
      <c r="D260" t="s">
        <v>6</v>
      </c>
      <c r="E260">
        <v>2</v>
      </c>
      <c r="F260" t="s">
        <v>13</v>
      </c>
      <c r="I260">
        <v>259</v>
      </c>
      <c r="J260">
        <v>22.6</v>
      </c>
      <c r="K260">
        <v>1</v>
      </c>
      <c r="L260" t="str">
        <f t="shared" ref="L260:L323" si="16">IF(M260 &gt;= 1,IF(J260&gt;10,"C","S"),"0")</f>
        <v>C</v>
      </c>
      <c r="M260">
        <f t="shared" si="15"/>
        <v>2</v>
      </c>
      <c r="N260">
        <f t="shared" ref="N260:N323" si="17">IF(E260=M260,1,0)</f>
        <v>1</v>
      </c>
      <c r="O260">
        <f t="shared" ref="O260:O323" si="18">IF(L260=D260,1,0)</f>
        <v>1</v>
      </c>
    </row>
    <row r="261" spans="1:15" x14ac:dyDescent="0.25">
      <c r="A261">
        <v>260</v>
      </c>
      <c r="B261">
        <v>20.7</v>
      </c>
      <c r="C261">
        <v>6</v>
      </c>
      <c r="D261" t="s">
        <v>6</v>
      </c>
      <c r="E261">
        <v>2</v>
      </c>
      <c r="F261" t="s">
        <v>13</v>
      </c>
      <c r="I261">
        <v>260</v>
      </c>
      <c r="J261">
        <v>20.7</v>
      </c>
      <c r="K261">
        <v>6</v>
      </c>
      <c r="L261" t="str">
        <f t="shared" si="16"/>
        <v>C</v>
      </c>
      <c r="M261">
        <f t="shared" si="15"/>
        <v>2</v>
      </c>
      <c r="N261">
        <f t="shared" si="17"/>
        <v>1</v>
      </c>
      <c r="O261">
        <f t="shared" si="18"/>
        <v>1</v>
      </c>
    </row>
    <row r="262" spans="1:15" x14ac:dyDescent="0.25">
      <c r="A262">
        <v>261</v>
      </c>
      <c r="B262">
        <v>19.899999999999999</v>
      </c>
      <c r="C262">
        <v>6</v>
      </c>
      <c r="D262" t="s">
        <v>6</v>
      </c>
      <c r="E262">
        <v>3</v>
      </c>
      <c r="F262" t="s">
        <v>14</v>
      </c>
      <c r="I262">
        <v>261</v>
      </c>
      <c r="J262">
        <v>19.899999999999999</v>
      </c>
      <c r="K262">
        <v>6</v>
      </c>
      <c r="L262" t="str">
        <f t="shared" si="16"/>
        <v>C</v>
      </c>
      <c r="M262">
        <f t="shared" si="15"/>
        <v>3</v>
      </c>
      <c r="N262">
        <f t="shared" si="17"/>
        <v>1</v>
      </c>
      <c r="O262">
        <f t="shared" si="18"/>
        <v>1</v>
      </c>
    </row>
    <row r="263" spans="1:15" x14ac:dyDescent="0.25">
      <c r="A263">
        <v>262</v>
      </c>
      <c r="B263">
        <v>20.399999999999999</v>
      </c>
      <c r="C263">
        <v>10</v>
      </c>
      <c r="D263" t="s">
        <v>6</v>
      </c>
      <c r="E263">
        <v>3</v>
      </c>
      <c r="F263" t="s">
        <v>14</v>
      </c>
      <c r="I263">
        <v>262</v>
      </c>
      <c r="J263">
        <v>20.399999999999999</v>
      </c>
      <c r="K263">
        <v>10</v>
      </c>
      <c r="L263" t="str">
        <f t="shared" si="16"/>
        <v>C</v>
      </c>
      <c r="M263">
        <f t="shared" ref="M263:M326" si="19">IF(M262 = 0,1,IF(AND(K262&gt;=20,M262 = 5),0,IF(AND(M260=M262,M261&lt;5),M262 + 1,M262)))</f>
        <v>3</v>
      </c>
      <c r="N263">
        <f t="shared" si="17"/>
        <v>1</v>
      </c>
      <c r="O263">
        <f t="shared" si="18"/>
        <v>1</v>
      </c>
    </row>
    <row r="264" spans="1:15" x14ac:dyDescent="0.25">
      <c r="A264">
        <v>263</v>
      </c>
      <c r="B264">
        <v>22.3</v>
      </c>
      <c r="C264">
        <v>16</v>
      </c>
      <c r="D264" t="s">
        <v>6</v>
      </c>
      <c r="E264">
        <v>3</v>
      </c>
      <c r="F264" t="s">
        <v>14</v>
      </c>
      <c r="I264">
        <v>263</v>
      </c>
      <c r="J264">
        <v>22.3</v>
      </c>
      <c r="K264">
        <v>16</v>
      </c>
      <c r="L264" t="str">
        <f t="shared" si="16"/>
        <v>C</v>
      </c>
      <c r="M264">
        <f t="shared" si="19"/>
        <v>3</v>
      </c>
      <c r="N264">
        <f t="shared" si="17"/>
        <v>1</v>
      </c>
      <c r="O264">
        <f t="shared" si="18"/>
        <v>1</v>
      </c>
    </row>
    <row r="265" spans="1:15" x14ac:dyDescent="0.25">
      <c r="A265">
        <v>264</v>
      </c>
      <c r="B265">
        <v>24.8</v>
      </c>
      <c r="C265">
        <v>9</v>
      </c>
      <c r="D265" t="s">
        <v>6</v>
      </c>
      <c r="E265">
        <v>4</v>
      </c>
      <c r="F265" t="s">
        <v>15</v>
      </c>
      <c r="I265">
        <v>264</v>
      </c>
      <c r="J265">
        <v>24.8</v>
      </c>
      <c r="K265">
        <v>9</v>
      </c>
      <c r="L265" t="str">
        <f t="shared" si="16"/>
        <v>C</v>
      </c>
      <c r="M265">
        <f t="shared" si="19"/>
        <v>4</v>
      </c>
      <c r="N265">
        <f t="shared" si="17"/>
        <v>1</v>
      </c>
      <c r="O265">
        <f t="shared" si="18"/>
        <v>1</v>
      </c>
    </row>
    <row r="266" spans="1:15" x14ac:dyDescent="0.25">
      <c r="A266">
        <v>265</v>
      </c>
      <c r="B266">
        <v>27.2</v>
      </c>
      <c r="C266">
        <v>18</v>
      </c>
      <c r="D266" t="s">
        <v>6</v>
      </c>
      <c r="E266">
        <v>4</v>
      </c>
      <c r="F266" t="s">
        <v>15</v>
      </c>
      <c r="I266">
        <v>265</v>
      </c>
      <c r="J266">
        <v>27.2</v>
      </c>
      <c r="K266">
        <v>18</v>
      </c>
      <c r="L266" t="str">
        <f t="shared" si="16"/>
        <v>C</v>
      </c>
      <c r="M266">
        <f t="shared" si="19"/>
        <v>4</v>
      </c>
      <c r="N266">
        <f t="shared" si="17"/>
        <v>1</v>
      </c>
      <c r="O266">
        <f t="shared" si="18"/>
        <v>1</v>
      </c>
    </row>
    <row r="267" spans="1:15" x14ac:dyDescent="0.25">
      <c r="A267">
        <v>266</v>
      </c>
      <c r="B267">
        <v>28.6</v>
      </c>
      <c r="C267">
        <v>4</v>
      </c>
      <c r="D267" t="s">
        <v>6</v>
      </c>
      <c r="E267">
        <v>4</v>
      </c>
      <c r="F267" t="s">
        <v>15</v>
      </c>
      <c r="I267">
        <v>266</v>
      </c>
      <c r="J267">
        <v>28.6</v>
      </c>
      <c r="K267">
        <v>4</v>
      </c>
      <c r="L267" t="str">
        <f t="shared" si="16"/>
        <v>C</v>
      </c>
      <c r="M267">
        <f t="shared" si="19"/>
        <v>4</v>
      </c>
      <c r="N267">
        <f t="shared" si="17"/>
        <v>1</v>
      </c>
      <c r="O267">
        <f t="shared" si="18"/>
        <v>1</v>
      </c>
    </row>
    <row r="268" spans="1:15" x14ac:dyDescent="0.25">
      <c r="A268">
        <v>267</v>
      </c>
      <c r="B268">
        <v>28.4</v>
      </c>
      <c r="C268">
        <v>22</v>
      </c>
      <c r="D268" t="s">
        <v>6</v>
      </c>
      <c r="E268">
        <v>5</v>
      </c>
      <c r="F268" t="s">
        <v>16</v>
      </c>
      <c r="I268">
        <v>267</v>
      </c>
      <c r="J268">
        <v>28.4</v>
      </c>
      <c r="K268">
        <v>22</v>
      </c>
      <c r="L268" t="str">
        <f t="shared" si="16"/>
        <v>C</v>
      </c>
      <c r="M268">
        <f t="shared" si="19"/>
        <v>5</v>
      </c>
      <c r="N268">
        <f t="shared" si="17"/>
        <v>1</v>
      </c>
      <c r="O268">
        <f t="shared" si="18"/>
        <v>1</v>
      </c>
    </row>
    <row r="269" spans="1:15" x14ac:dyDescent="0.25">
      <c r="A269">
        <v>268</v>
      </c>
      <c r="B269">
        <v>26.5</v>
      </c>
      <c r="C269">
        <v>0</v>
      </c>
      <c r="D269" t="s">
        <v>5</v>
      </c>
      <c r="E269">
        <v>0</v>
      </c>
      <c r="F269">
        <v>0</v>
      </c>
      <c r="I269">
        <v>268</v>
      </c>
      <c r="J269">
        <v>26.5</v>
      </c>
      <c r="K269">
        <v>0</v>
      </c>
      <c r="L269" t="str">
        <f t="shared" si="16"/>
        <v>0</v>
      </c>
      <c r="M269">
        <f t="shared" si="19"/>
        <v>0</v>
      </c>
      <c r="N269">
        <f t="shared" si="17"/>
        <v>1</v>
      </c>
      <c r="O269">
        <f t="shared" si="18"/>
        <v>1</v>
      </c>
    </row>
    <row r="270" spans="1:15" x14ac:dyDescent="0.25">
      <c r="A270">
        <v>269</v>
      </c>
      <c r="B270">
        <v>23.3</v>
      </c>
      <c r="C270">
        <v>4</v>
      </c>
      <c r="D270" t="s">
        <v>6</v>
      </c>
      <c r="E270">
        <v>1</v>
      </c>
      <c r="F270" t="s">
        <v>12</v>
      </c>
      <c r="I270">
        <v>269</v>
      </c>
      <c r="J270">
        <v>23.3</v>
      </c>
      <c r="K270">
        <v>4</v>
      </c>
      <c r="L270" t="str">
        <f t="shared" si="16"/>
        <v>C</v>
      </c>
      <c r="M270">
        <f t="shared" si="19"/>
        <v>1</v>
      </c>
      <c r="N270">
        <f t="shared" si="17"/>
        <v>1</v>
      </c>
      <c r="O270">
        <f t="shared" si="18"/>
        <v>1</v>
      </c>
    </row>
    <row r="271" spans="1:15" x14ac:dyDescent="0.25">
      <c r="A271">
        <v>270</v>
      </c>
      <c r="B271">
        <v>19.5</v>
      </c>
      <c r="C271">
        <v>6</v>
      </c>
      <c r="D271" t="s">
        <v>6</v>
      </c>
      <c r="E271">
        <v>1</v>
      </c>
      <c r="F271" t="s">
        <v>12</v>
      </c>
      <c r="I271">
        <v>270</v>
      </c>
      <c r="J271">
        <v>19.5</v>
      </c>
      <c r="K271">
        <v>6</v>
      </c>
      <c r="L271" t="str">
        <f t="shared" si="16"/>
        <v>C</v>
      </c>
      <c r="M271">
        <f t="shared" si="19"/>
        <v>1</v>
      </c>
      <c r="N271">
        <f t="shared" si="17"/>
        <v>1</v>
      </c>
      <c r="O271">
        <f t="shared" si="18"/>
        <v>1</v>
      </c>
    </row>
    <row r="272" spans="1:15" x14ac:dyDescent="0.25">
      <c r="A272">
        <v>271</v>
      </c>
      <c r="B272">
        <v>16</v>
      </c>
      <c r="C272">
        <v>6</v>
      </c>
      <c r="D272" t="s">
        <v>6</v>
      </c>
      <c r="E272">
        <v>1</v>
      </c>
      <c r="F272" t="s">
        <v>12</v>
      </c>
      <c r="I272">
        <v>271</v>
      </c>
      <c r="J272">
        <v>16</v>
      </c>
      <c r="K272">
        <v>6</v>
      </c>
      <c r="L272" t="str">
        <f t="shared" si="16"/>
        <v>C</v>
      </c>
      <c r="M272">
        <f t="shared" si="19"/>
        <v>1</v>
      </c>
      <c r="N272">
        <f t="shared" si="17"/>
        <v>1</v>
      </c>
      <c r="O272">
        <f t="shared" si="18"/>
        <v>1</v>
      </c>
    </row>
    <row r="273" spans="1:15" x14ac:dyDescent="0.25">
      <c r="A273">
        <v>272</v>
      </c>
      <c r="B273">
        <v>13.7</v>
      </c>
      <c r="C273">
        <v>9</v>
      </c>
      <c r="D273" t="s">
        <v>6</v>
      </c>
      <c r="E273">
        <v>2</v>
      </c>
      <c r="F273" t="s">
        <v>13</v>
      </c>
      <c r="I273">
        <v>272</v>
      </c>
      <c r="J273">
        <v>13.7</v>
      </c>
      <c r="K273">
        <v>9</v>
      </c>
      <c r="L273" t="str">
        <f t="shared" si="16"/>
        <v>C</v>
      </c>
      <c r="M273">
        <f t="shared" si="19"/>
        <v>2</v>
      </c>
      <c r="N273">
        <f t="shared" si="17"/>
        <v>1</v>
      </c>
      <c r="O273">
        <f t="shared" si="18"/>
        <v>1</v>
      </c>
    </row>
    <row r="274" spans="1:15" x14ac:dyDescent="0.25">
      <c r="A274">
        <v>273</v>
      </c>
      <c r="B274">
        <v>12.9</v>
      </c>
      <c r="C274">
        <v>7</v>
      </c>
      <c r="D274" t="s">
        <v>6</v>
      </c>
      <c r="E274">
        <v>2</v>
      </c>
      <c r="F274" t="s">
        <v>13</v>
      </c>
      <c r="I274">
        <v>273</v>
      </c>
      <c r="J274">
        <v>12.9</v>
      </c>
      <c r="K274">
        <v>7</v>
      </c>
      <c r="L274" t="str">
        <f t="shared" si="16"/>
        <v>C</v>
      </c>
      <c r="M274">
        <f t="shared" si="19"/>
        <v>2</v>
      </c>
      <c r="N274">
        <f t="shared" si="17"/>
        <v>1</v>
      </c>
      <c r="O274">
        <f t="shared" si="18"/>
        <v>1</v>
      </c>
    </row>
    <row r="275" spans="1:15" x14ac:dyDescent="0.25">
      <c r="A275">
        <v>274</v>
      </c>
      <c r="B275">
        <v>13.5</v>
      </c>
      <c r="C275">
        <v>1</v>
      </c>
      <c r="D275" t="s">
        <v>6</v>
      </c>
      <c r="E275">
        <v>2</v>
      </c>
      <c r="F275" t="s">
        <v>13</v>
      </c>
      <c r="I275">
        <v>274</v>
      </c>
      <c r="J275">
        <v>13.5</v>
      </c>
      <c r="K275">
        <v>1</v>
      </c>
      <c r="L275" t="str">
        <f t="shared" si="16"/>
        <v>C</v>
      </c>
      <c r="M275">
        <f t="shared" si="19"/>
        <v>2</v>
      </c>
      <c r="N275">
        <f t="shared" si="17"/>
        <v>1</v>
      </c>
      <c r="O275">
        <f t="shared" si="18"/>
        <v>1</v>
      </c>
    </row>
    <row r="276" spans="1:15" x14ac:dyDescent="0.25">
      <c r="A276">
        <v>275</v>
      </c>
      <c r="B276">
        <v>15</v>
      </c>
      <c r="C276">
        <v>18</v>
      </c>
      <c r="D276" t="s">
        <v>6</v>
      </c>
      <c r="E276">
        <v>3</v>
      </c>
      <c r="F276" t="s">
        <v>14</v>
      </c>
      <c r="I276">
        <v>275</v>
      </c>
      <c r="J276">
        <v>15</v>
      </c>
      <c r="K276">
        <v>18</v>
      </c>
      <c r="L276" t="str">
        <f t="shared" si="16"/>
        <v>C</v>
      </c>
      <c r="M276">
        <f t="shared" si="19"/>
        <v>3</v>
      </c>
      <c r="N276">
        <f t="shared" si="17"/>
        <v>1</v>
      </c>
      <c r="O276">
        <f t="shared" si="18"/>
        <v>1</v>
      </c>
    </row>
    <row r="277" spans="1:15" x14ac:dyDescent="0.25">
      <c r="A277">
        <v>276</v>
      </c>
      <c r="B277">
        <v>16.399999999999999</v>
      </c>
      <c r="C277">
        <v>13</v>
      </c>
      <c r="D277" t="s">
        <v>6</v>
      </c>
      <c r="E277">
        <v>3</v>
      </c>
      <c r="F277" t="s">
        <v>14</v>
      </c>
      <c r="I277">
        <v>276</v>
      </c>
      <c r="J277">
        <v>16.399999999999999</v>
      </c>
      <c r="K277">
        <v>13</v>
      </c>
      <c r="L277" t="str">
        <f t="shared" si="16"/>
        <v>C</v>
      </c>
      <c r="M277">
        <f t="shared" si="19"/>
        <v>3</v>
      </c>
      <c r="N277">
        <f t="shared" si="17"/>
        <v>1</v>
      </c>
      <c r="O277">
        <f t="shared" si="18"/>
        <v>1</v>
      </c>
    </row>
    <row r="278" spans="1:15" x14ac:dyDescent="0.25">
      <c r="A278">
        <v>277</v>
      </c>
      <c r="B278">
        <v>17.100000000000001</v>
      </c>
      <c r="C278">
        <v>2</v>
      </c>
      <c r="D278" t="s">
        <v>6</v>
      </c>
      <c r="E278">
        <v>3</v>
      </c>
      <c r="F278" t="s">
        <v>14</v>
      </c>
      <c r="I278">
        <v>277</v>
      </c>
      <c r="J278">
        <v>17.100000000000001</v>
      </c>
      <c r="K278">
        <v>2</v>
      </c>
      <c r="L278" t="str">
        <f t="shared" si="16"/>
        <v>C</v>
      </c>
      <c r="M278">
        <f t="shared" si="19"/>
        <v>3</v>
      </c>
      <c r="N278">
        <f t="shared" si="17"/>
        <v>1</v>
      </c>
      <c r="O278">
        <f t="shared" si="18"/>
        <v>1</v>
      </c>
    </row>
    <row r="279" spans="1:15" x14ac:dyDescent="0.25">
      <c r="A279">
        <v>278</v>
      </c>
      <c r="B279">
        <v>16.3</v>
      </c>
      <c r="C279">
        <v>10</v>
      </c>
      <c r="D279" t="s">
        <v>6</v>
      </c>
      <c r="E279">
        <v>4</v>
      </c>
      <c r="F279" t="s">
        <v>15</v>
      </c>
      <c r="I279">
        <v>278</v>
      </c>
      <c r="J279">
        <v>16.3</v>
      </c>
      <c r="K279">
        <v>10</v>
      </c>
      <c r="L279" t="str">
        <f t="shared" si="16"/>
        <v>C</v>
      </c>
      <c r="M279">
        <f t="shared" si="19"/>
        <v>4</v>
      </c>
      <c r="N279">
        <f t="shared" si="17"/>
        <v>1</v>
      </c>
      <c r="O279">
        <f t="shared" si="18"/>
        <v>1</v>
      </c>
    </row>
    <row r="280" spans="1:15" x14ac:dyDescent="0.25">
      <c r="A280">
        <v>279</v>
      </c>
      <c r="B280">
        <v>14</v>
      </c>
      <c r="C280">
        <v>6</v>
      </c>
      <c r="D280" t="s">
        <v>6</v>
      </c>
      <c r="E280">
        <v>4</v>
      </c>
      <c r="F280" t="s">
        <v>15</v>
      </c>
      <c r="I280">
        <v>279</v>
      </c>
      <c r="J280">
        <v>14</v>
      </c>
      <c r="K280">
        <v>6</v>
      </c>
      <c r="L280" t="str">
        <f t="shared" si="16"/>
        <v>C</v>
      </c>
      <c r="M280">
        <f t="shared" si="19"/>
        <v>4</v>
      </c>
      <c r="N280">
        <f t="shared" si="17"/>
        <v>1</v>
      </c>
      <c r="O280">
        <f t="shared" si="18"/>
        <v>1</v>
      </c>
    </row>
    <row r="281" spans="1:15" x14ac:dyDescent="0.25">
      <c r="A281">
        <v>280</v>
      </c>
      <c r="B281">
        <v>10.5</v>
      </c>
      <c r="C281">
        <v>20</v>
      </c>
      <c r="D281" t="s">
        <v>6</v>
      </c>
      <c r="E281">
        <v>4</v>
      </c>
      <c r="F281" t="s">
        <v>15</v>
      </c>
      <c r="I281">
        <v>280</v>
      </c>
      <c r="J281">
        <v>10.5</v>
      </c>
      <c r="K281">
        <v>20</v>
      </c>
      <c r="L281" t="str">
        <f t="shared" si="16"/>
        <v>C</v>
      </c>
      <c r="M281">
        <f t="shared" si="19"/>
        <v>4</v>
      </c>
      <c r="N281">
        <f t="shared" si="17"/>
        <v>1</v>
      </c>
      <c r="O281">
        <f t="shared" si="18"/>
        <v>1</v>
      </c>
    </row>
    <row r="282" spans="1:15" x14ac:dyDescent="0.25">
      <c r="A282">
        <v>281</v>
      </c>
      <c r="B282">
        <v>6.7</v>
      </c>
      <c r="C282">
        <v>17</v>
      </c>
      <c r="D282" t="s">
        <v>6</v>
      </c>
      <c r="E282">
        <v>5</v>
      </c>
      <c r="F282" t="s">
        <v>16</v>
      </c>
      <c r="I282">
        <v>281</v>
      </c>
      <c r="J282">
        <v>6.7</v>
      </c>
      <c r="K282">
        <v>17</v>
      </c>
      <c r="L282" t="str">
        <f t="shared" si="16"/>
        <v>S</v>
      </c>
      <c r="M282">
        <f t="shared" si="19"/>
        <v>5</v>
      </c>
      <c r="N282">
        <f t="shared" si="17"/>
        <v>1</v>
      </c>
      <c r="O282">
        <f t="shared" si="18"/>
        <v>0</v>
      </c>
    </row>
    <row r="283" spans="1:15" x14ac:dyDescent="0.25">
      <c r="A283">
        <v>282</v>
      </c>
      <c r="B283">
        <v>3.5</v>
      </c>
      <c r="C283">
        <v>13</v>
      </c>
      <c r="D283" t="s">
        <v>6</v>
      </c>
      <c r="E283">
        <v>5</v>
      </c>
      <c r="F283" t="s">
        <v>16</v>
      </c>
      <c r="I283">
        <v>282</v>
      </c>
      <c r="J283">
        <v>3.5</v>
      </c>
      <c r="K283">
        <v>13</v>
      </c>
      <c r="L283" t="str">
        <f t="shared" si="16"/>
        <v>S</v>
      </c>
      <c r="M283">
        <f t="shared" si="19"/>
        <v>5</v>
      </c>
      <c r="N283">
        <f t="shared" si="17"/>
        <v>1</v>
      </c>
      <c r="O283">
        <f t="shared" si="18"/>
        <v>0</v>
      </c>
    </row>
    <row r="284" spans="1:15" x14ac:dyDescent="0.25">
      <c r="A284">
        <v>283</v>
      </c>
      <c r="B284">
        <v>1.6</v>
      </c>
      <c r="C284">
        <v>18</v>
      </c>
      <c r="D284" t="s">
        <v>6</v>
      </c>
      <c r="E284">
        <v>5</v>
      </c>
      <c r="F284" t="s">
        <v>16</v>
      </c>
      <c r="I284">
        <v>283</v>
      </c>
      <c r="J284">
        <v>1.6</v>
      </c>
      <c r="K284">
        <v>18</v>
      </c>
      <c r="L284" t="str">
        <f t="shared" si="16"/>
        <v>S</v>
      </c>
      <c r="M284">
        <f t="shared" si="19"/>
        <v>5</v>
      </c>
      <c r="N284">
        <f t="shared" si="17"/>
        <v>1</v>
      </c>
      <c r="O284">
        <f t="shared" si="18"/>
        <v>0</v>
      </c>
    </row>
    <row r="285" spans="1:15" x14ac:dyDescent="0.25">
      <c r="A285">
        <v>284</v>
      </c>
      <c r="B285">
        <v>1.4</v>
      </c>
      <c r="C285">
        <v>20</v>
      </c>
      <c r="D285" t="s">
        <v>6</v>
      </c>
      <c r="E285">
        <v>5</v>
      </c>
      <c r="F285" t="s">
        <v>16</v>
      </c>
      <c r="I285">
        <v>284</v>
      </c>
      <c r="J285">
        <v>1.4</v>
      </c>
      <c r="K285">
        <v>20</v>
      </c>
      <c r="L285" t="str">
        <f t="shared" si="16"/>
        <v>S</v>
      </c>
      <c r="M285">
        <f t="shared" si="19"/>
        <v>5</v>
      </c>
      <c r="N285">
        <f t="shared" si="17"/>
        <v>1</v>
      </c>
      <c r="O285">
        <f t="shared" si="18"/>
        <v>0</v>
      </c>
    </row>
    <row r="286" spans="1:15" x14ac:dyDescent="0.25">
      <c r="A286">
        <v>285</v>
      </c>
      <c r="B286">
        <v>2.8</v>
      </c>
      <c r="C286">
        <v>0</v>
      </c>
      <c r="D286" t="s">
        <v>5</v>
      </c>
      <c r="E286">
        <v>0</v>
      </c>
      <c r="F286">
        <v>0</v>
      </c>
      <c r="I286">
        <v>285</v>
      </c>
      <c r="J286">
        <v>2.8</v>
      </c>
      <c r="K286">
        <v>0</v>
      </c>
      <c r="L286" t="str">
        <f t="shared" si="16"/>
        <v>0</v>
      </c>
      <c r="M286">
        <f t="shared" si="19"/>
        <v>0</v>
      </c>
      <c r="N286">
        <f t="shared" si="17"/>
        <v>1</v>
      </c>
      <c r="O286">
        <f t="shared" si="18"/>
        <v>1</v>
      </c>
    </row>
    <row r="287" spans="1:15" x14ac:dyDescent="0.25">
      <c r="A287">
        <v>286</v>
      </c>
      <c r="B287">
        <v>5.2</v>
      </c>
      <c r="C287">
        <v>6</v>
      </c>
      <c r="D287" t="s">
        <v>7</v>
      </c>
      <c r="E287">
        <v>1</v>
      </c>
      <c r="F287" t="s">
        <v>17</v>
      </c>
      <c r="I287">
        <v>286</v>
      </c>
      <c r="J287">
        <v>5.2</v>
      </c>
      <c r="K287">
        <v>6</v>
      </c>
      <c r="L287" t="str">
        <f t="shared" si="16"/>
        <v>S</v>
      </c>
      <c r="M287">
        <f t="shared" si="19"/>
        <v>1</v>
      </c>
      <c r="N287">
        <f t="shared" si="17"/>
        <v>1</v>
      </c>
      <c r="O287">
        <f t="shared" si="18"/>
        <v>1</v>
      </c>
    </row>
    <row r="288" spans="1:15" x14ac:dyDescent="0.25">
      <c r="A288">
        <v>287</v>
      </c>
      <c r="B288">
        <v>7.7</v>
      </c>
      <c r="C288">
        <v>5</v>
      </c>
      <c r="D288" t="s">
        <v>7</v>
      </c>
      <c r="E288">
        <v>1</v>
      </c>
      <c r="F288" t="s">
        <v>17</v>
      </c>
      <c r="I288">
        <v>287</v>
      </c>
      <c r="J288">
        <v>7.7</v>
      </c>
      <c r="K288">
        <v>5</v>
      </c>
      <c r="L288" t="str">
        <f t="shared" si="16"/>
        <v>S</v>
      </c>
      <c r="M288">
        <f t="shared" si="19"/>
        <v>1</v>
      </c>
      <c r="N288">
        <f t="shared" si="17"/>
        <v>1</v>
      </c>
      <c r="O288">
        <f t="shared" si="18"/>
        <v>1</v>
      </c>
    </row>
    <row r="289" spans="1:15" x14ac:dyDescent="0.25">
      <c r="A289">
        <v>288</v>
      </c>
      <c r="B289">
        <v>9.6</v>
      </c>
      <c r="C289">
        <v>1</v>
      </c>
      <c r="D289" t="s">
        <v>7</v>
      </c>
      <c r="E289">
        <v>1</v>
      </c>
      <c r="F289" t="s">
        <v>17</v>
      </c>
      <c r="I289">
        <v>288</v>
      </c>
      <c r="J289">
        <v>9.6</v>
      </c>
      <c r="K289">
        <v>1</v>
      </c>
      <c r="L289" t="str">
        <f t="shared" si="16"/>
        <v>S</v>
      </c>
      <c r="M289">
        <f t="shared" si="19"/>
        <v>1</v>
      </c>
      <c r="N289">
        <f t="shared" si="17"/>
        <v>1</v>
      </c>
      <c r="O289">
        <f t="shared" si="18"/>
        <v>1</v>
      </c>
    </row>
    <row r="290" spans="1:15" x14ac:dyDescent="0.25">
      <c r="A290">
        <v>289</v>
      </c>
      <c r="B290">
        <v>10.1</v>
      </c>
      <c r="C290">
        <v>8</v>
      </c>
      <c r="D290" t="s">
        <v>7</v>
      </c>
      <c r="E290">
        <v>2</v>
      </c>
      <c r="F290" t="s">
        <v>18</v>
      </c>
      <c r="I290">
        <v>289</v>
      </c>
      <c r="J290">
        <v>10.1</v>
      </c>
      <c r="K290">
        <v>8</v>
      </c>
      <c r="L290" t="str">
        <f t="shared" si="16"/>
        <v>C</v>
      </c>
      <c r="M290">
        <f t="shared" si="19"/>
        <v>2</v>
      </c>
      <c r="N290">
        <f t="shared" si="17"/>
        <v>1</v>
      </c>
      <c r="O290">
        <f t="shared" si="18"/>
        <v>0</v>
      </c>
    </row>
    <row r="291" spans="1:15" x14ac:dyDescent="0.25">
      <c r="A291">
        <v>290</v>
      </c>
      <c r="B291">
        <v>9.3000000000000007</v>
      </c>
      <c r="C291">
        <v>3</v>
      </c>
      <c r="D291" t="s">
        <v>7</v>
      </c>
      <c r="E291">
        <v>2</v>
      </c>
      <c r="F291" t="s">
        <v>18</v>
      </c>
      <c r="I291">
        <v>290</v>
      </c>
      <c r="J291">
        <v>9.3000000000000007</v>
      </c>
      <c r="K291">
        <v>3</v>
      </c>
      <c r="L291" t="str">
        <f t="shared" si="16"/>
        <v>S</v>
      </c>
      <c r="M291">
        <f t="shared" si="19"/>
        <v>2</v>
      </c>
      <c r="N291">
        <f t="shared" si="17"/>
        <v>1</v>
      </c>
      <c r="O291">
        <f t="shared" si="18"/>
        <v>1</v>
      </c>
    </row>
    <row r="292" spans="1:15" x14ac:dyDescent="0.25">
      <c r="A292">
        <v>291</v>
      </c>
      <c r="B292">
        <v>7.4</v>
      </c>
      <c r="C292">
        <v>5</v>
      </c>
      <c r="D292" t="s">
        <v>7</v>
      </c>
      <c r="E292">
        <v>2</v>
      </c>
      <c r="F292" t="s">
        <v>18</v>
      </c>
      <c r="I292">
        <v>291</v>
      </c>
      <c r="J292">
        <v>7.4</v>
      </c>
      <c r="K292">
        <v>5</v>
      </c>
      <c r="L292" t="str">
        <f t="shared" si="16"/>
        <v>S</v>
      </c>
      <c r="M292">
        <f t="shared" si="19"/>
        <v>2</v>
      </c>
      <c r="N292">
        <f t="shared" si="17"/>
        <v>1</v>
      </c>
      <c r="O292">
        <f t="shared" si="18"/>
        <v>1</v>
      </c>
    </row>
    <row r="293" spans="1:15" x14ac:dyDescent="0.25">
      <c r="A293">
        <v>292</v>
      </c>
      <c r="B293">
        <v>5.0999999999999996</v>
      </c>
      <c r="C293">
        <v>17</v>
      </c>
      <c r="D293" t="s">
        <v>7</v>
      </c>
      <c r="E293">
        <v>3</v>
      </c>
      <c r="F293" t="s">
        <v>19</v>
      </c>
      <c r="I293">
        <v>292</v>
      </c>
      <c r="J293">
        <v>5.0999999999999996</v>
      </c>
      <c r="K293">
        <v>17</v>
      </c>
      <c r="L293" t="str">
        <f t="shared" si="16"/>
        <v>S</v>
      </c>
      <c r="M293">
        <f t="shared" si="19"/>
        <v>3</v>
      </c>
      <c r="N293">
        <f t="shared" si="17"/>
        <v>1</v>
      </c>
      <c r="O293">
        <f t="shared" si="18"/>
        <v>1</v>
      </c>
    </row>
    <row r="294" spans="1:15" x14ac:dyDescent="0.25">
      <c r="A294">
        <v>293</v>
      </c>
      <c r="B294">
        <v>3.5</v>
      </c>
      <c r="C294">
        <v>9</v>
      </c>
      <c r="D294" t="s">
        <v>7</v>
      </c>
      <c r="E294">
        <v>3</v>
      </c>
      <c r="F294" t="s">
        <v>19</v>
      </c>
      <c r="I294">
        <v>293</v>
      </c>
      <c r="J294">
        <v>3.5</v>
      </c>
      <c r="K294">
        <v>9</v>
      </c>
      <c r="L294" t="str">
        <f t="shared" si="16"/>
        <v>S</v>
      </c>
      <c r="M294">
        <f t="shared" si="19"/>
        <v>3</v>
      </c>
      <c r="N294">
        <f t="shared" si="17"/>
        <v>1</v>
      </c>
      <c r="O294">
        <f t="shared" si="18"/>
        <v>1</v>
      </c>
    </row>
    <row r="295" spans="1:15" x14ac:dyDescent="0.25">
      <c r="A295">
        <v>294</v>
      </c>
      <c r="B295">
        <v>3.2</v>
      </c>
      <c r="C295">
        <v>4</v>
      </c>
      <c r="D295" t="s">
        <v>7</v>
      </c>
      <c r="E295">
        <v>3</v>
      </c>
      <c r="F295" t="s">
        <v>19</v>
      </c>
      <c r="I295">
        <v>294</v>
      </c>
      <c r="J295">
        <v>3.2</v>
      </c>
      <c r="K295">
        <v>4</v>
      </c>
      <c r="L295" t="str">
        <f t="shared" si="16"/>
        <v>S</v>
      </c>
      <c r="M295">
        <f t="shared" si="19"/>
        <v>3</v>
      </c>
      <c r="N295">
        <f t="shared" si="17"/>
        <v>1</v>
      </c>
      <c r="O295">
        <f t="shared" si="18"/>
        <v>1</v>
      </c>
    </row>
    <row r="296" spans="1:15" x14ac:dyDescent="0.25">
      <c r="A296">
        <v>295</v>
      </c>
      <c r="B296">
        <v>4.5999999999999996</v>
      </c>
      <c r="C296">
        <v>24</v>
      </c>
      <c r="D296" t="s">
        <v>7</v>
      </c>
      <c r="E296">
        <v>4</v>
      </c>
      <c r="F296" t="s">
        <v>20</v>
      </c>
      <c r="I296">
        <v>295</v>
      </c>
      <c r="J296">
        <v>4.5999999999999996</v>
      </c>
      <c r="K296">
        <v>24</v>
      </c>
      <c r="L296" t="str">
        <f t="shared" si="16"/>
        <v>S</v>
      </c>
      <c r="M296">
        <f t="shared" si="19"/>
        <v>4</v>
      </c>
      <c r="N296">
        <f t="shared" si="17"/>
        <v>1</v>
      </c>
      <c r="O296">
        <f t="shared" si="18"/>
        <v>1</v>
      </c>
    </row>
    <row r="297" spans="1:15" x14ac:dyDescent="0.25">
      <c r="A297">
        <v>296</v>
      </c>
      <c r="B297">
        <v>7.5</v>
      </c>
      <c r="C297">
        <v>21</v>
      </c>
      <c r="D297" t="s">
        <v>7</v>
      </c>
      <c r="E297">
        <v>4</v>
      </c>
      <c r="F297" t="s">
        <v>20</v>
      </c>
      <c r="I297">
        <v>296</v>
      </c>
      <c r="J297">
        <v>7.5</v>
      </c>
      <c r="K297">
        <v>21</v>
      </c>
      <c r="L297" t="str">
        <f t="shared" si="16"/>
        <v>S</v>
      </c>
      <c r="M297">
        <f t="shared" si="19"/>
        <v>4</v>
      </c>
      <c r="N297">
        <f t="shared" si="17"/>
        <v>1</v>
      </c>
      <c r="O297">
        <f t="shared" si="18"/>
        <v>1</v>
      </c>
    </row>
    <row r="298" spans="1:15" x14ac:dyDescent="0.25">
      <c r="A298">
        <v>297</v>
      </c>
      <c r="B298">
        <v>11.3</v>
      </c>
      <c r="C298">
        <v>8</v>
      </c>
      <c r="D298" t="s">
        <v>7</v>
      </c>
      <c r="E298">
        <v>5</v>
      </c>
      <c r="F298" t="s">
        <v>21</v>
      </c>
      <c r="I298">
        <v>297</v>
      </c>
      <c r="J298">
        <v>11.3</v>
      </c>
      <c r="K298">
        <v>8</v>
      </c>
      <c r="L298" t="str">
        <f t="shared" si="16"/>
        <v>C</v>
      </c>
      <c r="M298">
        <f t="shared" si="19"/>
        <v>4</v>
      </c>
      <c r="N298">
        <f t="shared" si="17"/>
        <v>0</v>
      </c>
      <c r="O298">
        <f t="shared" si="18"/>
        <v>0</v>
      </c>
    </row>
    <row r="299" spans="1:15" x14ac:dyDescent="0.25">
      <c r="A299">
        <v>298</v>
      </c>
      <c r="B299">
        <v>15.2</v>
      </c>
      <c r="C299">
        <v>23</v>
      </c>
      <c r="D299" t="s">
        <v>7</v>
      </c>
      <c r="E299">
        <v>5</v>
      </c>
      <c r="F299" t="s">
        <v>21</v>
      </c>
      <c r="I299">
        <v>298</v>
      </c>
      <c r="J299">
        <v>15.2</v>
      </c>
      <c r="K299">
        <v>23</v>
      </c>
      <c r="L299" t="str">
        <f t="shared" si="16"/>
        <v>C</v>
      </c>
      <c r="M299">
        <f t="shared" si="19"/>
        <v>5</v>
      </c>
      <c r="N299">
        <f t="shared" si="17"/>
        <v>1</v>
      </c>
      <c r="O299">
        <f t="shared" si="18"/>
        <v>0</v>
      </c>
    </row>
    <row r="300" spans="1:15" x14ac:dyDescent="0.25">
      <c r="A300">
        <v>299</v>
      </c>
      <c r="B300">
        <v>18.3</v>
      </c>
      <c r="C300">
        <v>0</v>
      </c>
      <c r="D300" t="s">
        <v>5</v>
      </c>
      <c r="E300">
        <v>0</v>
      </c>
      <c r="F300">
        <v>0</v>
      </c>
      <c r="I300">
        <v>299</v>
      </c>
      <c r="J300">
        <v>18.3</v>
      </c>
      <c r="K300">
        <v>0</v>
      </c>
      <c r="L300" t="str">
        <f t="shared" si="16"/>
        <v>0</v>
      </c>
      <c r="M300">
        <f t="shared" si="19"/>
        <v>0</v>
      </c>
      <c r="N300">
        <f t="shared" si="17"/>
        <v>1</v>
      </c>
      <c r="O300">
        <f t="shared" si="18"/>
        <v>1</v>
      </c>
    </row>
    <row r="301" spans="1:15" x14ac:dyDescent="0.25">
      <c r="A301">
        <v>300</v>
      </c>
      <c r="B301">
        <v>19.899999999999999</v>
      </c>
      <c r="C301">
        <v>5</v>
      </c>
      <c r="D301" t="str">
        <f>IF(E301 = 0,"0",IF(E300&gt;0,D300,IF(B301&gt;=10,"C","S")))</f>
        <v>C</v>
      </c>
      <c r="E301">
        <v>1</v>
      </c>
      <c r="F301" t="s">
        <v>12</v>
      </c>
      <c r="I301">
        <v>300</v>
      </c>
      <c r="J301">
        <v>19.899999999999999</v>
      </c>
      <c r="K301">
        <v>5</v>
      </c>
      <c r="L301" t="str">
        <f t="shared" si="16"/>
        <v>C</v>
      </c>
      <c r="M301">
        <f t="shared" si="19"/>
        <v>1</v>
      </c>
      <c r="N301">
        <f t="shared" si="17"/>
        <v>1</v>
      </c>
      <c r="O301">
        <f t="shared" si="18"/>
        <v>1</v>
      </c>
    </row>
    <row r="302" spans="1:15" x14ac:dyDescent="0.25">
      <c r="A302">
        <v>301</v>
      </c>
      <c r="B302">
        <v>20</v>
      </c>
      <c r="C302">
        <v>4</v>
      </c>
      <c r="D302" t="str">
        <f t="shared" ref="D302:D365" si="20">IF(E302 = 0,"0",IF(E301&gt;0,D301,IF(B302&gt;=10,"C","S")))</f>
        <v>C</v>
      </c>
      <c r="E302">
        <f>IF(E301 = 0,1,IF(AND(C301&gt;=20,E301 = 5),0,IF(AND(E299=E301,E300&lt;5),E301 + 1,E301)))</f>
        <v>1</v>
      </c>
      <c r="F302">
        <v>0</v>
      </c>
      <c r="I302">
        <v>301</v>
      </c>
      <c r="J302">
        <v>20</v>
      </c>
      <c r="K302">
        <v>4</v>
      </c>
      <c r="L302" t="str">
        <f t="shared" si="16"/>
        <v>C</v>
      </c>
      <c r="M302">
        <f t="shared" si="19"/>
        <v>1</v>
      </c>
      <c r="N302">
        <f t="shared" si="17"/>
        <v>1</v>
      </c>
      <c r="O302">
        <f t="shared" si="18"/>
        <v>1</v>
      </c>
    </row>
    <row r="303" spans="1:15" x14ac:dyDescent="0.25">
      <c r="A303">
        <v>302</v>
      </c>
      <c r="B303">
        <v>18.899999999999999</v>
      </c>
      <c r="C303">
        <v>5</v>
      </c>
      <c r="D303" t="str">
        <f t="shared" si="20"/>
        <v>C</v>
      </c>
      <c r="E303">
        <f t="shared" ref="E303:E366" si="21">IF(E302 = 0,1,IF(AND(C302&gt;=20,E302 = 5),0,IF(AND(E300=E302,E301&lt;5),E302 + 1,E302)))</f>
        <v>1</v>
      </c>
      <c r="F303">
        <v>0</v>
      </c>
      <c r="I303">
        <v>302</v>
      </c>
      <c r="J303">
        <v>18.899999999999999</v>
      </c>
      <c r="K303">
        <v>5</v>
      </c>
      <c r="L303" t="str">
        <f t="shared" si="16"/>
        <v>C</v>
      </c>
      <c r="M303">
        <f t="shared" si="19"/>
        <v>1</v>
      </c>
      <c r="N303">
        <f t="shared" si="17"/>
        <v>1</v>
      </c>
      <c r="O303">
        <f t="shared" si="18"/>
        <v>1</v>
      </c>
    </row>
    <row r="304" spans="1:15" x14ac:dyDescent="0.25">
      <c r="A304">
        <v>303</v>
      </c>
      <c r="B304">
        <v>17.3</v>
      </c>
      <c r="C304">
        <v>2</v>
      </c>
      <c r="D304" t="str">
        <f t="shared" si="20"/>
        <v>C</v>
      </c>
      <c r="E304">
        <f t="shared" si="21"/>
        <v>2</v>
      </c>
      <c r="F304">
        <v>0</v>
      </c>
      <c r="I304">
        <v>303</v>
      </c>
      <c r="J304">
        <v>17.3</v>
      </c>
      <c r="K304">
        <v>2</v>
      </c>
      <c r="L304" t="str">
        <f t="shared" si="16"/>
        <v>C</v>
      </c>
      <c r="M304">
        <f t="shared" si="19"/>
        <v>2</v>
      </c>
      <c r="N304">
        <f t="shared" si="17"/>
        <v>1</v>
      </c>
      <c r="O304">
        <f t="shared" si="18"/>
        <v>1</v>
      </c>
    </row>
    <row r="305" spans="1:15" x14ac:dyDescent="0.25">
      <c r="A305">
        <v>304</v>
      </c>
      <c r="B305">
        <v>16</v>
      </c>
      <c r="C305">
        <v>7</v>
      </c>
      <c r="D305" t="str">
        <f t="shared" si="20"/>
        <v>C</v>
      </c>
      <c r="E305">
        <f t="shared" si="21"/>
        <v>2</v>
      </c>
      <c r="F305">
        <v>0</v>
      </c>
      <c r="I305">
        <v>304</v>
      </c>
      <c r="J305">
        <v>16</v>
      </c>
      <c r="K305">
        <v>7</v>
      </c>
      <c r="L305" t="str">
        <f t="shared" si="16"/>
        <v>C</v>
      </c>
      <c r="M305">
        <f t="shared" si="19"/>
        <v>2</v>
      </c>
      <c r="N305">
        <f t="shared" si="17"/>
        <v>1</v>
      </c>
      <c r="O305">
        <f t="shared" si="18"/>
        <v>1</v>
      </c>
    </row>
    <row r="306" spans="1:15" x14ac:dyDescent="0.25">
      <c r="A306">
        <v>305</v>
      </c>
      <c r="B306">
        <v>15.9</v>
      </c>
      <c r="C306">
        <v>4</v>
      </c>
      <c r="D306" t="str">
        <f t="shared" si="20"/>
        <v>C</v>
      </c>
      <c r="E306">
        <f t="shared" si="21"/>
        <v>2</v>
      </c>
      <c r="F306">
        <v>0</v>
      </c>
      <c r="I306">
        <v>305</v>
      </c>
      <c r="J306">
        <v>15.9</v>
      </c>
      <c r="K306">
        <v>4</v>
      </c>
      <c r="L306" t="str">
        <f t="shared" si="16"/>
        <v>C</v>
      </c>
      <c r="M306">
        <f t="shared" si="19"/>
        <v>2</v>
      </c>
      <c r="N306">
        <f t="shared" si="17"/>
        <v>1</v>
      </c>
      <c r="O306">
        <f t="shared" si="18"/>
        <v>1</v>
      </c>
    </row>
    <row r="307" spans="1:15" x14ac:dyDescent="0.25">
      <c r="A307">
        <v>306</v>
      </c>
      <c r="B307">
        <v>17.3</v>
      </c>
      <c r="C307">
        <v>17</v>
      </c>
      <c r="D307" t="str">
        <f t="shared" si="20"/>
        <v>C</v>
      </c>
      <c r="E307">
        <f t="shared" si="21"/>
        <v>3</v>
      </c>
      <c r="F307">
        <v>0</v>
      </c>
      <c r="I307">
        <v>306</v>
      </c>
      <c r="J307">
        <v>17.3</v>
      </c>
      <c r="K307">
        <v>17</v>
      </c>
      <c r="L307" t="str">
        <f t="shared" si="16"/>
        <v>C</v>
      </c>
      <c r="M307">
        <f t="shared" si="19"/>
        <v>3</v>
      </c>
      <c r="N307">
        <f t="shared" si="17"/>
        <v>1</v>
      </c>
      <c r="O307">
        <f t="shared" si="18"/>
        <v>1</v>
      </c>
    </row>
    <row r="308" spans="1:15" x14ac:dyDescent="0.25">
      <c r="A308">
        <v>307</v>
      </c>
      <c r="B308">
        <v>20</v>
      </c>
      <c r="C308">
        <v>14</v>
      </c>
      <c r="D308" t="str">
        <f t="shared" si="20"/>
        <v>C</v>
      </c>
      <c r="E308">
        <f t="shared" si="21"/>
        <v>3</v>
      </c>
      <c r="F308">
        <v>0</v>
      </c>
      <c r="I308">
        <v>307</v>
      </c>
      <c r="J308">
        <v>20</v>
      </c>
      <c r="K308">
        <v>14</v>
      </c>
      <c r="L308" t="str">
        <f t="shared" si="16"/>
        <v>C</v>
      </c>
      <c r="M308">
        <f t="shared" si="19"/>
        <v>3</v>
      </c>
      <c r="N308">
        <f t="shared" si="17"/>
        <v>1</v>
      </c>
      <c r="O308">
        <f t="shared" si="18"/>
        <v>1</v>
      </c>
    </row>
    <row r="309" spans="1:15" x14ac:dyDescent="0.25">
      <c r="A309">
        <v>308</v>
      </c>
      <c r="B309">
        <v>23.4</v>
      </c>
      <c r="C309">
        <v>9</v>
      </c>
      <c r="D309" t="str">
        <f t="shared" si="20"/>
        <v>C</v>
      </c>
      <c r="E309">
        <f t="shared" si="21"/>
        <v>3</v>
      </c>
      <c r="F309">
        <v>0</v>
      </c>
      <c r="I309">
        <v>308</v>
      </c>
      <c r="J309">
        <v>23.4</v>
      </c>
      <c r="K309">
        <v>9</v>
      </c>
      <c r="L309" t="str">
        <f t="shared" si="16"/>
        <v>C</v>
      </c>
      <c r="M309">
        <f t="shared" si="19"/>
        <v>3</v>
      </c>
      <c r="N309">
        <f t="shared" si="17"/>
        <v>1</v>
      </c>
      <c r="O309">
        <f t="shared" si="18"/>
        <v>1</v>
      </c>
    </row>
    <row r="310" spans="1:15" x14ac:dyDescent="0.25">
      <c r="A310">
        <v>309</v>
      </c>
      <c r="B310">
        <v>26.8</v>
      </c>
      <c r="C310">
        <v>6</v>
      </c>
      <c r="D310" t="str">
        <f t="shared" si="20"/>
        <v>C</v>
      </c>
      <c r="E310">
        <f t="shared" si="21"/>
        <v>4</v>
      </c>
      <c r="F310">
        <v>0</v>
      </c>
      <c r="I310">
        <v>309</v>
      </c>
      <c r="J310">
        <v>26.8</v>
      </c>
      <c r="K310">
        <v>6</v>
      </c>
      <c r="L310" t="str">
        <f t="shared" si="16"/>
        <v>C</v>
      </c>
      <c r="M310">
        <f t="shared" si="19"/>
        <v>4</v>
      </c>
      <c r="N310">
        <f t="shared" si="17"/>
        <v>1</v>
      </c>
      <c r="O310">
        <f t="shared" si="18"/>
        <v>1</v>
      </c>
    </row>
    <row r="311" spans="1:15" x14ac:dyDescent="0.25">
      <c r="A311">
        <v>310</v>
      </c>
      <c r="B311">
        <v>29.1</v>
      </c>
      <c r="C311">
        <v>16</v>
      </c>
      <c r="D311" t="str">
        <f t="shared" si="20"/>
        <v>C</v>
      </c>
      <c r="E311">
        <f t="shared" si="21"/>
        <v>4</v>
      </c>
      <c r="F311">
        <v>0</v>
      </c>
      <c r="I311">
        <v>310</v>
      </c>
      <c r="J311">
        <v>29.1</v>
      </c>
      <c r="K311">
        <v>16</v>
      </c>
      <c r="L311" t="str">
        <f t="shared" si="16"/>
        <v>C</v>
      </c>
      <c r="M311">
        <f t="shared" si="19"/>
        <v>4</v>
      </c>
      <c r="N311">
        <f t="shared" si="17"/>
        <v>1</v>
      </c>
      <c r="O311">
        <f t="shared" si="18"/>
        <v>1</v>
      </c>
    </row>
    <row r="312" spans="1:15" x14ac:dyDescent="0.25">
      <c r="A312">
        <v>311</v>
      </c>
      <c r="B312">
        <v>29.8</v>
      </c>
      <c r="C312">
        <v>2</v>
      </c>
      <c r="D312" t="str">
        <f t="shared" si="20"/>
        <v>C</v>
      </c>
      <c r="E312">
        <f t="shared" si="21"/>
        <v>4</v>
      </c>
      <c r="F312">
        <v>0</v>
      </c>
      <c r="I312">
        <v>311</v>
      </c>
      <c r="J312">
        <v>29.8</v>
      </c>
      <c r="K312">
        <v>2</v>
      </c>
      <c r="L312" t="str">
        <f t="shared" si="16"/>
        <v>C</v>
      </c>
      <c r="M312">
        <f t="shared" si="19"/>
        <v>4</v>
      </c>
      <c r="N312">
        <f t="shared" si="17"/>
        <v>1</v>
      </c>
      <c r="O312">
        <f t="shared" si="18"/>
        <v>1</v>
      </c>
    </row>
    <row r="313" spans="1:15" x14ac:dyDescent="0.25">
      <c r="A313">
        <v>312</v>
      </c>
      <c r="B313">
        <v>28.8</v>
      </c>
      <c r="C313">
        <v>25</v>
      </c>
      <c r="D313" t="str">
        <f t="shared" si="20"/>
        <v>C</v>
      </c>
      <c r="E313">
        <f t="shared" si="21"/>
        <v>5</v>
      </c>
      <c r="F313">
        <v>0</v>
      </c>
      <c r="I313">
        <v>312</v>
      </c>
      <c r="J313">
        <v>28.8</v>
      </c>
      <c r="K313">
        <v>25</v>
      </c>
      <c r="L313" t="str">
        <f t="shared" si="16"/>
        <v>C</v>
      </c>
      <c r="M313">
        <f t="shared" si="19"/>
        <v>5</v>
      </c>
      <c r="N313">
        <f t="shared" si="17"/>
        <v>1</v>
      </c>
      <c r="O313">
        <f t="shared" si="18"/>
        <v>1</v>
      </c>
    </row>
    <row r="314" spans="1:15" x14ac:dyDescent="0.25">
      <c r="A314">
        <v>313</v>
      </c>
      <c r="B314">
        <v>26.4</v>
      </c>
      <c r="C314">
        <v>0</v>
      </c>
      <c r="D314" t="str">
        <f t="shared" si="20"/>
        <v>0</v>
      </c>
      <c r="E314">
        <f t="shared" si="21"/>
        <v>0</v>
      </c>
      <c r="F314">
        <v>0</v>
      </c>
      <c r="I314">
        <v>313</v>
      </c>
      <c r="J314">
        <v>26.4</v>
      </c>
      <c r="K314">
        <v>0</v>
      </c>
      <c r="L314" t="str">
        <f t="shared" si="16"/>
        <v>0</v>
      </c>
      <c r="M314">
        <f t="shared" si="19"/>
        <v>0</v>
      </c>
      <c r="N314">
        <f t="shared" si="17"/>
        <v>1</v>
      </c>
      <c r="O314">
        <f t="shared" si="18"/>
        <v>1</v>
      </c>
    </row>
    <row r="315" spans="1:15" x14ac:dyDescent="0.25">
      <c r="A315">
        <v>314</v>
      </c>
      <c r="B315">
        <v>23.4</v>
      </c>
      <c r="C315">
        <v>3</v>
      </c>
      <c r="D315" t="str">
        <f t="shared" si="20"/>
        <v>C</v>
      </c>
      <c r="E315">
        <f t="shared" si="21"/>
        <v>1</v>
      </c>
      <c r="F315">
        <v>0</v>
      </c>
      <c r="I315">
        <v>314</v>
      </c>
      <c r="J315">
        <v>23.4</v>
      </c>
      <c r="K315">
        <v>3</v>
      </c>
      <c r="L315" t="str">
        <f t="shared" si="16"/>
        <v>C</v>
      </c>
      <c r="M315">
        <f t="shared" si="19"/>
        <v>1</v>
      </c>
      <c r="N315">
        <f t="shared" si="17"/>
        <v>1</v>
      </c>
      <c r="O315">
        <f t="shared" si="18"/>
        <v>1</v>
      </c>
    </row>
    <row r="316" spans="1:15" x14ac:dyDescent="0.25">
      <c r="A316">
        <v>315</v>
      </c>
      <c r="B316">
        <v>20.7</v>
      </c>
      <c r="C316">
        <v>4</v>
      </c>
      <c r="D316" t="str">
        <f t="shared" si="20"/>
        <v>C</v>
      </c>
      <c r="E316">
        <f t="shared" si="21"/>
        <v>1</v>
      </c>
      <c r="F316">
        <v>0</v>
      </c>
      <c r="I316">
        <v>315</v>
      </c>
      <c r="J316">
        <v>20.7</v>
      </c>
      <c r="K316">
        <v>4</v>
      </c>
      <c r="L316" t="str">
        <f t="shared" si="16"/>
        <v>C</v>
      </c>
      <c r="M316">
        <f t="shared" si="19"/>
        <v>1</v>
      </c>
      <c r="N316">
        <f t="shared" si="17"/>
        <v>1</v>
      </c>
      <c r="O316">
        <f t="shared" si="18"/>
        <v>1</v>
      </c>
    </row>
    <row r="317" spans="1:15" x14ac:dyDescent="0.25">
      <c r="A317">
        <v>316</v>
      </c>
      <c r="B317">
        <v>19.100000000000001</v>
      </c>
      <c r="C317">
        <v>6</v>
      </c>
      <c r="D317" t="str">
        <f t="shared" si="20"/>
        <v>C</v>
      </c>
      <c r="E317">
        <f t="shared" si="21"/>
        <v>1</v>
      </c>
      <c r="F317">
        <v>0</v>
      </c>
      <c r="I317">
        <v>316</v>
      </c>
      <c r="J317">
        <v>19.100000000000001</v>
      </c>
      <c r="K317">
        <v>6</v>
      </c>
      <c r="L317" t="str">
        <f t="shared" si="16"/>
        <v>C</v>
      </c>
      <c r="M317">
        <f t="shared" si="19"/>
        <v>1</v>
      </c>
      <c r="N317">
        <f t="shared" si="17"/>
        <v>1</v>
      </c>
      <c r="O317">
        <f t="shared" si="18"/>
        <v>1</v>
      </c>
    </row>
    <row r="318" spans="1:15" x14ac:dyDescent="0.25">
      <c r="A318">
        <v>317</v>
      </c>
      <c r="B318">
        <v>18.899999999999999</v>
      </c>
      <c r="C318">
        <v>6</v>
      </c>
      <c r="D318" t="str">
        <f t="shared" si="20"/>
        <v>C</v>
      </c>
      <c r="E318">
        <f t="shared" si="21"/>
        <v>2</v>
      </c>
      <c r="F318">
        <v>0</v>
      </c>
      <c r="I318">
        <v>317</v>
      </c>
      <c r="J318">
        <v>18.899999999999999</v>
      </c>
      <c r="K318">
        <v>6</v>
      </c>
      <c r="L318" t="str">
        <f t="shared" si="16"/>
        <v>C</v>
      </c>
      <c r="M318">
        <f t="shared" si="19"/>
        <v>2</v>
      </c>
      <c r="N318">
        <f t="shared" si="17"/>
        <v>1</v>
      </c>
      <c r="O318">
        <f t="shared" si="18"/>
        <v>1</v>
      </c>
    </row>
    <row r="319" spans="1:15" x14ac:dyDescent="0.25">
      <c r="A319">
        <v>318</v>
      </c>
      <c r="B319">
        <v>20</v>
      </c>
      <c r="C319">
        <v>5</v>
      </c>
      <c r="D319" t="str">
        <f t="shared" si="20"/>
        <v>C</v>
      </c>
      <c r="E319">
        <f t="shared" si="21"/>
        <v>2</v>
      </c>
      <c r="F319">
        <v>0</v>
      </c>
      <c r="I319">
        <v>318</v>
      </c>
      <c r="J319">
        <v>20</v>
      </c>
      <c r="K319">
        <v>5</v>
      </c>
      <c r="L319" t="str">
        <f t="shared" si="16"/>
        <v>C</v>
      </c>
      <c r="M319">
        <f t="shared" si="19"/>
        <v>2</v>
      </c>
      <c r="N319">
        <f t="shared" si="17"/>
        <v>1</v>
      </c>
      <c r="O319">
        <f t="shared" si="18"/>
        <v>1</v>
      </c>
    </row>
    <row r="320" spans="1:15" x14ac:dyDescent="0.25">
      <c r="A320">
        <v>319</v>
      </c>
      <c r="B320">
        <v>21.8</v>
      </c>
      <c r="C320">
        <v>4</v>
      </c>
      <c r="D320" t="str">
        <f t="shared" si="20"/>
        <v>C</v>
      </c>
      <c r="E320">
        <f t="shared" si="21"/>
        <v>2</v>
      </c>
      <c r="F320">
        <v>0</v>
      </c>
      <c r="I320">
        <v>319</v>
      </c>
      <c r="J320">
        <v>21.8</v>
      </c>
      <c r="K320">
        <v>4</v>
      </c>
      <c r="L320" t="str">
        <f t="shared" si="16"/>
        <v>C</v>
      </c>
      <c r="M320">
        <f t="shared" si="19"/>
        <v>2</v>
      </c>
      <c r="N320">
        <f t="shared" si="17"/>
        <v>1</v>
      </c>
      <c r="O320">
        <f t="shared" si="18"/>
        <v>1</v>
      </c>
    </row>
    <row r="321" spans="1:15" x14ac:dyDescent="0.25">
      <c r="A321">
        <v>320</v>
      </c>
      <c r="B321">
        <v>23.6</v>
      </c>
      <c r="C321">
        <v>7</v>
      </c>
      <c r="D321" t="str">
        <f t="shared" si="20"/>
        <v>C</v>
      </c>
      <c r="E321">
        <f t="shared" si="21"/>
        <v>3</v>
      </c>
      <c r="F321">
        <v>0</v>
      </c>
      <c r="I321">
        <v>320</v>
      </c>
      <c r="J321">
        <v>23.6</v>
      </c>
      <c r="K321">
        <v>7</v>
      </c>
      <c r="L321" t="str">
        <f t="shared" si="16"/>
        <v>C</v>
      </c>
      <c r="M321">
        <f t="shared" si="19"/>
        <v>3</v>
      </c>
      <c r="N321">
        <f t="shared" si="17"/>
        <v>1</v>
      </c>
      <c r="O321">
        <f t="shared" si="18"/>
        <v>1</v>
      </c>
    </row>
    <row r="322" spans="1:15" x14ac:dyDescent="0.25">
      <c r="A322">
        <v>321</v>
      </c>
      <c r="B322">
        <v>24.4</v>
      </c>
      <c r="C322">
        <v>12</v>
      </c>
      <c r="D322" t="str">
        <f t="shared" si="20"/>
        <v>C</v>
      </c>
      <c r="E322">
        <f t="shared" si="21"/>
        <v>3</v>
      </c>
      <c r="F322">
        <v>0</v>
      </c>
      <c r="I322">
        <v>321</v>
      </c>
      <c r="J322">
        <v>24.4</v>
      </c>
      <c r="K322">
        <v>12</v>
      </c>
      <c r="L322" t="str">
        <f t="shared" si="16"/>
        <v>C</v>
      </c>
      <c r="M322">
        <f t="shared" si="19"/>
        <v>3</v>
      </c>
      <c r="N322">
        <f t="shared" si="17"/>
        <v>1</v>
      </c>
      <c r="O322">
        <f t="shared" si="18"/>
        <v>1</v>
      </c>
    </row>
    <row r="323" spans="1:15" x14ac:dyDescent="0.25">
      <c r="A323">
        <v>322</v>
      </c>
      <c r="B323">
        <v>23.6</v>
      </c>
      <c r="C323">
        <v>5</v>
      </c>
      <c r="D323" t="str">
        <f t="shared" si="20"/>
        <v>C</v>
      </c>
      <c r="E323">
        <f t="shared" si="21"/>
        <v>3</v>
      </c>
      <c r="F323">
        <v>0</v>
      </c>
      <c r="I323">
        <v>322</v>
      </c>
      <c r="J323">
        <v>23.6</v>
      </c>
      <c r="K323">
        <v>5</v>
      </c>
      <c r="L323" t="str">
        <f t="shared" si="16"/>
        <v>C</v>
      </c>
      <c r="M323">
        <f t="shared" si="19"/>
        <v>3</v>
      </c>
      <c r="N323">
        <f t="shared" si="17"/>
        <v>1</v>
      </c>
      <c r="O323">
        <f t="shared" si="18"/>
        <v>1</v>
      </c>
    </row>
    <row r="324" spans="1:15" x14ac:dyDescent="0.25">
      <c r="A324">
        <v>323</v>
      </c>
      <c r="B324">
        <v>21.3</v>
      </c>
      <c r="C324">
        <v>3</v>
      </c>
      <c r="D324" t="str">
        <f t="shared" si="20"/>
        <v>C</v>
      </c>
      <c r="E324">
        <f t="shared" si="21"/>
        <v>4</v>
      </c>
      <c r="F324">
        <v>0</v>
      </c>
      <c r="I324">
        <v>323</v>
      </c>
      <c r="J324">
        <v>21.3</v>
      </c>
      <c r="K324">
        <v>3</v>
      </c>
      <c r="L324" t="str">
        <f t="shared" ref="L324:L387" si="22">IF(M324 &gt;= 1,IF(J324&gt;10,"C","S"),"0")</f>
        <v>C</v>
      </c>
      <c r="M324">
        <f t="shared" si="19"/>
        <v>4</v>
      </c>
      <c r="N324">
        <f t="shared" ref="N324:N387" si="23">IF(E324=M324,1,0)</f>
        <v>1</v>
      </c>
      <c r="O324">
        <f t="shared" ref="O324:O387" si="24">IF(L324=D324,1,0)</f>
        <v>1</v>
      </c>
    </row>
    <row r="325" spans="1:15" x14ac:dyDescent="0.25">
      <c r="A325">
        <v>324</v>
      </c>
      <c r="B325">
        <v>17.7</v>
      </c>
      <c r="C325">
        <v>21</v>
      </c>
      <c r="D325" t="str">
        <f t="shared" si="20"/>
        <v>C</v>
      </c>
      <c r="E325">
        <f t="shared" si="21"/>
        <v>4</v>
      </c>
      <c r="F325">
        <v>0</v>
      </c>
      <c r="I325">
        <v>324</v>
      </c>
      <c r="J325">
        <v>17.7</v>
      </c>
      <c r="K325">
        <v>21</v>
      </c>
      <c r="L325" t="str">
        <f t="shared" si="22"/>
        <v>C</v>
      </c>
      <c r="M325">
        <f t="shared" si="19"/>
        <v>4</v>
      </c>
      <c r="N325">
        <f t="shared" si="23"/>
        <v>1</v>
      </c>
      <c r="O325">
        <f t="shared" si="24"/>
        <v>1</v>
      </c>
    </row>
    <row r="326" spans="1:15" x14ac:dyDescent="0.25">
      <c r="A326">
        <v>325</v>
      </c>
      <c r="B326">
        <v>13.6</v>
      </c>
      <c r="C326">
        <v>18</v>
      </c>
      <c r="D326" t="str">
        <f t="shared" si="20"/>
        <v>C</v>
      </c>
      <c r="E326">
        <f t="shared" si="21"/>
        <v>4</v>
      </c>
      <c r="F326">
        <v>0</v>
      </c>
      <c r="I326">
        <v>325</v>
      </c>
      <c r="J326">
        <v>13.6</v>
      </c>
      <c r="K326">
        <v>18</v>
      </c>
      <c r="L326" t="str">
        <f t="shared" si="22"/>
        <v>C</v>
      </c>
      <c r="M326">
        <f t="shared" si="19"/>
        <v>4</v>
      </c>
      <c r="N326">
        <f t="shared" si="23"/>
        <v>1</v>
      </c>
      <c r="O326">
        <f t="shared" si="24"/>
        <v>1</v>
      </c>
    </row>
    <row r="327" spans="1:15" x14ac:dyDescent="0.25">
      <c r="A327">
        <v>326</v>
      </c>
      <c r="B327">
        <v>10</v>
      </c>
      <c r="C327">
        <v>13</v>
      </c>
      <c r="D327" t="str">
        <f t="shared" si="20"/>
        <v>C</v>
      </c>
      <c r="E327">
        <f t="shared" si="21"/>
        <v>5</v>
      </c>
      <c r="F327">
        <v>0</v>
      </c>
      <c r="I327">
        <v>326</v>
      </c>
      <c r="J327">
        <v>10</v>
      </c>
      <c r="K327">
        <v>13</v>
      </c>
      <c r="L327" t="str">
        <f t="shared" si="22"/>
        <v>S</v>
      </c>
      <c r="M327">
        <f t="shared" ref="M327:M390" si="25">IF(M326 = 0,1,IF(AND(K326&gt;=20,M326 = 5),0,IF(AND(M324=M326,M325&lt;5),M326 + 1,M326)))</f>
        <v>5</v>
      </c>
      <c r="N327">
        <f t="shared" si="23"/>
        <v>1</v>
      </c>
      <c r="O327">
        <f t="shared" si="24"/>
        <v>0</v>
      </c>
    </row>
    <row r="328" spans="1:15" x14ac:dyDescent="0.25">
      <c r="A328">
        <v>327</v>
      </c>
      <c r="B328">
        <v>7.6</v>
      </c>
      <c r="C328">
        <v>28</v>
      </c>
      <c r="D328" t="str">
        <f t="shared" si="20"/>
        <v>C</v>
      </c>
      <c r="E328">
        <f t="shared" si="21"/>
        <v>5</v>
      </c>
      <c r="F328">
        <v>0</v>
      </c>
      <c r="I328">
        <v>327</v>
      </c>
      <c r="J328">
        <v>7.6</v>
      </c>
      <c r="K328">
        <v>28</v>
      </c>
      <c r="L328" t="str">
        <f t="shared" si="22"/>
        <v>S</v>
      </c>
      <c r="M328">
        <f t="shared" si="25"/>
        <v>5</v>
      </c>
      <c r="N328">
        <f t="shared" si="23"/>
        <v>1</v>
      </c>
      <c r="O328">
        <f t="shared" si="24"/>
        <v>0</v>
      </c>
    </row>
    <row r="329" spans="1:15" x14ac:dyDescent="0.25">
      <c r="A329">
        <v>328</v>
      </c>
      <c r="B329">
        <v>6.8</v>
      </c>
      <c r="C329">
        <v>0</v>
      </c>
      <c r="D329" t="str">
        <f t="shared" si="20"/>
        <v>0</v>
      </c>
      <c r="E329">
        <f t="shared" si="21"/>
        <v>0</v>
      </c>
      <c r="F329">
        <v>0</v>
      </c>
      <c r="I329">
        <v>328</v>
      </c>
      <c r="J329">
        <v>6.8</v>
      </c>
      <c r="K329">
        <v>0</v>
      </c>
      <c r="L329" t="str">
        <f t="shared" si="22"/>
        <v>0</v>
      </c>
      <c r="M329">
        <f t="shared" si="25"/>
        <v>0</v>
      </c>
      <c r="N329">
        <f t="shared" si="23"/>
        <v>1</v>
      </c>
      <c r="O329">
        <f t="shared" si="24"/>
        <v>1</v>
      </c>
    </row>
    <row r="330" spans="1:15" x14ac:dyDescent="0.25">
      <c r="A330">
        <v>329</v>
      </c>
      <c r="B330">
        <v>7.5</v>
      </c>
      <c r="C330">
        <v>2</v>
      </c>
      <c r="D330" t="str">
        <f t="shared" si="20"/>
        <v>S</v>
      </c>
      <c r="E330">
        <f t="shared" si="21"/>
        <v>1</v>
      </c>
      <c r="F330">
        <v>0</v>
      </c>
      <c r="I330">
        <v>329</v>
      </c>
      <c r="J330">
        <v>7.5</v>
      </c>
      <c r="K330">
        <v>2</v>
      </c>
      <c r="L330" t="str">
        <f t="shared" si="22"/>
        <v>S</v>
      </c>
      <c r="M330">
        <f t="shared" si="25"/>
        <v>1</v>
      </c>
      <c r="N330">
        <f t="shared" si="23"/>
        <v>1</v>
      </c>
      <c r="O330">
        <f t="shared" si="24"/>
        <v>1</v>
      </c>
    </row>
    <row r="331" spans="1:15" x14ac:dyDescent="0.25">
      <c r="A331">
        <v>330</v>
      </c>
      <c r="B331">
        <v>9.1</v>
      </c>
      <c r="C331">
        <v>2</v>
      </c>
      <c r="D331" t="str">
        <f t="shared" si="20"/>
        <v>S</v>
      </c>
      <c r="E331">
        <f t="shared" si="21"/>
        <v>1</v>
      </c>
      <c r="F331">
        <v>0</v>
      </c>
      <c r="I331">
        <v>330</v>
      </c>
      <c r="J331">
        <v>9.1</v>
      </c>
      <c r="K331">
        <v>2</v>
      </c>
      <c r="L331" t="str">
        <f t="shared" si="22"/>
        <v>S</v>
      </c>
      <c r="M331">
        <f t="shared" si="25"/>
        <v>1</v>
      </c>
      <c r="N331">
        <f t="shared" si="23"/>
        <v>1</v>
      </c>
      <c r="O331">
        <f t="shared" si="24"/>
        <v>1</v>
      </c>
    </row>
    <row r="332" spans="1:15" x14ac:dyDescent="0.25">
      <c r="A332">
        <v>331</v>
      </c>
      <c r="B332">
        <v>10.9</v>
      </c>
      <c r="C332">
        <v>6</v>
      </c>
      <c r="D332" t="str">
        <f t="shared" si="20"/>
        <v>S</v>
      </c>
      <c r="E332">
        <f t="shared" si="21"/>
        <v>1</v>
      </c>
      <c r="F332">
        <v>0</v>
      </c>
      <c r="I332">
        <v>331</v>
      </c>
      <c r="J332">
        <v>10.9</v>
      </c>
      <c r="K332">
        <v>6</v>
      </c>
      <c r="L332" t="str">
        <f t="shared" si="22"/>
        <v>C</v>
      </c>
      <c r="M332">
        <f t="shared" si="25"/>
        <v>1</v>
      </c>
      <c r="N332">
        <f t="shared" si="23"/>
        <v>1</v>
      </c>
      <c r="O332">
        <f t="shared" si="24"/>
        <v>0</v>
      </c>
    </row>
    <row r="333" spans="1:15" x14ac:dyDescent="0.25">
      <c r="A333">
        <v>332</v>
      </c>
      <c r="B333">
        <v>11.8</v>
      </c>
      <c r="C333">
        <v>11</v>
      </c>
      <c r="D333" t="str">
        <f t="shared" si="20"/>
        <v>S</v>
      </c>
      <c r="E333">
        <f t="shared" si="21"/>
        <v>2</v>
      </c>
      <c r="F333">
        <v>0</v>
      </c>
      <c r="I333">
        <v>332</v>
      </c>
      <c r="J333">
        <v>11.8</v>
      </c>
      <c r="K333">
        <v>11</v>
      </c>
      <c r="L333" t="str">
        <f t="shared" si="22"/>
        <v>C</v>
      </c>
      <c r="M333">
        <f t="shared" si="25"/>
        <v>2</v>
      </c>
      <c r="N333">
        <f t="shared" si="23"/>
        <v>1</v>
      </c>
      <c r="O333">
        <f t="shared" si="24"/>
        <v>0</v>
      </c>
    </row>
    <row r="334" spans="1:15" x14ac:dyDescent="0.25">
      <c r="A334">
        <v>333</v>
      </c>
      <c r="B334">
        <v>11.5</v>
      </c>
      <c r="C334">
        <v>9</v>
      </c>
      <c r="D334" t="str">
        <f t="shared" si="20"/>
        <v>S</v>
      </c>
      <c r="E334">
        <f t="shared" si="21"/>
        <v>2</v>
      </c>
      <c r="F334">
        <v>0</v>
      </c>
      <c r="I334">
        <v>333</v>
      </c>
      <c r="J334">
        <v>11.5</v>
      </c>
      <c r="K334">
        <v>9</v>
      </c>
      <c r="L334" t="str">
        <f t="shared" si="22"/>
        <v>C</v>
      </c>
      <c r="M334">
        <f t="shared" si="25"/>
        <v>2</v>
      </c>
      <c r="N334">
        <f t="shared" si="23"/>
        <v>1</v>
      </c>
      <c r="O334">
        <f t="shared" si="24"/>
        <v>0</v>
      </c>
    </row>
    <row r="335" spans="1:15" x14ac:dyDescent="0.25">
      <c r="A335">
        <v>334</v>
      </c>
      <c r="B335">
        <v>9.6999999999999993</v>
      </c>
      <c r="C335">
        <v>7</v>
      </c>
      <c r="D335" t="str">
        <f t="shared" si="20"/>
        <v>S</v>
      </c>
      <c r="E335">
        <f t="shared" si="21"/>
        <v>2</v>
      </c>
      <c r="F335">
        <v>0</v>
      </c>
      <c r="I335">
        <v>334</v>
      </c>
      <c r="J335">
        <v>9.6999999999999993</v>
      </c>
      <c r="K335">
        <v>7</v>
      </c>
      <c r="L335" t="str">
        <f t="shared" si="22"/>
        <v>S</v>
      </c>
      <c r="M335">
        <f t="shared" si="25"/>
        <v>2</v>
      </c>
      <c r="N335">
        <f t="shared" si="23"/>
        <v>1</v>
      </c>
      <c r="O335">
        <f t="shared" si="24"/>
        <v>1</v>
      </c>
    </row>
    <row r="336" spans="1:15" x14ac:dyDescent="0.25">
      <c r="A336">
        <v>335</v>
      </c>
      <c r="B336">
        <v>6.9</v>
      </c>
      <c r="C336">
        <v>17</v>
      </c>
      <c r="D336" t="str">
        <f t="shared" si="20"/>
        <v>S</v>
      </c>
      <c r="E336">
        <f t="shared" si="21"/>
        <v>3</v>
      </c>
      <c r="F336">
        <v>0</v>
      </c>
      <c r="I336">
        <v>335</v>
      </c>
      <c r="J336">
        <v>6.9</v>
      </c>
      <c r="K336">
        <v>17</v>
      </c>
      <c r="L336" t="str">
        <f t="shared" si="22"/>
        <v>S</v>
      </c>
      <c r="M336">
        <f t="shared" si="25"/>
        <v>3</v>
      </c>
      <c r="N336">
        <f t="shared" si="23"/>
        <v>1</v>
      </c>
      <c r="O336">
        <f t="shared" si="24"/>
        <v>1</v>
      </c>
    </row>
    <row r="337" spans="1:15" x14ac:dyDescent="0.25">
      <c r="A337">
        <v>336</v>
      </c>
      <c r="B337">
        <v>3.8</v>
      </c>
      <c r="C337">
        <v>1</v>
      </c>
      <c r="D337" t="str">
        <f t="shared" si="20"/>
        <v>S</v>
      </c>
      <c r="E337">
        <f t="shared" si="21"/>
        <v>3</v>
      </c>
      <c r="F337">
        <v>0</v>
      </c>
      <c r="I337">
        <v>336</v>
      </c>
      <c r="J337">
        <v>3.8</v>
      </c>
      <c r="K337">
        <v>1</v>
      </c>
      <c r="L337" t="str">
        <f t="shared" si="22"/>
        <v>S</v>
      </c>
      <c r="M337">
        <f t="shared" si="25"/>
        <v>3</v>
      </c>
      <c r="N337">
        <f t="shared" si="23"/>
        <v>1</v>
      </c>
      <c r="O337">
        <f t="shared" si="24"/>
        <v>1</v>
      </c>
    </row>
    <row r="338" spans="1:15" x14ac:dyDescent="0.25">
      <c r="A338">
        <v>337</v>
      </c>
      <c r="B338">
        <v>1.2</v>
      </c>
      <c r="C338">
        <v>2</v>
      </c>
      <c r="D338" t="str">
        <f t="shared" si="20"/>
        <v>S</v>
      </c>
      <c r="E338">
        <f t="shared" si="21"/>
        <v>3</v>
      </c>
      <c r="F338">
        <v>0</v>
      </c>
      <c r="I338">
        <v>337</v>
      </c>
      <c r="J338">
        <v>1.2</v>
      </c>
      <c r="K338">
        <v>2</v>
      </c>
      <c r="L338" t="str">
        <f t="shared" si="22"/>
        <v>S</v>
      </c>
      <c r="M338">
        <f t="shared" si="25"/>
        <v>3</v>
      </c>
      <c r="N338">
        <f t="shared" si="23"/>
        <v>1</v>
      </c>
      <c r="O338">
        <f t="shared" si="24"/>
        <v>1</v>
      </c>
    </row>
    <row r="339" spans="1:15" x14ac:dyDescent="0.25">
      <c r="A339">
        <v>338</v>
      </c>
      <c r="B339">
        <v>0.1</v>
      </c>
      <c r="C339">
        <v>15</v>
      </c>
      <c r="D339" t="str">
        <f t="shared" si="20"/>
        <v>S</v>
      </c>
      <c r="E339">
        <f t="shared" si="21"/>
        <v>4</v>
      </c>
      <c r="F339">
        <v>0</v>
      </c>
      <c r="I339">
        <v>338</v>
      </c>
      <c r="J339">
        <v>0.1</v>
      </c>
      <c r="K339">
        <v>15</v>
      </c>
      <c r="L339" t="str">
        <f t="shared" si="22"/>
        <v>S</v>
      </c>
      <c r="M339">
        <f t="shared" si="25"/>
        <v>4</v>
      </c>
      <c r="N339">
        <f t="shared" si="23"/>
        <v>1</v>
      </c>
      <c r="O339">
        <f t="shared" si="24"/>
        <v>1</v>
      </c>
    </row>
    <row r="340" spans="1:15" x14ac:dyDescent="0.25">
      <c r="A340">
        <v>339</v>
      </c>
      <c r="B340">
        <v>0.6</v>
      </c>
      <c r="C340">
        <v>21</v>
      </c>
      <c r="D340" t="str">
        <f t="shared" si="20"/>
        <v>S</v>
      </c>
      <c r="E340">
        <f t="shared" si="21"/>
        <v>4</v>
      </c>
      <c r="F340">
        <v>0</v>
      </c>
      <c r="I340">
        <v>339</v>
      </c>
      <c r="J340">
        <v>0.6</v>
      </c>
      <c r="K340">
        <v>21</v>
      </c>
      <c r="L340" t="str">
        <f t="shared" si="22"/>
        <v>S</v>
      </c>
      <c r="M340">
        <f t="shared" si="25"/>
        <v>4</v>
      </c>
      <c r="N340">
        <f t="shared" si="23"/>
        <v>1</v>
      </c>
      <c r="O340">
        <f t="shared" si="24"/>
        <v>1</v>
      </c>
    </row>
    <row r="341" spans="1:15" x14ac:dyDescent="0.25">
      <c r="A341">
        <v>340</v>
      </c>
      <c r="B341">
        <v>2.8</v>
      </c>
      <c r="C341">
        <v>8</v>
      </c>
      <c r="D341" t="str">
        <f t="shared" si="20"/>
        <v>S</v>
      </c>
      <c r="E341">
        <f t="shared" si="21"/>
        <v>4</v>
      </c>
      <c r="F341">
        <v>0</v>
      </c>
      <c r="I341">
        <v>340</v>
      </c>
      <c r="J341">
        <v>2.8</v>
      </c>
      <c r="K341">
        <v>8</v>
      </c>
      <c r="L341" t="str">
        <f t="shared" si="22"/>
        <v>S</v>
      </c>
      <c r="M341">
        <f t="shared" si="25"/>
        <v>4</v>
      </c>
      <c r="N341">
        <f t="shared" si="23"/>
        <v>1</v>
      </c>
      <c r="O341">
        <f t="shared" si="24"/>
        <v>1</v>
      </c>
    </row>
    <row r="342" spans="1:15" x14ac:dyDescent="0.25">
      <c r="A342">
        <v>341</v>
      </c>
      <c r="B342">
        <v>6</v>
      </c>
      <c r="C342">
        <v>27</v>
      </c>
      <c r="D342" t="str">
        <f t="shared" si="20"/>
        <v>S</v>
      </c>
      <c r="E342">
        <f t="shared" si="21"/>
        <v>5</v>
      </c>
      <c r="F342">
        <v>0</v>
      </c>
      <c r="I342">
        <v>341</v>
      </c>
      <c r="J342">
        <v>6</v>
      </c>
      <c r="K342">
        <v>27</v>
      </c>
      <c r="L342" t="str">
        <f t="shared" si="22"/>
        <v>S</v>
      </c>
      <c r="M342">
        <f t="shared" si="25"/>
        <v>5</v>
      </c>
      <c r="N342">
        <f t="shared" si="23"/>
        <v>1</v>
      </c>
      <c r="O342">
        <f t="shared" si="24"/>
        <v>1</v>
      </c>
    </row>
    <row r="343" spans="1:15" x14ac:dyDescent="0.25">
      <c r="A343">
        <v>342</v>
      </c>
      <c r="B343">
        <v>9.3000000000000007</v>
      </c>
      <c r="C343">
        <v>0</v>
      </c>
      <c r="D343" t="str">
        <f t="shared" si="20"/>
        <v>0</v>
      </c>
      <c r="E343">
        <f t="shared" si="21"/>
        <v>0</v>
      </c>
      <c r="F343">
        <v>0</v>
      </c>
      <c r="I343">
        <v>342</v>
      </c>
      <c r="J343">
        <v>9.3000000000000007</v>
      </c>
      <c r="K343">
        <v>0</v>
      </c>
      <c r="L343" t="str">
        <f t="shared" si="22"/>
        <v>0</v>
      </c>
      <c r="M343">
        <f t="shared" si="25"/>
        <v>0</v>
      </c>
      <c r="N343">
        <f t="shared" si="23"/>
        <v>1</v>
      </c>
      <c r="O343">
        <f t="shared" si="24"/>
        <v>1</v>
      </c>
    </row>
    <row r="344" spans="1:15" x14ac:dyDescent="0.25">
      <c r="A344">
        <v>343</v>
      </c>
      <c r="B344">
        <v>11.8</v>
      </c>
      <c r="C344">
        <v>1</v>
      </c>
      <c r="D344" t="str">
        <f t="shared" si="20"/>
        <v>C</v>
      </c>
      <c r="E344">
        <f t="shared" si="21"/>
        <v>1</v>
      </c>
      <c r="F344">
        <v>0</v>
      </c>
      <c r="I344">
        <v>343</v>
      </c>
      <c r="J344">
        <v>11.8</v>
      </c>
      <c r="K344">
        <v>1</v>
      </c>
      <c r="L344" t="str">
        <f t="shared" si="22"/>
        <v>C</v>
      </c>
      <c r="M344">
        <f t="shared" si="25"/>
        <v>1</v>
      </c>
      <c r="N344">
        <f t="shared" si="23"/>
        <v>1</v>
      </c>
      <c r="O344">
        <f t="shared" si="24"/>
        <v>1</v>
      </c>
    </row>
    <row r="345" spans="1:15" x14ac:dyDescent="0.25">
      <c r="A345">
        <v>344</v>
      </c>
      <c r="B345">
        <v>13.1</v>
      </c>
      <c r="C345">
        <v>4</v>
      </c>
      <c r="D345" t="str">
        <f t="shared" si="20"/>
        <v>C</v>
      </c>
      <c r="E345">
        <f t="shared" si="21"/>
        <v>1</v>
      </c>
      <c r="F345">
        <v>0</v>
      </c>
      <c r="I345">
        <v>344</v>
      </c>
      <c r="J345">
        <v>13.1</v>
      </c>
      <c r="K345">
        <v>4</v>
      </c>
      <c r="L345" t="str">
        <f t="shared" si="22"/>
        <v>C</v>
      </c>
      <c r="M345">
        <f t="shared" si="25"/>
        <v>1</v>
      </c>
      <c r="N345">
        <f t="shared" si="23"/>
        <v>1</v>
      </c>
      <c r="O345">
        <f t="shared" si="24"/>
        <v>1</v>
      </c>
    </row>
    <row r="346" spans="1:15" x14ac:dyDescent="0.25">
      <c r="A346">
        <v>345</v>
      </c>
      <c r="B346">
        <v>12.9</v>
      </c>
      <c r="C346">
        <v>1</v>
      </c>
      <c r="D346" t="str">
        <f t="shared" si="20"/>
        <v>C</v>
      </c>
      <c r="E346">
        <f t="shared" si="21"/>
        <v>1</v>
      </c>
      <c r="F346">
        <v>0</v>
      </c>
      <c r="I346">
        <v>345</v>
      </c>
      <c r="J346">
        <v>12.9</v>
      </c>
      <c r="K346">
        <v>1</v>
      </c>
      <c r="L346" t="str">
        <f t="shared" si="22"/>
        <v>C</v>
      </c>
      <c r="M346">
        <f t="shared" si="25"/>
        <v>1</v>
      </c>
      <c r="N346">
        <f t="shared" si="23"/>
        <v>1</v>
      </c>
      <c r="O346">
        <f t="shared" si="24"/>
        <v>1</v>
      </c>
    </row>
    <row r="347" spans="1:15" x14ac:dyDescent="0.25">
      <c r="A347">
        <v>346</v>
      </c>
      <c r="B347">
        <v>11.6</v>
      </c>
      <c r="C347">
        <v>2</v>
      </c>
      <c r="D347" t="str">
        <f t="shared" si="20"/>
        <v>C</v>
      </c>
      <c r="E347">
        <f t="shared" si="21"/>
        <v>2</v>
      </c>
      <c r="F347">
        <v>0</v>
      </c>
      <c r="I347">
        <v>346</v>
      </c>
      <c r="J347">
        <v>11.6</v>
      </c>
      <c r="K347">
        <v>2</v>
      </c>
      <c r="L347" t="str">
        <f t="shared" si="22"/>
        <v>C</v>
      </c>
      <c r="M347">
        <f t="shared" si="25"/>
        <v>2</v>
      </c>
      <c r="N347">
        <f t="shared" si="23"/>
        <v>1</v>
      </c>
      <c r="O347">
        <f t="shared" si="24"/>
        <v>1</v>
      </c>
    </row>
    <row r="348" spans="1:15" x14ac:dyDescent="0.25">
      <c r="A348">
        <v>347</v>
      </c>
      <c r="B348">
        <v>9.9</v>
      </c>
      <c r="C348">
        <v>3</v>
      </c>
      <c r="D348" t="str">
        <f t="shared" si="20"/>
        <v>C</v>
      </c>
      <c r="E348">
        <f t="shared" si="21"/>
        <v>2</v>
      </c>
      <c r="F348">
        <v>0</v>
      </c>
      <c r="I348">
        <v>347</v>
      </c>
      <c r="J348">
        <v>9.9</v>
      </c>
      <c r="K348">
        <v>3</v>
      </c>
      <c r="L348" t="str">
        <f t="shared" si="22"/>
        <v>S</v>
      </c>
      <c r="M348">
        <f t="shared" si="25"/>
        <v>2</v>
      </c>
      <c r="N348">
        <f t="shared" si="23"/>
        <v>1</v>
      </c>
      <c r="O348">
        <f t="shared" si="24"/>
        <v>0</v>
      </c>
    </row>
    <row r="349" spans="1:15" x14ac:dyDescent="0.25">
      <c r="A349">
        <v>348</v>
      </c>
      <c r="B349">
        <v>8.6999999999999993</v>
      </c>
      <c r="C349">
        <v>8</v>
      </c>
      <c r="D349" t="str">
        <f t="shared" si="20"/>
        <v>C</v>
      </c>
      <c r="E349">
        <f t="shared" si="21"/>
        <v>2</v>
      </c>
      <c r="F349">
        <v>0</v>
      </c>
      <c r="I349">
        <v>348</v>
      </c>
      <c r="J349">
        <v>8.6999999999999993</v>
      </c>
      <c r="K349">
        <v>8</v>
      </c>
      <c r="L349" t="str">
        <f t="shared" si="22"/>
        <v>S</v>
      </c>
      <c r="M349">
        <f t="shared" si="25"/>
        <v>2</v>
      </c>
      <c r="N349">
        <f t="shared" si="23"/>
        <v>1</v>
      </c>
      <c r="O349">
        <f t="shared" si="24"/>
        <v>0</v>
      </c>
    </row>
    <row r="350" spans="1:15" x14ac:dyDescent="0.25">
      <c r="A350">
        <v>349</v>
      </c>
      <c r="B350">
        <v>8.8000000000000007</v>
      </c>
      <c r="C350">
        <v>18</v>
      </c>
      <c r="D350" t="str">
        <f t="shared" si="20"/>
        <v>C</v>
      </c>
      <c r="E350">
        <f t="shared" si="21"/>
        <v>3</v>
      </c>
      <c r="F350">
        <v>0</v>
      </c>
      <c r="I350">
        <v>349</v>
      </c>
      <c r="J350">
        <v>8.8000000000000007</v>
      </c>
      <c r="K350">
        <v>18</v>
      </c>
      <c r="L350" t="str">
        <f t="shared" si="22"/>
        <v>S</v>
      </c>
      <c r="M350">
        <f t="shared" si="25"/>
        <v>3</v>
      </c>
      <c r="N350">
        <f t="shared" si="23"/>
        <v>1</v>
      </c>
      <c r="O350">
        <f t="shared" si="24"/>
        <v>0</v>
      </c>
    </row>
    <row r="351" spans="1:15" x14ac:dyDescent="0.25">
      <c r="A351">
        <v>350</v>
      </c>
      <c r="B351">
        <v>10.5</v>
      </c>
      <c r="C351">
        <v>15</v>
      </c>
      <c r="D351" t="str">
        <f t="shared" si="20"/>
        <v>C</v>
      </c>
      <c r="E351">
        <f t="shared" si="21"/>
        <v>3</v>
      </c>
      <c r="F351">
        <v>0</v>
      </c>
      <c r="I351">
        <v>350</v>
      </c>
      <c r="J351">
        <v>10.5</v>
      </c>
      <c r="K351">
        <v>15</v>
      </c>
      <c r="L351" t="str">
        <f t="shared" si="22"/>
        <v>C</v>
      </c>
      <c r="M351">
        <f t="shared" si="25"/>
        <v>3</v>
      </c>
      <c r="N351">
        <f t="shared" si="23"/>
        <v>1</v>
      </c>
      <c r="O351">
        <f t="shared" si="24"/>
        <v>1</v>
      </c>
    </row>
    <row r="352" spans="1:15" x14ac:dyDescent="0.25">
      <c r="A352">
        <v>351</v>
      </c>
      <c r="B352">
        <v>13.5</v>
      </c>
      <c r="C352">
        <v>1</v>
      </c>
      <c r="D352" t="str">
        <f t="shared" si="20"/>
        <v>C</v>
      </c>
      <c r="E352">
        <f t="shared" si="21"/>
        <v>3</v>
      </c>
      <c r="F352">
        <v>0</v>
      </c>
      <c r="I352">
        <v>351</v>
      </c>
      <c r="J352">
        <v>13.5</v>
      </c>
      <c r="K352">
        <v>1</v>
      </c>
      <c r="L352" t="str">
        <f t="shared" si="22"/>
        <v>C</v>
      </c>
      <c r="M352">
        <f t="shared" si="25"/>
        <v>3</v>
      </c>
      <c r="N352">
        <f t="shared" si="23"/>
        <v>1</v>
      </c>
      <c r="O352">
        <f t="shared" si="24"/>
        <v>1</v>
      </c>
    </row>
    <row r="353" spans="1:15" x14ac:dyDescent="0.25">
      <c r="A353">
        <v>352</v>
      </c>
      <c r="B353">
        <v>17.5</v>
      </c>
      <c r="C353">
        <v>22</v>
      </c>
      <c r="D353" t="str">
        <f t="shared" si="20"/>
        <v>C</v>
      </c>
      <c r="E353">
        <f t="shared" si="21"/>
        <v>4</v>
      </c>
      <c r="F353">
        <v>0</v>
      </c>
      <c r="I353">
        <v>352</v>
      </c>
      <c r="J353">
        <v>17.5</v>
      </c>
      <c r="K353">
        <v>22</v>
      </c>
      <c r="L353" t="str">
        <f t="shared" si="22"/>
        <v>C</v>
      </c>
      <c r="M353">
        <f t="shared" si="25"/>
        <v>4</v>
      </c>
      <c r="N353">
        <f t="shared" si="23"/>
        <v>1</v>
      </c>
      <c r="O353">
        <f t="shared" si="24"/>
        <v>1</v>
      </c>
    </row>
    <row r="354" spans="1:15" x14ac:dyDescent="0.25">
      <c r="A354">
        <v>353</v>
      </c>
      <c r="B354">
        <v>21.4</v>
      </c>
      <c r="C354">
        <v>4</v>
      </c>
      <c r="D354" t="str">
        <f t="shared" si="20"/>
        <v>C</v>
      </c>
      <c r="E354">
        <f t="shared" si="21"/>
        <v>4</v>
      </c>
      <c r="F354">
        <v>0</v>
      </c>
      <c r="I354">
        <v>353</v>
      </c>
      <c r="J354">
        <v>21.4</v>
      </c>
      <c r="K354">
        <v>4</v>
      </c>
      <c r="L354" t="str">
        <f t="shared" si="22"/>
        <v>C</v>
      </c>
      <c r="M354">
        <f t="shared" si="25"/>
        <v>4</v>
      </c>
      <c r="N354">
        <f t="shared" si="23"/>
        <v>1</v>
      </c>
      <c r="O354">
        <f t="shared" si="24"/>
        <v>1</v>
      </c>
    </row>
    <row r="355" spans="1:15" x14ac:dyDescent="0.25">
      <c r="A355">
        <v>354</v>
      </c>
      <c r="B355">
        <v>24.4</v>
      </c>
      <c r="C355">
        <v>4</v>
      </c>
      <c r="D355" t="str">
        <f t="shared" si="20"/>
        <v>C</v>
      </c>
      <c r="E355">
        <f t="shared" si="21"/>
        <v>4</v>
      </c>
      <c r="F355">
        <v>0</v>
      </c>
      <c r="I355">
        <v>354</v>
      </c>
      <c r="J355">
        <v>24.4</v>
      </c>
      <c r="K355">
        <v>4</v>
      </c>
      <c r="L355" t="str">
        <f t="shared" si="22"/>
        <v>C</v>
      </c>
      <c r="M355">
        <f t="shared" si="25"/>
        <v>4</v>
      </c>
      <c r="N355">
        <f t="shared" si="23"/>
        <v>1</v>
      </c>
      <c r="O355">
        <f t="shared" si="24"/>
        <v>1</v>
      </c>
    </row>
    <row r="356" spans="1:15" x14ac:dyDescent="0.25">
      <c r="A356">
        <v>355</v>
      </c>
      <c r="B356">
        <v>25.8</v>
      </c>
      <c r="C356">
        <v>11</v>
      </c>
      <c r="D356" t="str">
        <f t="shared" si="20"/>
        <v>C</v>
      </c>
      <c r="E356">
        <f t="shared" si="21"/>
        <v>5</v>
      </c>
      <c r="F356">
        <v>0</v>
      </c>
      <c r="I356">
        <v>355</v>
      </c>
      <c r="J356">
        <v>25.8</v>
      </c>
      <c r="K356">
        <v>11</v>
      </c>
      <c r="L356" t="str">
        <f t="shared" si="22"/>
        <v>C</v>
      </c>
      <c r="M356">
        <f t="shared" si="25"/>
        <v>5</v>
      </c>
      <c r="N356">
        <f t="shared" si="23"/>
        <v>1</v>
      </c>
      <c r="O356">
        <f t="shared" si="24"/>
        <v>1</v>
      </c>
    </row>
    <row r="357" spans="1:15" x14ac:dyDescent="0.25">
      <c r="A357">
        <v>356</v>
      </c>
      <c r="B357">
        <v>25.6</v>
      </c>
      <c r="C357">
        <v>25</v>
      </c>
      <c r="D357" t="str">
        <f t="shared" si="20"/>
        <v>C</v>
      </c>
      <c r="E357">
        <f t="shared" si="21"/>
        <v>5</v>
      </c>
      <c r="F357">
        <v>0</v>
      </c>
      <c r="I357">
        <v>356</v>
      </c>
      <c r="J357">
        <v>25.6</v>
      </c>
      <c r="K357">
        <v>25</v>
      </c>
      <c r="L357" t="str">
        <f t="shared" si="22"/>
        <v>C</v>
      </c>
      <c r="M357">
        <f t="shared" si="25"/>
        <v>5</v>
      </c>
      <c r="N357">
        <f t="shared" si="23"/>
        <v>1</v>
      </c>
      <c r="O357">
        <f t="shared" si="24"/>
        <v>1</v>
      </c>
    </row>
    <row r="358" spans="1:15" x14ac:dyDescent="0.25">
      <c r="A358">
        <v>357</v>
      </c>
      <c r="B358">
        <v>24.1</v>
      </c>
      <c r="C358">
        <v>0</v>
      </c>
      <c r="D358" t="str">
        <f t="shared" si="20"/>
        <v>0</v>
      </c>
      <c r="E358">
        <f t="shared" si="21"/>
        <v>0</v>
      </c>
      <c r="F358">
        <v>0</v>
      </c>
      <c r="I358">
        <v>357</v>
      </c>
      <c r="J358">
        <v>24.1</v>
      </c>
      <c r="K358">
        <v>0</v>
      </c>
      <c r="L358" t="str">
        <f t="shared" si="22"/>
        <v>0</v>
      </c>
      <c r="M358">
        <f t="shared" si="25"/>
        <v>0</v>
      </c>
      <c r="N358">
        <f t="shared" si="23"/>
        <v>1</v>
      </c>
      <c r="O358">
        <f t="shared" si="24"/>
        <v>1</v>
      </c>
    </row>
    <row r="359" spans="1:15" x14ac:dyDescent="0.25">
      <c r="A359">
        <v>358</v>
      </c>
      <c r="B359">
        <v>22</v>
      </c>
      <c r="C359">
        <v>4</v>
      </c>
      <c r="D359" t="str">
        <f t="shared" si="20"/>
        <v>C</v>
      </c>
      <c r="E359">
        <f t="shared" si="21"/>
        <v>1</v>
      </c>
      <c r="F359">
        <v>0</v>
      </c>
      <c r="I359">
        <v>358</v>
      </c>
      <c r="J359">
        <v>22</v>
      </c>
      <c r="K359">
        <v>4</v>
      </c>
      <c r="L359" t="str">
        <f t="shared" si="22"/>
        <v>C</v>
      </c>
      <c r="M359">
        <f t="shared" si="25"/>
        <v>1</v>
      </c>
      <c r="N359">
        <f t="shared" si="23"/>
        <v>1</v>
      </c>
      <c r="O359">
        <f t="shared" si="24"/>
        <v>1</v>
      </c>
    </row>
    <row r="360" spans="1:15" x14ac:dyDescent="0.25">
      <c r="A360">
        <v>359</v>
      </c>
      <c r="B360">
        <v>20.3</v>
      </c>
      <c r="C360">
        <v>4</v>
      </c>
      <c r="D360" t="str">
        <f t="shared" si="20"/>
        <v>C</v>
      </c>
      <c r="E360">
        <f t="shared" si="21"/>
        <v>1</v>
      </c>
      <c r="F360">
        <v>0</v>
      </c>
      <c r="I360">
        <v>359</v>
      </c>
      <c r="J360">
        <v>20.3</v>
      </c>
      <c r="K360">
        <v>4</v>
      </c>
      <c r="L360" t="str">
        <f t="shared" si="22"/>
        <v>C</v>
      </c>
      <c r="M360">
        <f t="shared" si="25"/>
        <v>1</v>
      </c>
      <c r="N360">
        <f t="shared" si="23"/>
        <v>1</v>
      </c>
      <c r="O360">
        <f t="shared" si="24"/>
        <v>1</v>
      </c>
    </row>
    <row r="361" spans="1:15" x14ac:dyDescent="0.25">
      <c r="A361">
        <v>360</v>
      </c>
      <c r="B361">
        <v>19.600000000000001</v>
      </c>
      <c r="C361">
        <v>1</v>
      </c>
      <c r="D361" t="str">
        <f t="shared" si="20"/>
        <v>C</v>
      </c>
      <c r="E361">
        <f t="shared" si="21"/>
        <v>1</v>
      </c>
      <c r="F361">
        <v>0</v>
      </c>
      <c r="I361">
        <v>360</v>
      </c>
      <c r="J361">
        <v>19.600000000000001</v>
      </c>
      <c r="K361">
        <v>1</v>
      </c>
      <c r="L361" t="str">
        <f t="shared" si="22"/>
        <v>C</v>
      </c>
      <c r="M361">
        <f t="shared" si="25"/>
        <v>1</v>
      </c>
      <c r="N361">
        <f t="shared" si="23"/>
        <v>1</v>
      </c>
      <c r="O361">
        <f t="shared" si="24"/>
        <v>1</v>
      </c>
    </row>
    <row r="362" spans="1:15" x14ac:dyDescent="0.25">
      <c r="A362">
        <v>361</v>
      </c>
      <c r="B362">
        <v>20.3</v>
      </c>
      <c r="C362">
        <v>11</v>
      </c>
      <c r="D362" t="str">
        <f t="shared" si="20"/>
        <v>C</v>
      </c>
      <c r="E362">
        <f t="shared" si="21"/>
        <v>2</v>
      </c>
      <c r="F362">
        <v>0</v>
      </c>
      <c r="I362">
        <v>361</v>
      </c>
      <c r="J362">
        <v>20.3</v>
      </c>
      <c r="K362">
        <v>11</v>
      </c>
      <c r="L362" t="str">
        <f t="shared" si="22"/>
        <v>C</v>
      </c>
      <c r="M362">
        <f t="shared" si="25"/>
        <v>2</v>
      </c>
      <c r="N362">
        <f t="shared" si="23"/>
        <v>1</v>
      </c>
      <c r="O362">
        <f t="shared" si="24"/>
        <v>1</v>
      </c>
    </row>
    <row r="363" spans="1:15" x14ac:dyDescent="0.25">
      <c r="A363">
        <v>362</v>
      </c>
      <c r="B363">
        <v>22.3</v>
      </c>
      <c r="C363">
        <v>12</v>
      </c>
      <c r="D363" t="str">
        <f t="shared" si="20"/>
        <v>C</v>
      </c>
      <c r="E363">
        <f t="shared" si="21"/>
        <v>2</v>
      </c>
      <c r="F363">
        <v>0</v>
      </c>
      <c r="I363">
        <v>362</v>
      </c>
      <c r="J363">
        <v>22.3</v>
      </c>
      <c r="K363">
        <v>12</v>
      </c>
      <c r="L363" t="str">
        <f t="shared" si="22"/>
        <v>C</v>
      </c>
      <c r="M363">
        <f t="shared" si="25"/>
        <v>2</v>
      </c>
      <c r="N363">
        <f t="shared" si="23"/>
        <v>1</v>
      </c>
      <c r="O363">
        <f t="shared" si="24"/>
        <v>1</v>
      </c>
    </row>
    <row r="364" spans="1:15" x14ac:dyDescent="0.25">
      <c r="A364">
        <v>363</v>
      </c>
      <c r="B364">
        <v>25</v>
      </c>
      <c r="C364">
        <v>2</v>
      </c>
      <c r="D364" t="str">
        <f t="shared" si="20"/>
        <v>C</v>
      </c>
      <c r="E364">
        <f t="shared" si="21"/>
        <v>2</v>
      </c>
      <c r="F364">
        <v>0</v>
      </c>
      <c r="I364">
        <v>363</v>
      </c>
      <c r="J364">
        <v>25</v>
      </c>
      <c r="K364">
        <v>2</v>
      </c>
      <c r="L364" t="str">
        <f t="shared" si="22"/>
        <v>C</v>
      </c>
      <c r="M364">
        <f t="shared" si="25"/>
        <v>2</v>
      </c>
      <c r="N364">
        <f t="shared" si="23"/>
        <v>1</v>
      </c>
      <c r="O364">
        <f t="shared" si="24"/>
        <v>1</v>
      </c>
    </row>
    <row r="365" spans="1:15" x14ac:dyDescent="0.25">
      <c r="A365">
        <v>364</v>
      </c>
      <c r="B365">
        <v>27.5</v>
      </c>
      <c r="C365">
        <v>4</v>
      </c>
      <c r="D365" t="str">
        <f t="shared" si="20"/>
        <v>C</v>
      </c>
      <c r="E365">
        <f t="shared" si="21"/>
        <v>3</v>
      </c>
      <c r="F365">
        <v>0</v>
      </c>
      <c r="I365">
        <v>364</v>
      </c>
      <c r="J365">
        <v>27.5</v>
      </c>
      <c r="K365">
        <v>4</v>
      </c>
      <c r="L365" t="str">
        <f t="shared" si="22"/>
        <v>C</v>
      </c>
      <c r="M365">
        <f t="shared" si="25"/>
        <v>3</v>
      </c>
      <c r="N365">
        <f t="shared" si="23"/>
        <v>1</v>
      </c>
      <c r="O365">
        <f t="shared" si="24"/>
        <v>1</v>
      </c>
    </row>
    <row r="366" spans="1:15" x14ac:dyDescent="0.25">
      <c r="A366">
        <v>365</v>
      </c>
      <c r="B366">
        <v>29.1</v>
      </c>
      <c r="C366">
        <v>18</v>
      </c>
      <c r="D366" t="str">
        <f t="shared" ref="D366:D429" si="26">IF(E366 = 0,"0",IF(E365&gt;0,D365,IF(B366&gt;=10,"C","S")))</f>
        <v>C</v>
      </c>
      <c r="E366">
        <f t="shared" si="21"/>
        <v>3</v>
      </c>
      <c r="F366">
        <v>0</v>
      </c>
      <c r="I366">
        <v>365</v>
      </c>
      <c r="J366">
        <v>29.1</v>
      </c>
      <c r="K366">
        <v>18</v>
      </c>
      <c r="L366" t="str">
        <f t="shared" si="22"/>
        <v>C</v>
      </c>
      <c r="M366">
        <f t="shared" si="25"/>
        <v>3</v>
      </c>
      <c r="N366">
        <f t="shared" si="23"/>
        <v>1</v>
      </c>
      <c r="O366">
        <f t="shared" si="24"/>
        <v>1</v>
      </c>
    </row>
    <row r="367" spans="1:15" x14ac:dyDescent="0.25">
      <c r="A367">
        <v>366</v>
      </c>
      <c r="B367">
        <v>29</v>
      </c>
      <c r="C367">
        <v>2</v>
      </c>
      <c r="D367" t="str">
        <f t="shared" si="26"/>
        <v>C</v>
      </c>
      <c r="E367">
        <f t="shared" ref="E367:E430" si="27">IF(E366 = 0,1,IF(AND(C366&gt;=20,E366 = 5),0,IF(AND(E364=E366,E365&lt;5),E366 + 1,E366)))</f>
        <v>3</v>
      </c>
      <c r="F367">
        <v>0</v>
      </c>
      <c r="I367">
        <v>366</v>
      </c>
      <c r="J367">
        <v>29</v>
      </c>
      <c r="K367">
        <v>2</v>
      </c>
      <c r="L367" t="str">
        <f t="shared" si="22"/>
        <v>C</v>
      </c>
      <c r="M367">
        <f t="shared" si="25"/>
        <v>3</v>
      </c>
      <c r="N367">
        <f t="shared" si="23"/>
        <v>1</v>
      </c>
      <c r="O367">
        <f t="shared" si="24"/>
        <v>1</v>
      </c>
    </row>
    <row r="368" spans="1:15" x14ac:dyDescent="0.25">
      <c r="A368">
        <v>367</v>
      </c>
      <c r="B368">
        <v>27.2</v>
      </c>
      <c r="C368">
        <v>19</v>
      </c>
      <c r="D368" t="str">
        <f t="shared" si="26"/>
        <v>C</v>
      </c>
      <c r="E368">
        <f t="shared" si="27"/>
        <v>4</v>
      </c>
      <c r="F368">
        <v>0</v>
      </c>
      <c r="I368">
        <v>367</v>
      </c>
      <c r="J368">
        <v>27.2</v>
      </c>
      <c r="K368">
        <v>19</v>
      </c>
      <c r="L368" t="str">
        <f t="shared" si="22"/>
        <v>C</v>
      </c>
      <c r="M368">
        <f t="shared" si="25"/>
        <v>4</v>
      </c>
      <c r="N368">
        <f t="shared" si="23"/>
        <v>1</v>
      </c>
      <c r="O368">
        <f t="shared" si="24"/>
        <v>1</v>
      </c>
    </row>
    <row r="369" spans="1:15" x14ac:dyDescent="0.25">
      <c r="A369">
        <v>368</v>
      </c>
      <c r="B369">
        <v>24.1</v>
      </c>
      <c r="C369">
        <v>16</v>
      </c>
      <c r="D369" t="str">
        <f t="shared" si="26"/>
        <v>C</v>
      </c>
      <c r="E369">
        <f t="shared" si="27"/>
        <v>4</v>
      </c>
      <c r="F369">
        <v>0</v>
      </c>
      <c r="I369">
        <v>368</v>
      </c>
      <c r="J369">
        <v>24.1</v>
      </c>
      <c r="K369">
        <v>16</v>
      </c>
      <c r="L369" t="str">
        <f t="shared" si="22"/>
        <v>C</v>
      </c>
      <c r="M369">
        <f t="shared" si="25"/>
        <v>4</v>
      </c>
      <c r="N369">
        <f t="shared" si="23"/>
        <v>1</v>
      </c>
      <c r="O369">
        <f t="shared" si="24"/>
        <v>1</v>
      </c>
    </row>
    <row r="370" spans="1:15" x14ac:dyDescent="0.25">
      <c r="A370">
        <v>369</v>
      </c>
      <c r="B370">
        <v>20.399999999999999</v>
      </c>
      <c r="C370">
        <v>24</v>
      </c>
      <c r="D370" t="str">
        <f t="shared" si="26"/>
        <v>C</v>
      </c>
      <c r="E370">
        <f t="shared" si="27"/>
        <v>4</v>
      </c>
      <c r="F370">
        <v>0</v>
      </c>
      <c r="I370">
        <v>369</v>
      </c>
      <c r="J370">
        <v>20.399999999999999</v>
      </c>
      <c r="K370">
        <v>24</v>
      </c>
      <c r="L370" t="str">
        <f t="shared" si="22"/>
        <v>C</v>
      </c>
      <c r="M370">
        <f t="shared" si="25"/>
        <v>4</v>
      </c>
      <c r="N370">
        <f t="shared" si="23"/>
        <v>1</v>
      </c>
      <c r="O370">
        <f t="shared" si="24"/>
        <v>1</v>
      </c>
    </row>
    <row r="371" spans="1:15" x14ac:dyDescent="0.25">
      <c r="A371">
        <v>370</v>
      </c>
      <c r="B371">
        <v>17.100000000000001</v>
      </c>
      <c r="C371">
        <v>24</v>
      </c>
      <c r="D371" t="str">
        <f t="shared" si="26"/>
        <v>C</v>
      </c>
      <c r="E371">
        <f t="shared" si="27"/>
        <v>5</v>
      </c>
      <c r="F371">
        <v>0</v>
      </c>
      <c r="I371">
        <v>370</v>
      </c>
      <c r="J371">
        <v>17.100000000000001</v>
      </c>
      <c r="K371">
        <v>24</v>
      </c>
      <c r="L371" t="str">
        <f t="shared" si="22"/>
        <v>C</v>
      </c>
      <c r="M371">
        <f t="shared" si="25"/>
        <v>5</v>
      </c>
      <c r="N371">
        <f t="shared" si="23"/>
        <v>1</v>
      </c>
      <c r="O371">
        <f t="shared" si="24"/>
        <v>1</v>
      </c>
    </row>
    <row r="372" spans="1:15" x14ac:dyDescent="0.25">
      <c r="A372">
        <v>371</v>
      </c>
      <c r="B372">
        <v>14.9</v>
      </c>
      <c r="C372">
        <v>0</v>
      </c>
      <c r="D372" t="str">
        <f t="shared" si="26"/>
        <v>0</v>
      </c>
      <c r="E372">
        <f t="shared" si="27"/>
        <v>0</v>
      </c>
      <c r="F372">
        <v>0</v>
      </c>
      <c r="I372">
        <v>371</v>
      </c>
      <c r="J372">
        <v>14.9</v>
      </c>
      <c r="K372">
        <v>0</v>
      </c>
      <c r="L372" t="str">
        <f t="shared" si="22"/>
        <v>0</v>
      </c>
      <c r="M372">
        <f t="shared" si="25"/>
        <v>0</v>
      </c>
      <c r="N372">
        <f t="shared" si="23"/>
        <v>1</v>
      </c>
      <c r="O372">
        <f t="shared" si="24"/>
        <v>1</v>
      </c>
    </row>
    <row r="373" spans="1:15" x14ac:dyDescent="0.25">
      <c r="A373">
        <v>372</v>
      </c>
      <c r="B373">
        <v>14.1</v>
      </c>
      <c r="C373">
        <v>3</v>
      </c>
      <c r="D373" t="str">
        <f t="shared" si="26"/>
        <v>C</v>
      </c>
      <c r="E373">
        <f t="shared" si="27"/>
        <v>1</v>
      </c>
      <c r="F373">
        <v>0</v>
      </c>
      <c r="I373">
        <v>372</v>
      </c>
      <c r="J373">
        <v>14.1</v>
      </c>
      <c r="K373">
        <v>3</v>
      </c>
      <c r="L373" t="str">
        <f t="shared" si="22"/>
        <v>C</v>
      </c>
      <c r="M373">
        <f t="shared" si="25"/>
        <v>1</v>
      </c>
      <c r="N373">
        <f t="shared" si="23"/>
        <v>1</v>
      </c>
      <c r="O373">
        <f t="shared" si="24"/>
        <v>1</v>
      </c>
    </row>
    <row r="374" spans="1:15" x14ac:dyDescent="0.25">
      <c r="A374">
        <v>373</v>
      </c>
      <c r="B374">
        <v>14.8</v>
      </c>
      <c r="C374">
        <v>6</v>
      </c>
      <c r="D374" t="str">
        <f t="shared" si="26"/>
        <v>C</v>
      </c>
      <c r="E374">
        <f t="shared" si="27"/>
        <v>1</v>
      </c>
      <c r="F374">
        <v>0</v>
      </c>
      <c r="I374">
        <v>373</v>
      </c>
      <c r="J374">
        <v>14.8</v>
      </c>
      <c r="K374">
        <v>6</v>
      </c>
      <c r="L374" t="str">
        <f t="shared" si="22"/>
        <v>C</v>
      </c>
      <c r="M374">
        <f t="shared" si="25"/>
        <v>1</v>
      </c>
      <c r="N374">
        <f t="shared" si="23"/>
        <v>1</v>
      </c>
      <c r="O374">
        <f t="shared" si="24"/>
        <v>1</v>
      </c>
    </row>
    <row r="375" spans="1:15" x14ac:dyDescent="0.25">
      <c r="A375">
        <v>374</v>
      </c>
      <c r="B375">
        <v>16.3</v>
      </c>
      <c r="C375">
        <v>6</v>
      </c>
      <c r="D375" t="str">
        <f t="shared" si="26"/>
        <v>C</v>
      </c>
      <c r="E375">
        <f t="shared" si="27"/>
        <v>1</v>
      </c>
      <c r="F375">
        <v>0</v>
      </c>
      <c r="I375">
        <v>374</v>
      </c>
      <c r="J375">
        <v>16.3</v>
      </c>
      <c r="K375">
        <v>6</v>
      </c>
      <c r="L375" t="str">
        <f t="shared" si="22"/>
        <v>C</v>
      </c>
      <c r="M375">
        <f t="shared" si="25"/>
        <v>1</v>
      </c>
      <c r="N375">
        <f t="shared" si="23"/>
        <v>1</v>
      </c>
      <c r="O375">
        <f t="shared" si="24"/>
        <v>1</v>
      </c>
    </row>
    <row r="376" spans="1:15" x14ac:dyDescent="0.25">
      <c r="A376">
        <v>375</v>
      </c>
      <c r="B376">
        <v>17.7</v>
      </c>
      <c r="C376">
        <v>8</v>
      </c>
      <c r="D376" t="str">
        <f t="shared" si="26"/>
        <v>C</v>
      </c>
      <c r="E376">
        <f t="shared" si="27"/>
        <v>2</v>
      </c>
      <c r="F376">
        <v>0</v>
      </c>
      <c r="I376">
        <v>375</v>
      </c>
      <c r="J376">
        <v>17.7</v>
      </c>
      <c r="K376">
        <v>8</v>
      </c>
      <c r="L376" t="str">
        <f t="shared" si="22"/>
        <v>C</v>
      </c>
      <c r="M376">
        <f t="shared" si="25"/>
        <v>2</v>
      </c>
      <c r="N376">
        <f t="shared" si="23"/>
        <v>1</v>
      </c>
      <c r="O376">
        <f t="shared" si="24"/>
        <v>1</v>
      </c>
    </row>
    <row r="377" spans="1:15" x14ac:dyDescent="0.25">
      <c r="A377">
        <v>376</v>
      </c>
      <c r="B377">
        <v>18.3</v>
      </c>
      <c r="C377">
        <v>3</v>
      </c>
      <c r="D377" t="str">
        <f t="shared" si="26"/>
        <v>C</v>
      </c>
      <c r="E377">
        <f t="shared" si="27"/>
        <v>2</v>
      </c>
      <c r="F377">
        <v>0</v>
      </c>
      <c r="I377">
        <v>376</v>
      </c>
      <c r="J377">
        <v>18.3</v>
      </c>
      <c r="K377">
        <v>3</v>
      </c>
      <c r="L377" t="str">
        <f t="shared" si="22"/>
        <v>C</v>
      </c>
      <c r="M377">
        <f t="shared" si="25"/>
        <v>2</v>
      </c>
      <c r="N377">
        <f t="shared" si="23"/>
        <v>1</v>
      </c>
      <c r="O377">
        <f t="shared" si="24"/>
        <v>1</v>
      </c>
    </row>
    <row r="378" spans="1:15" x14ac:dyDescent="0.25">
      <c r="A378">
        <v>377</v>
      </c>
      <c r="B378">
        <v>17.5</v>
      </c>
      <c r="C378">
        <v>6</v>
      </c>
      <c r="D378" t="str">
        <f t="shared" si="26"/>
        <v>C</v>
      </c>
      <c r="E378">
        <f t="shared" si="27"/>
        <v>2</v>
      </c>
      <c r="F378">
        <v>0</v>
      </c>
      <c r="I378">
        <v>377</v>
      </c>
      <c r="J378">
        <v>17.5</v>
      </c>
      <c r="K378">
        <v>6</v>
      </c>
      <c r="L378" t="str">
        <f t="shared" si="22"/>
        <v>C</v>
      </c>
      <c r="M378">
        <f t="shared" si="25"/>
        <v>2</v>
      </c>
      <c r="N378">
        <f t="shared" si="23"/>
        <v>1</v>
      </c>
      <c r="O378">
        <f t="shared" si="24"/>
        <v>1</v>
      </c>
    </row>
    <row r="379" spans="1:15" x14ac:dyDescent="0.25">
      <c r="A379">
        <v>378</v>
      </c>
      <c r="B379">
        <v>15.1</v>
      </c>
      <c r="C379">
        <v>7</v>
      </c>
      <c r="D379" t="str">
        <f t="shared" si="26"/>
        <v>C</v>
      </c>
      <c r="E379">
        <f t="shared" si="27"/>
        <v>3</v>
      </c>
      <c r="F379">
        <v>0</v>
      </c>
      <c r="I379">
        <v>378</v>
      </c>
      <c r="J379">
        <v>15.1</v>
      </c>
      <c r="K379">
        <v>7</v>
      </c>
      <c r="L379" t="str">
        <f t="shared" si="22"/>
        <v>C</v>
      </c>
      <c r="M379">
        <f t="shared" si="25"/>
        <v>3</v>
      </c>
      <c r="N379">
        <f t="shared" si="23"/>
        <v>1</v>
      </c>
      <c r="O379">
        <f t="shared" si="24"/>
        <v>1</v>
      </c>
    </row>
    <row r="380" spans="1:15" x14ac:dyDescent="0.25">
      <c r="A380">
        <v>379</v>
      </c>
      <c r="B380">
        <v>11.6</v>
      </c>
      <c r="C380">
        <v>11</v>
      </c>
      <c r="D380" t="str">
        <f t="shared" si="26"/>
        <v>C</v>
      </c>
      <c r="E380">
        <f t="shared" si="27"/>
        <v>3</v>
      </c>
      <c r="F380">
        <v>0</v>
      </c>
      <c r="I380">
        <v>379</v>
      </c>
      <c r="J380">
        <v>11.6</v>
      </c>
      <c r="K380">
        <v>11</v>
      </c>
      <c r="L380" t="str">
        <f t="shared" si="22"/>
        <v>C</v>
      </c>
      <c r="M380">
        <f t="shared" si="25"/>
        <v>3</v>
      </c>
      <c r="N380">
        <f t="shared" si="23"/>
        <v>1</v>
      </c>
      <c r="O380">
        <f t="shared" si="24"/>
        <v>1</v>
      </c>
    </row>
    <row r="381" spans="1:15" x14ac:dyDescent="0.25">
      <c r="A381">
        <v>380</v>
      </c>
      <c r="B381">
        <v>7.7</v>
      </c>
      <c r="C381">
        <v>10</v>
      </c>
      <c r="D381" t="str">
        <f t="shared" si="26"/>
        <v>C</v>
      </c>
      <c r="E381">
        <f t="shared" si="27"/>
        <v>3</v>
      </c>
      <c r="F381">
        <v>0</v>
      </c>
      <c r="I381">
        <v>380</v>
      </c>
      <c r="J381">
        <v>7.7</v>
      </c>
      <c r="K381">
        <v>10</v>
      </c>
      <c r="L381" t="str">
        <f t="shared" si="22"/>
        <v>S</v>
      </c>
      <c r="M381">
        <f t="shared" si="25"/>
        <v>3</v>
      </c>
      <c r="N381">
        <f t="shared" si="23"/>
        <v>1</v>
      </c>
      <c r="O381">
        <f t="shared" si="24"/>
        <v>0</v>
      </c>
    </row>
    <row r="382" spans="1:15" x14ac:dyDescent="0.25">
      <c r="A382">
        <v>381</v>
      </c>
      <c r="B382">
        <v>4.4000000000000004</v>
      </c>
      <c r="C382">
        <v>21</v>
      </c>
      <c r="D382" t="str">
        <f t="shared" si="26"/>
        <v>C</v>
      </c>
      <c r="E382">
        <f t="shared" si="27"/>
        <v>4</v>
      </c>
      <c r="F382">
        <v>0</v>
      </c>
      <c r="I382">
        <v>381</v>
      </c>
      <c r="J382">
        <v>4.4000000000000004</v>
      </c>
      <c r="K382">
        <v>21</v>
      </c>
      <c r="L382" t="str">
        <f t="shared" si="22"/>
        <v>S</v>
      </c>
      <c r="M382">
        <f t="shared" si="25"/>
        <v>4</v>
      </c>
      <c r="N382">
        <f t="shared" si="23"/>
        <v>1</v>
      </c>
      <c r="O382">
        <f t="shared" si="24"/>
        <v>0</v>
      </c>
    </row>
    <row r="383" spans="1:15" x14ac:dyDescent="0.25">
      <c r="A383">
        <v>382</v>
      </c>
      <c r="B383">
        <v>2.2999999999999998</v>
      </c>
      <c r="C383">
        <v>22</v>
      </c>
      <c r="D383" t="str">
        <f t="shared" si="26"/>
        <v>C</v>
      </c>
      <c r="E383">
        <f t="shared" si="27"/>
        <v>4</v>
      </c>
      <c r="F383">
        <v>0</v>
      </c>
      <c r="I383">
        <v>382</v>
      </c>
      <c r="J383">
        <v>2.2999999999999998</v>
      </c>
      <c r="K383">
        <v>22</v>
      </c>
      <c r="L383" t="str">
        <f t="shared" si="22"/>
        <v>S</v>
      </c>
      <c r="M383">
        <f t="shared" si="25"/>
        <v>4</v>
      </c>
      <c r="N383">
        <f t="shared" si="23"/>
        <v>1</v>
      </c>
      <c r="O383">
        <f t="shared" si="24"/>
        <v>0</v>
      </c>
    </row>
    <row r="384" spans="1:15" x14ac:dyDescent="0.25">
      <c r="A384">
        <v>383</v>
      </c>
      <c r="B384">
        <v>2</v>
      </c>
      <c r="C384">
        <v>22</v>
      </c>
      <c r="D384" t="str">
        <f t="shared" si="26"/>
        <v>C</v>
      </c>
      <c r="E384">
        <f t="shared" si="27"/>
        <v>4</v>
      </c>
      <c r="F384">
        <v>0</v>
      </c>
      <c r="I384">
        <v>383</v>
      </c>
      <c r="J384">
        <v>2</v>
      </c>
      <c r="K384">
        <v>22</v>
      </c>
      <c r="L384" t="str">
        <f t="shared" si="22"/>
        <v>S</v>
      </c>
      <c r="M384">
        <f t="shared" si="25"/>
        <v>4</v>
      </c>
      <c r="N384">
        <f t="shared" si="23"/>
        <v>1</v>
      </c>
      <c r="O384">
        <f t="shared" si="24"/>
        <v>0</v>
      </c>
    </row>
    <row r="385" spans="1:15" x14ac:dyDescent="0.25">
      <c r="A385">
        <v>384</v>
      </c>
      <c r="B385">
        <v>3.2</v>
      </c>
      <c r="C385">
        <v>29</v>
      </c>
      <c r="D385" t="str">
        <f t="shared" si="26"/>
        <v>C</v>
      </c>
      <c r="E385">
        <f t="shared" si="27"/>
        <v>5</v>
      </c>
      <c r="F385">
        <v>0</v>
      </c>
      <c r="I385">
        <v>384</v>
      </c>
      <c r="J385">
        <v>3.2</v>
      </c>
      <c r="K385">
        <v>29</v>
      </c>
      <c r="L385" t="str">
        <f t="shared" si="22"/>
        <v>S</v>
      </c>
      <c r="M385">
        <f t="shared" si="25"/>
        <v>5</v>
      </c>
      <c r="N385">
        <f t="shared" si="23"/>
        <v>1</v>
      </c>
      <c r="O385">
        <f t="shared" si="24"/>
        <v>0</v>
      </c>
    </row>
    <row r="386" spans="1:15" x14ac:dyDescent="0.25">
      <c r="A386">
        <v>385</v>
      </c>
      <c r="B386">
        <v>5.5</v>
      </c>
      <c r="C386">
        <v>0</v>
      </c>
      <c r="D386" t="str">
        <f t="shared" si="26"/>
        <v>0</v>
      </c>
      <c r="E386">
        <f t="shared" si="27"/>
        <v>0</v>
      </c>
      <c r="F386">
        <v>0</v>
      </c>
      <c r="I386">
        <v>385</v>
      </c>
      <c r="J386">
        <v>5.5</v>
      </c>
      <c r="K386">
        <v>0</v>
      </c>
      <c r="L386" t="str">
        <f t="shared" si="22"/>
        <v>0</v>
      </c>
      <c r="M386">
        <f t="shared" si="25"/>
        <v>0</v>
      </c>
      <c r="N386">
        <f t="shared" si="23"/>
        <v>1</v>
      </c>
      <c r="O386">
        <f t="shared" si="24"/>
        <v>1</v>
      </c>
    </row>
    <row r="387" spans="1:15" x14ac:dyDescent="0.25">
      <c r="A387">
        <v>386</v>
      </c>
      <c r="B387">
        <v>7.9</v>
      </c>
      <c r="C387">
        <v>1</v>
      </c>
      <c r="D387" t="str">
        <f t="shared" si="26"/>
        <v>S</v>
      </c>
      <c r="E387">
        <f t="shared" si="27"/>
        <v>1</v>
      </c>
      <c r="F387">
        <v>0</v>
      </c>
      <c r="I387">
        <v>386</v>
      </c>
      <c r="J387">
        <v>7.9</v>
      </c>
      <c r="K387">
        <v>1</v>
      </c>
      <c r="L387" t="str">
        <f t="shared" si="22"/>
        <v>S</v>
      </c>
      <c r="M387">
        <f t="shared" si="25"/>
        <v>1</v>
      </c>
      <c r="N387">
        <f t="shared" si="23"/>
        <v>1</v>
      </c>
      <c r="O387">
        <f t="shared" si="24"/>
        <v>1</v>
      </c>
    </row>
    <row r="388" spans="1:15" x14ac:dyDescent="0.25">
      <c r="A388">
        <v>387</v>
      </c>
      <c r="B388">
        <v>9.6</v>
      </c>
      <c r="C388">
        <v>2</v>
      </c>
      <c r="D388" t="str">
        <f t="shared" si="26"/>
        <v>S</v>
      </c>
      <c r="E388">
        <f t="shared" si="27"/>
        <v>1</v>
      </c>
      <c r="F388">
        <v>0</v>
      </c>
      <c r="I388">
        <v>387</v>
      </c>
      <c r="J388">
        <v>9.6</v>
      </c>
      <c r="K388">
        <v>2</v>
      </c>
      <c r="L388" t="str">
        <f t="shared" ref="L388:L451" si="28">IF(M388 &gt;= 1,IF(J388&gt;10,"C","S"),"0")</f>
        <v>S</v>
      </c>
      <c r="M388">
        <f t="shared" si="25"/>
        <v>1</v>
      </c>
      <c r="N388">
        <f t="shared" ref="N388:N451" si="29">IF(E388=M388,1,0)</f>
        <v>1</v>
      </c>
      <c r="O388">
        <f t="shared" ref="O388:O451" si="30">IF(L388=D388,1,0)</f>
        <v>1</v>
      </c>
    </row>
    <row r="389" spans="1:15" x14ac:dyDescent="0.25">
      <c r="A389">
        <v>388</v>
      </c>
      <c r="B389">
        <v>10</v>
      </c>
      <c r="C389">
        <v>3</v>
      </c>
      <c r="D389" t="str">
        <f t="shared" si="26"/>
        <v>S</v>
      </c>
      <c r="E389">
        <f t="shared" si="27"/>
        <v>1</v>
      </c>
      <c r="F389">
        <v>0</v>
      </c>
      <c r="I389">
        <v>388</v>
      </c>
      <c r="J389">
        <v>10</v>
      </c>
      <c r="K389">
        <v>3</v>
      </c>
      <c r="L389" t="str">
        <f t="shared" si="28"/>
        <v>S</v>
      </c>
      <c r="M389">
        <f t="shared" si="25"/>
        <v>1</v>
      </c>
      <c r="N389">
        <f t="shared" si="29"/>
        <v>1</v>
      </c>
      <c r="O389">
        <f t="shared" si="30"/>
        <v>1</v>
      </c>
    </row>
    <row r="390" spans="1:15" x14ac:dyDescent="0.25">
      <c r="A390">
        <v>389</v>
      </c>
      <c r="B390">
        <v>9</v>
      </c>
      <c r="C390">
        <v>2</v>
      </c>
      <c r="D390" t="str">
        <f t="shared" si="26"/>
        <v>S</v>
      </c>
      <c r="E390">
        <f t="shared" si="27"/>
        <v>2</v>
      </c>
      <c r="F390">
        <v>0</v>
      </c>
      <c r="I390">
        <v>389</v>
      </c>
      <c r="J390">
        <v>9</v>
      </c>
      <c r="K390">
        <v>2</v>
      </c>
      <c r="L390" t="str">
        <f t="shared" si="28"/>
        <v>S</v>
      </c>
      <c r="M390">
        <f t="shared" si="25"/>
        <v>2</v>
      </c>
      <c r="N390">
        <f t="shared" si="29"/>
        <v>1</v>
      </c>
      <c r="O390">
        <f t="shared" si="30"/>
        <v>1</v>
      </c>
    </row>
    <row r="391" spans="1:15" x14ac:dyDescent="0.25">
      <c r="A391">
        <v>390</v>
      </c>
      <c r="B391">
        <v>6.9</v>
      </c>
      <c r="C391">
        <v>10</v>
      </c>
      <c r="D391" t="str">
        <f t="shared" si="26"/>
        <v>S</v>
      </c>
      <c r="E391">
        <f t="shared" si="27"/>
        <v>2</v>
      </c>
      <c r="F391">
        <v>0</v>
      </c>
      <c r="I391">
        <v>390</v>
      </c>
      <c r="J391">
        <v>6.9</v>
      </c>
      <c r="K391">
        <v>10</v>
      </c>
      <c r="L391" t="str">
        <f t="shared" si="28"/>
        <v>S</v>
      </c>
      <c r="M391">
        <f t="shared" ref="M391:M454" si="31">IF(M390 = 0,1,IF(AND(K390&gt;=20,M390 = 5),0,IF(AND(M388=M390,M389&lt;5),M390 + 1,M390)))</f>
        <v>2</v>
      </c>
      <c r="N391">
        <f t="shared" si="29"/>
        <v>1</v>
      </c>
      <c r="O391">
        <f t="shared" si="30"/>
        <v>1</v>
      </c>
    </row>
    <row r="392" spans="1:15" x14ac:dyDescent="0.25">
      <c r="A392">
        <v>391</v>
      </c>
      <c r="B392">
        <v>4.5</v>
      </c>
      <c r="C392">
        <v>3</v>
      </c>
      <c r="D392" t="str">
        <f t="shared" si="26"/>
        <v>S</v>
      </c>
      <c r="E392">
        <f t="shared" si="27"/>
        <v>2</v>
      </c>
      <c r="F392">
        <v>0</v>
      </c>
      <c r="I392">
        <v>391</v>
      </c>
      <c r="J392">
        <v>4.5</v>
      </c>
      <c r="K392">
        <v>3</v>
      </c>
      <c r="L392" t="str">
        <f t="shared" si="28"/>
        <v>S</v>
      </c>
      <c r="M392">
        <f t="shared" si="31"/>
        <v>2</v>
      </c>
      <c r="N392">
        <f t="shared" si="29"/>
        <v>1</v>
      </c>
      <c r="O392">
        <f t="shared" si="30"/>
        <v>1</v>
      </c>
    </row>
    <row r="393" spans="1:15" x14ac:dyDescent="0.25">
      <c r="A393">
        <v>392</v>
      </c>
      <c r="B393">
        <v>2.8</v>
      </c>
      <c r="C393">
        <v>11</v>
      </c>
      <c r="D393" t="str">
        <f t="shared" si="26"/>
        <v>S</v>
      </c>
      <c r="E393">
        <f t="shared" si="27"/>
        <v>3</v>
      </c>
      <c r="F393">
        <v>0</v>
      </c>
      <c r="I393">
        <v>392</v>
      </c>
      <c r="J393">
        <v>2.8</v>
      </c>
      <c r="K393">
        <v>11</v>
      </c>
      <c r="L393" t="str">
        <f t="shared" si="28"/>
        <v>S</v>
      </c>
      <c r="M393">
        <f t="shared" si="31"/>
        <v>3</v>
      </c>
      <c r="N393">
        <f t="shared" si="29"/>
        <v>1</v>
      </c>
      <c r="O393">
        <f t="shared" si="30"/>
        <v>1</v>
      </c>
    </row>
    <row r="394" spans="1:15" x14ac:dyDescent="0.25">
      <c r="A394">
        <v>393</v>
      </c>
      <c r="B394">
        <v>2.2999999999999998</v>
      </c>
      <c r="C394">
        <v>17</v>
      </c>
      <c r="D394" t="str">
        <f t="shared" si="26"/>
        <v>S</v>
      </c>
      <c r="E394">
        <f t="shared" si="27"/>
        <v>3</v>
      </c>
      <c r="F394">
        <v>0</v>
      </c>
      <c r="I394">
        <v>393</v>
      </c>
      <c r="J394">
        <v>2.2999999999999998</v>
      </c>
      <c r="K394">
        <v>17</v>
      </c>
      <c r="L394" t="str">
        <f t="shared" si="28"/>
        <v>S</v>
      </c>
      <c r="M394">
        <f t="shared" si="31"/>
        <v>3</v>
      </c>
      <c r="N394">
        <f t="shared" si="29"/>
        <v>1</v>
      </c>
      <c r="O394">
        <f t="shared" si="30"/>
        <v>1</v>
      </c>
    </row>
    <row r="395" spans="1:15" x14ac:dyDescent="0.25">
      <c r="A395">
        <v>394</v>
      </c>
      <c r="B395">
        <v>3.6</v>
      </c>
      <c r="C395">
        <v>1</v>
      </c>
      <c r="D395" t="str">
        <f t="shared" si="26"/>
        <v>S</v>
      </c>
      <c r="E395">
        <f t="shared" si="27"/>
        <v>3</v>
      </c>
      <c r="F395">
        <v>0</v>
      </c>
      <c r="I395">
        <v>394</v>
      </c>
      <c r="J395">
        <v>3.6</v>
      </c>
      <c r="K395">
        <v>1</v>
      </c>
      <c r="L395" t="str">
        <f t="shared" si="28"/>
        <v>S</v>
      </c>
      <c r="M395">
        <f t="shared" si="31"/>
        <v>3</v>
      </c>
      <c r="N395">
        <f t="shared" si="29"/>
        <v>1</v>
      </c>
      <c r="O395">
        <f t="shared" si="30"/>
        <v>1</v>
      </c>
    </row>
    <row r="396" spans="1:15" x14ac:dyDescent="0.25">
      <c r="A396">
        <v>395</v>
      </c>
      <c r="B396">
        <v>6.4</v>
      </c>
      <c r="C396">
        <v>8</v>
      </c>
      <c r="D396" t="str">
        <f t="shared" si="26"/>
        <v>S</v>
      </c>
      <c r="E396">
        <f t="shared" si="27"/>
        <v>4</v>
      </c>
      <c r="F396">
        <v>0</v>
      </c>
      <c r="I396">
        <v>395</v>
      </c>
      <c r="J396">
        <v>6.4</v>
      </c>
      <c r="K396">
        <v>8</v>
      </c>
      <c r="L396" t="str">
        <f t="shared" si="28"/>
        <v>S</v>
      </c>
      <c r="M396">
        <f t="shared" si="31"/>
        <v>4</v>
      </c>
      <c r="N396">
        <f t="shared" si="29"/>
        <v>1</v>
      </c>
      <c r="O396">
        <f t="shared" si="30"/>
        <v>1</v>
      </c>
    </row>
    <row r="397" spans="1:15" x14ac:dyDescent="0.25">
      <c r="A397">
        <v>396</v>
      </c>
      <c r="B397">
        <v>10.199999999999999</v>
      </c>
      <c r="C397">
        <v>11</v>
      </c>
      <c r="D397" t="str">
        <f t="shared" si="26"/>
        <v>S</v>
      </c>
      <c r="E397">
        <f t="shared" si="27"/>
        <v>4</v>
      </c>
      <c r="F397">
        <v>0</v>
      </c>
      <c r="I397">
        <v>396</v>
      </c>
      <c r="J397">
        <v>10.199999999999999</v>
      </c>
      <c r="K397">
        <v>11</v>
      </c>
      <c r="L397" t="str">
        <f t="shared" si="28"/>
        <v>C</v>
      </c>
      <c r="M397">
        <f t="shared" si="31"/>
        <v>4</v>
      </c>
      <c r="N397">
        <f t="shared" si="29"/>
        <v>1</v>
      </c>
      <c r="O397">
        <f t="shared" si="30"/>
        <v>0</v>
      </c>
    </row>
    <row r="398" spans="1:15" x14ac:dyDescent="0.25">
      <c r="A398">
        <v>397</v>
      </c>
      <c r="B398">
        <v>14</v>
      </c>
      <c r="C398">
        <v>23</v>
      </c>
      <c r="D398" t="str">
        <f t="shared" si="26"/>
        <v>S</v>
      </c>
      <c r="E398">
        <f t="shared" si="27"/>
        <v>4</v>
      </c>
      <c r="F398">
        <v>0</v>
      </c>
      <c r="I398">
        <v>397</v>
      </c>
      <c r="J398">
        <v>14</v>
      </c>
      <c r="K398">
        <v>23</v>
      </c>
      <c r="L398" t="str">
        <f t="shared" si="28"/>
        <v>C</v>
      </c>
      <c r="M398">
        <f t="shared" si="31"/>
        <v>4</v>
      </c>
      <c r="N398">
        <f t="shared" si="29"/>
        <v>1</v>
      </c>
      <c r="O398">
        <f t="shared" si="30"/>
        <v>0</v>
      </c>
    </row>
    <row r="399" spans="1:15" x14ac:dyDescent="0.25">
      <c r="A399">
        <v>398</v>
      </c>
      <c r="B399">
        <v>17.100000000000001</v>
      </c>
      <c r="C399">
        <v>29</v>
      </c>
      <c r="D399" t="str">
        <f t="shared" si="26"/>
        <v>S</v>
      </c>
      <c r="E399">
        <f t="shared" si="27"/>
        <v>5</v>
      </c>
      <c r="F399">
        <v>0</v>
      </c>
      <c r="I399">
        <v>398</v>
      </c>
      <c r="J399">
        <v>17.100000000000001</v>
      </c>
      <c r="K399">
        <v>29</v>
      </c>
      <c r="L399" t="str">
        <f t="shared" si="28"/>
        <v>C</v>
      </c>
      <c r="M399">
        <f t="shared" si="31"/>
        <v>5</v>
      </c>
      <c r="N399">
        <f t="shared" si="29"/>
        <v>1</v>
      </c>
      <c r="O399">
        <f t="shared" si="30"/>
        <v>0</v>
      </c>
    </row>
    <row r="400" spans="1:15" x14ac:dyDescent="0.25">
      <c r="A400">
        <v>399</v>
      </c>
      <c r="B400">
        <v>18.7</v>
      </c>
      <c r="C400">
        <v>0</v>
      </c>
      <c r="D400" t="str">
        <f t="shared" si="26"/>
        <v>0</v>
      </c>
      <c r="E400">
        <f t="shared" si="27"/>
        <v>0</v>
      </c>
      <c r="F400">
        <v>0</v>
      </c>
      <c r="I400">
        <v>399</v>
      </c>
      <c r="J400">
        <v>18.7</v>
      </c>
      <c r="K400">
        <v>0</v>
      </c>
      <c r="L400" t="str">
        <f t="shared" si="28"/>
        <v>0</v>
      </c>
      <c r="M400">
        <f t="shared" si="31"/>
        <v>0</v>
      </c>
      <c r="N400">
        <f t="shared" si="29"/>
        <v>1</v>
      </c>
      <c r="O400">
        <f t="shared" si="30"/>
        <v>1</v>
      </c>
    </row>
    <row r="401" spans="1:15" x14ac:dyDescent="0.25">
      <c r="A401">
        <v>400</v>
      </c>
      <c r="B401">
        <v>18.8</v>
      </c>
      <c r="C401">
        <v>5</v>
      </c>
      <c r="D401" t="str">
        <f t="shared" si="26"/>
        <v>C</v>
      </c>
      <c r="E401">
        <f t="shared" si="27"/>
        <v>1</v>
      </c>
      <c r="F401">
        <v>0</v>
      </c>
      <c r="I401">
        <v>400</v>
      </c>
      <c r="J401">
        <v>18.8</v>
      </c>
      <c r="K401">
        <v>5</v>
      </c>
      <c r="L401" t="str">
        <f t="shared" si="28"/>
        <v>C</v>
      </c>
      <c r="M401">
        <f t="shared" si="31"/>
        <v>1</v>
      </c>
      <c r="N401">
        <f t="shared" si="29"/>
        <v>1</v>
      </c>
      <c r="O401">
        <f t="shared" si="30"/>
        <v>1</v>
      </c>
    </row>
    <row r="402" spans="1:15" x14ac:dyDescent="0.25">
      <c r="A402">
        <v>401</v>
      </c>
      <c r="B402">
        <v>17.7</v>
      </c>
      <c r="C402">
        <v>2</v>
      </c>
      <c r="D402" t="str">
        <f t="shared" si="26"/>
        <v>C</v>
      </c>
      <c r="E402">
        <f t="shared" si="27"/>
        <v>1</v>
      </c>
      <c r="F402">
        <v>0</v>
      </c>
      <c r="I402">
        <v>401</v>
      </c>
      <c r="J402">
        <v>17.7</v>
      </c>
      <c r="K402">
        <v>2</v>
      </c>
      <c r="L402" t="str">
        <f t="shared" si="28"/>
        <v>C</v>
      </c>
      <c r="M402">
        <f t="shared" si="31"/>
        <v>1</v>
      </c>
      <c r="N402">
        <f t="shared" si="29"/>
        <v>1</v>
      </c>
      <c r="O402">
        <f t="shared" si="30"/>
        <v>1</v>
      </c>
    </row>
    <row r="403" spans="1:15" x14ac:dyDescent="0.25">
      <c r="A403">
        <v>402</v>
      </c>
      <c r="B403">
        <v>16.100000000000001</v>
      </c>
      <c r="C403">
        <v>2</v>
      </c>
      <c r="D403" t="str">
        <f t="shared" si="26"/>
        <v>C</v>
      </c>
      <c r="E403">
        <f t="shared" si="27"/>
        <v>1</v>
      </c>
      <c r="F403">
        <v>0</v>
      </c>
      <c r="I403">
        <v>402</v>
      </c>
      <c r="J403">
        <v>16.100000000000001</v>
      </c>
      <c r="K403">
        <v>2</v>
      </c>
      <c r="L403" t="str">
        <f t="shared" si="28"/>
        <v>C</v>
      </c>
      <c r="M403">
        <f t="shared" si="31"/>
        <v>1</v>
      </c>
      <c r="N403">
        <f t="shared" si="29"/>
        <v>1</v>
      </c>
      <c r="O403">
        <f t="shared" si="30"/>
        <v>1</v>
      </c>
    </row>
    <row r="404" spans="1:15" x14ac:dyDescent="0.25">
      <c r="A404">
        <v>403</v>
      </c>
      <c r="B404">
        <v>14.9</v>
      </c>
      <c r="C404">
        <v>7</v>
      </c>
      <c r="D404" t="str">
        <f t="shared" si="26"/>
        <v>C</v>
      </c>
      <c r="E404">
        <f t="shared" si="27"/>
        <v>2</v>
      </c>
      <c r="F404">
        <v>0</v>
      </c>
      <c r="I404">
        <v>403</v>
      </c>
      <c r="J404">
        <v>14.9</v>
      </c>
      <c r="K404">
        <v>7</v>
      </c>
      <c r="L404" t="str">
        <f t="shared" si="28"/>
        <v>C</v>
      </c>
      <c r="M404">
        <f t="shared" si="31"/>
        <v>2</v>
      </c>
      <c r="N404">
        <f t="shared" si="29"/>
        <v>1</v>
      </c>
      <c r="O404">
        <f t="shared" si="30"/>
        <v>1</v>
      </c>
    </row>
    <row r="405" spans="1:15" x14ac:dyDescent="0.25">
      <c r="A405">
        <v>404</v>
      </c>
      <c r="B405">
        <v>14.9</v>
      </c>
      <c r="C405">
        <v>2</v>
      </c>
      <c r="D405" t="str">
        <f t="shared" si="26"/>
        <v>C</v>
      </c>
      <c r="E405">
        <f t="shared" si="27"/>
        <v>2</v>
      </c>
      <c r="F405">
        <v>0</v>
      </c>
      <c r="I405">
        <v>404</v>
      </c>
      <c r="J405">
        <v>14.9</v>
      </c>
      <c r="K405">
        <v>2</v>
      </c>
      <c r="L405" t="str">
        <f t="shared" si="28"/>
        <v>C</v>
      </c>
      <c r="M405">
        <f t="shared" si="31"/>
        <v>2</v>
      </c>
      <c r="N405">
        <f t="shared" si="29"/>
        <v>1</v>
      </c>
      <c r="O405">
        <f t="shared" si="30"/>
        <v>1</v>
      </c>
    </row>
    <row r="406" spans="1:15" x14ac:dyDescent="0.25">
      <c r="A406">
        <v>405</v>
      </c>
      <c r="B406">
        <v>16.3</v>
      </c>
      <c r="C406">
        <v>3</v>
      </c>
      <c r="D406" t="str">
        <f t="shared" si="26"/>
        <v>C</v>
      </c>
      <c r="E406">
        <f t="shared" si="27"/>
        <v>2</v>
      </c>
      <c r="F406">
        <v>0</v>
      </c>
      <c r="I406">
        <v>405</v>
      </c>
      <c r="J406">
        <v>16.3</v>
      </c>
      <c r="K406">
        <v>3</v>
      </c>
      <c r="L406" t="str">
        <f t="shared" si="28"/>
        <v>C</v>
      </c>
      <c r="M406">
        <f t="shared" si="31"/>
        <v>2</v>
      </c>
      <c r="N406">
        <f t="shared" si="29"/>
        <v>1</v>
      </c>
      <c r="O406">
        <f t="shared" si="30"/>
        <v>1</v>
      </c>
    </row>
    <row r="407" spans="1:15" x14ac:dyDescent="0.25">
      <c r="A407">
        <v>406</v>
      </c>
      <c r="B407">
        <v>19.100000000000001</v>
      </c>
      <c r="C407">
        <v>14</v>
      </c>
      <c r="D407" t="str">
        <f t="shared" si="26"/>
        <v>C</v>
      </c>
      <c r="E407">
        <f t="shared" si="27"/>
        <v>3</v>
      </c>
      <c r="F407">
        <v>0</v>
      </c>
      <c r="I407">
        <v>406</v>
      </c>
      <c r="J407">
        <v>19.100000000000001</v>
      </c>
      <c r="K407">
        <v>14</v>
      </c>
      <c r="L407" t="str">
        <f t="shared" si="28"/>
        <v>C</v>
      </c>
      <c r="M407">
        <f t="shared" si="31"/>
        <v>3</v>
      </c>
      <c r="N407">
        <f t="shared" si="29"/>
        <v>1</v>
      </c>
      <c r="O407">
        <f t="shared" si="30"/>
        <v>1</v>
      </c>
    </row>
    <row r="408" spans="1:15" x14ac:dyDescent="0.25">
      <c r="A408">
        <v>407</v>
      </c>
      <c r="B408">
        <v>22.7</v>
      </c>
      <c r="C408">
        <v>12</v>
      </c>
      <c r="D408" t="str">
        <f t="shared" si="26"/>
        <v>C</v>
      </c>
      <c r="E408">
        <f t="shared" si="27"/>
        <v>3</v>
      </c>
      <c r="F408">
        <v>0</v>
      </c>
      <c r="I408">
        <v>407</v>
      </c>
      <c r="J408">
        <v>22.7</v>
      </c>
      <c r="K408">
        <v>12</v>
      </c>
      <c r="L408" t="str">
        <f t="shared" si="28"/>
        <v>C</v>
      </c>
      <c r="M408">
        <f t="shared" si="31"/>
        <v>3</v>
      </c>
      <c r="N408">
        <f t="shared" si="29"/>
        <v>1</v>
      </c>
      <c r="O408">
        <f t="shared" si="30"/>
        <v>1</v>
      </c>
    </row>
    <row r="409" spans="1:15" x14ac:dyDescent="0.25">
      <c r="A409">
        <v>408</v>
      </c>
      <c r="B409">
        <v>26.1</v>
      </c>
      <c r="C409">
        <v>9</v>
      </c>
      <c r="D409" t="str">
        <f t="shared" si="26"/>
        <v>C</v>
      </c>
      <c r="E409">
        <f t="shared" si="27"/>
        <v>3</v>
      </c>
      <c r="F409">
        <v>0</v>
      </c>
      <c r="I409">
        <v>408</v>
      </c>
      <c r="J409">
        <v>26.1</v>
      </c>
      <c r="K409">
        <v>9</v>
      </c>
      <c r="L409" t="str">
        <f t="shared" si="28"/>
        <v>C</v>
      </c>
      <c r="M409">
        <f t="shared" si="31"/>
        <v>3</v>
      </c>
      <c r="N409">
        <f t="shared" si="29"/>
        <v>1</v>
      </c>
      <c r="O409">
        <f t="shared" si="30"/>
        <v>1</v>
      </c>
    </row>
    <row r="410" spans="1:15" x14ac:dyDescent="0.25">
      <c r="A410">
        <v>409</v>
      </c>
      <c r="B410">
        <v>28.6</v>
      </c>
      <c r="C410">
        <v>14</v>
      </c>
      <c r="D410" t="str">
        <f t="shared" si="26"/>
        <v>C</v>
      </c>
      <c r="E410">
        <f t="shared" si="27"/>
        <v>4</v>
      </c>
      <c r="F410">
        <v>0</v>
      </c>
      <c r="I410">
        <v>409</v>
      </c>
      <c r="J410">
        <v>28.6</v>
      </c>
      <c r="K410">
        <v>14</v>
      </c>
      <c r="L410" t="str">
        <f t="shared" si="28"/>
        <v>C</v>
      </c>
      <c r="M410">
        <f t="shared" si="31"/>
        <v>4</v>
      </c>
      <c r="N410">
        <f t="shared" si="29"/>
        <v>1</v>
      </c>
      <c r="O410">
        <f t="shared" si="30"/>
        <v>1</v>
      </c>
    </row>
    <row r="411" spans="1:15" x14ac:dyDescent="0.25">
      <c r="A411">
        <v>410</v>
      </c>
      <c r="B411">
        <v>29.5</v>
      </c>
      <c r="C411">
        <v>17</v>
      </c>
      <c r="D411" t="str">
        <f t="shared" si="26"/>
        <v>C</v>
      </c>
      <c r="E411">
        <f t="shared" si="27"/>
        <v>4</v>
      </c>
      <c r="F411">
        <v>0</v>
      </c>
      <c r="I411">
        <v>410</v>
      </c>
      <c r="J411">
        <v>29.5</v>
      </c>
      <c r="K411">
        <v>17</v>
      </c>
      <c r="L411" t="str">
        <f t="shared" si="28"/>
        <v>C</v>
      </c>
      <c r="M411">
        <f t="shared" si="31"/>
        <v>4</v>
      </c>
      <c r="N411">
        <f t="shared" si="29"/>
        <v>1</v>
      </c>
      <c r="O411">
        <f t="shared" si="30"/>
        <v>1</v>
      </c>
    </row>
    <row r="412" spans="1:15" x14ac:dyDescent="0.25">
      <c r="A412">
        <v>411</v>
      </c>
      <c r="B412">
        <v>28.6</v>
      </c>
      <c r="C412">
        <v>9</v>
      </c>
      <c r="D412" t="str">
        <f t="shared" si="26"/>
        <v>C</v>
      </c>
      <c r="E412">
        <f t="shared" si="27"/>
        <v>4</v>
      </c>
      <c r="F412">
        <v>0</v>
      </c>
      <c r="I412">
        <v>411</v>
      </c>
      <c r="J412">
        <v>28.6</v>
      </c>
      <c r="K412">
        <v>9</v>
      </c>
      <c r="L412" t="str">
        <f t="shared" si="28"/>
        <v>C</v>
      </c>
      <c r="M412">
        <f t="shared" si="31"/>
        <v>4</v>
      </c>
      <c r="N412">
        <f t="shared" si="29"/>
        <v>1</v>
      </c>
      <c r="O412">
        <f t="shared" si="30"/>
        <v>1</v>
      </c>
    </row>
    <row r="413" spans="1:15" x14ac:dyDescent="0.25">
      <c r="A413">
        <v>412</v>
      </c>
      <c r="B413">
        <v>26.4</v>
      </c>
      <c r="C413">
        <v>28</v>
      </c>
      <c r="D413" t="str">
        <f t="shared" si="26"/>
        <v>C</v>
      </c>
      <c r="E413">
        <f t="shared" si="27"/>
        <v>5</v>
      </c>
      <c r="F413">
        <v>0</v>
      </c>
      <c r="I413">
        <v>412</v>
      </c>
      <c r="J413">
        <v>26.4</v>
      </c>
      <c r="K413">
        <v>28</v>
      </c>
      <c r="L413" t="str">
        <f t="shared" si="28"/>
        <v>C</v>
      </c>
      <c r="M413">
        <f t="shared" si="31"/>
        <v>5</v>
      </c>
      <c r="N413">
        <f t="shared" si="29"/>
        <v>1</v>
      </c>
      <c r="O413">
        <f t="shared" si="30"/>
        <v>1</v>
      </c>
    </row>
    <row r="414" spans="1:15" x14ac:dyDescent="0.25">
      <c r="A414">
        <v>413</v>
      </c>
      <c r="B414">
        <v>23.6</v>
      </c>
      <c r="C414">
        <v>0</v>
      </c>
      <c r="D414" t="str">
        <f t="shared" si="26"/>
        <v>0</v>
      </c>
      <c r="E414">
        <f t="shared" si="27"/>
        <v>0</v>
      </c>
      <c r="F414">
        <v>0</v>
      </c>
      <c r="I414">
        <v>413</v>
      </c>
      <c r="J414">
        <v>23.6</v>
      </c>
      <c r="K414">
        <v>0</v>
      </c>
      <c r="L414" t="str">
        <f t="shared" si="28"/>
        <v>0</v>
      </c>
      <c r="M414">
        <f t="shared" si="31"/>
        <v>0</v>
      </c>
      <c r="N414">
        <f t="shared" si="29"/>
        <v>1</v>
      </c>
      <c r="O414">
        <f t="shared" si="30"/>
        <v>1</v>
      </c>
    </row>
    <row r="415" spans="1:15" x14ac:dyDescent="0.25">
      <c r="A415">
        <v>414</v>
      </c>
      <c r="B415">
        <v>21</v>
      </c>
      <c r="C415">
        <v>1</v>
      </c>
      <c r="D415" t="str">
        <f t="shared" si="26"/>
        <v>C</v>
      </c>
      <c r="E415">
        <f t="shared" si="27"/>
        <v>1</v>
      </c>
      <c r="F415">
        <v>0</v>
      </c>
      <c r="I415">
        <v>414</v>
      </c>
      <c r="J415">
        <v>21</v>
      </c>
      <c r="K415">
        <v>1</v>
      </c>
      <c r="L415" t="str">
        <f t="shared" si="28"/>
        <v>C</v>
      </c>
      <c r="M415">
        <f t="shared" si="31"/>
        <v>1</v>
      </c>
      <c r="N415">
        <f t="shared" si="29"/>
        <v>1</v>
      </c>
      <c r="O415">
        <f t="shared" si="30"/>
        <v>1</v>
      </c>
    </row>
    <row r="416" spans="1:15" x14ac:dyDescent="0.25">
      <c r="A416">
        <v>415</v>
      </c>
      <c r="B416">
        <v>19.600000000000001</v>
      </c>
      <c r="C416">
        <v>6</v>
      </c>
      <c r="D416" t="str">
        <f t="shared" si="26"/>
        <v>C</v>
      </c>
      <c r="E416">
        <f t="shared" si="27"/>
        <v>1</v>
      </c>
      <c r="F416">
        <v>0</v>
      </c>
      <c r="I416">
        <v>415</v>
      </c>
      <c r="J416">
        <v>19.600000000000001</v>
      </c>
      <c r="K416">
        <v>6</v>
      </c>
      <c r="L416" t="str">
        <f t="shared" si="28"/>
        <v>C</v>
      </c>
      <c r="M416">
        <f t="shared" si="31"/>
        <v>1</v>
      </c>
      <c r="N416">
        <f t="shared" si="29"/>
        <v>1</v>
      </c>
      <c r="O416">
        <f t="shared" si="30"/>
        <v>1</v>
      </c>
    </row>
    <row r="417" spans="1:15" x14ac:dyDescent="0.25">
      <c r="A417">
        <v>416</v>
      </c>
      <c r="B417">
        <v>19.5</v>
      </c>
      <c r="C417">
        <v>4</v>
      </c>
      <c r="D417" t="str">
        <f t="shared" si="26"/>
        <v>C</v>
      </c>
      <c r="E417">
        <f t="shared" si="27"/>
        <v>1</v>
      </c>
      <c r="F417">
        <v>0</v>
      </c>
      <c r="I417">
        <v>416</v>
      </c>
      <c r="J417">
        <v>19.5</v>
      </c>
      <c r="K417">
        <v>4</v>
      </c>
      <c r="L417" t="str">
        <f t="shared" si="28"/>
        <v>C</v>
      </c>
      <c r="M417">
        <f t="shared" si="31"/>
        <v>1</v>
      </c>
      <c r="N417">
        <f t="shared" si="29"/>
        <v>1</v>
      </c>
      <c r="O417">
        <f t="shared" si="30"/>
        <v>1</v>
      </c>
    </row>
    <row r="418" spans="1:15" x14ac:dyDescent="0.25">
      <c r="A418">
        <v>417</v>
      </c>
      <c r="B418">
        <v>20.7</v>
      </c>
      <c r="C418">
        <v>10</v>
      </c>
      <c r="D418" t="str">
        <f t="shared" si="26"/>
        <v>C</v>
      </c>
      <c r="E418">
        <f t="shared" si="27"/>
        <v>2</v>
      </c>
      <c r="F418">
        <v>0</v>
      </c>
      <c r="I418">
        <v>417</v>
      </c>
      <c r="J418">
        <v>20.7</v>
      </c>
      <c r="K418">
        <v>10</v>
      </c>
      <c r="L418" t="str">
        <f t="shared" si="28"/>
        <v>C</v>
      </c>
      <c r="M418">
        <f t="shared" si="31"/>
        <v>2</v>
      </c>
      <c r="N418">
        <f t="shared" si="29"/>
        <v>1</v>
      </c>
      <c r="O418">
        <f t="shared" si="30"/>
        <v>1</v>
      </c>
    </row>
    <row r="419" spans="1:15" x14ac:dyDescent="0.25">
      <c r="A419">
        <v>418</v>
      </c>
      <c r="B419">
        <v>22.7</v>
      </c>
      <c r="C419">
        <v>4</v>
      </c>
      <c r="D419" t="str">
        <f t="shared" si="26"/>
        <v>C</v>
      </c>
      <c r="E419">
        <f t="shared" si="27"/>
        <v>2</v>
      </c>
      <c r="F419">
        <v>0</v>
      </c>
      <c r="I419">
        <v>418</v>
      </c>
      <c r="J419">
        <v>22.7</v>
      </c>
      <c r="K419">
        <v>4</v>
      </c>
      <c r="L419" t="str">
        <f t="shared" si="28"/>
        <v>C</v>
      </c>
      <c r="M419">
        <f t="shared" si="31"/>
        <v>2</v>
      </c>
      <c r="N419">
        <f t="shared" si="29"/>
        <v>1</v>
      </c>
      <c r="O419">
        <f t="shared" si="30"/>
        <v>1</v>
      </c>
    </row>
    <row r="420" spans="1:15" x14ac:dyDescent="0.25">
      <c r="A420">
        <v>419</v>
      </c>
      <c r="B420">
        <v>24.5</v>
      </c>
      <c r="C420">
        <v>5</v>
      </c>
      <c r="D420" t="str">
        <f t="shared" si="26"/>
        <v>C</v>
      </c>
      <c r="E420">
        <f t="shared" si="27"/>
        <v>2</v>
      </c>
      <c r="F420">
        <v>0</v>
      </c>
      <c r="I420">
        <v>419</v>
      </c>
      <c r="J420">
        <v>24.5</v>
      </c>
      <c r="K420">
        <v>5</v>
      </c>
      <c r="L420" t="str">
        <f t="shared" si="28"/>
        <v>C</v>
      </c>
      <c r="M420">
        <f t="shared" si="31"/>
        <v>2</v>
      </c>
      <c r="N420">
        <f t="shared" si="29"/>
        <v>1</v>
      </c>
      <c r="O420">
        <f t="shared" si="30"/>
        <v>1</v>
      </c>
    </row>
    <row r="421" spans="1:15" x14ac:dyDescent="0.25">
      <c r="A421">
        <v>420</v>
      </c>
      <c r="B421">
        <v>25.4</v>
      </c>
      <c r="C421">
        <v>8</v>
      </c>
      <c r="D421" t="str">
        <f t="shared" si="26"/>
        <v>C</v>
      </c>
      <c r="E421">
        <f t="shared" si="27"/>
        <v>3</v>
      </c>
      <c r="F421">
        <v>0</v>
      </c>
      <c r="I421">
        <v>420</v>
      </c>
      <c r="J421">
        <v>25.4</v>
      </c>
      <c r="K421">
        <v>8</v>
      </c>
      <c r="L421" t="str">
        <f t="shared" si="28"/>
        <v>C</v>
      </c>
      <c r="M421">
        <f t="shared" si="31"/>
        <v>3</v>
      </c>
      <c r="N421">
        <f t="shared" si="29"/>
        <v>1</v>
      </c>
      <c r="O421">
        <f t="shared" si="30"/>
        <v>1</v>
      </c>
    </row>
    <row r="422" spans="1:15" x14ac:dyDescent="0.25">
      <c r="A422">
        <v>421</v>
      </c>
      <c r="B422">
        <v>24.8</v>
      </c>
      <c r="C422">
        <v>12</v>
      </c>
      <c r="D422" t="str">
        <f t="shared" si="26"/>
        <v>C</v>
      </c>
      <c r="E422">
        <f t="shared" si="27"/>
        <v>3</v>
      </c>
      <c r="F422">
        <v>0</v>
      </c>
      <c r="I422">
        <v>421</v>
      </c>
      <c r="J422">
        <v>24.8</v>
      </c>
      <c r="K422">
        <v>12</v>
      </c>
      <c r="L422" t="str">
        <f t="shared" si="28"/>
        <v>C</v>
      </c>
      <c r="M422">
        <f t="shared" si="31"/>
        <v>3</v>
      </c>
      <c r="N422">
        <f t="shared" si="29"/>
        <v>1</v>
      </c>
      <c r="O422">
        <f t="shared" si="30"/>
        <v>1</v>
      </c>
    </row>
    <row r="423" spans="1:15" x14ac:dyDescent="0.25">
      <c r="A423">
        <v>422</v>
      </c>
      <c r="B423">
        <v>22.5</v>
      </c>
      <c r="C423">
        <v>8</v>
      </c>
      <c r="D423" t="str">
        <f t="shared" si="26"/>
        <v>C</v>
      </c>
      <c r="E423">
        <f t="shared" si="27"/>
        <v>3</v>
      </c>
      <c r="F423">
        <v>0</v>
      </c>
      <c r="I423">
        <v>422</v>
      </c>
      <c r="J423">
        <v>22.5</v>
      </c>
      <c r="K423">
        <v>8</v>
      </c>
      <c r="L423" t="str">
        <f t="shared" si="28"/>
        <v>C</v>
      </c>
      <c r="M423">
        <f t="shared" si="31"/>
        <v>3</v>
      </c>
      <c r="N423">
        <f t="shared" si="29"/>
        <v>1</v>
      </c>
      <c r="O423">
        <f t="shared" si="30"/>
        <v>1</v>
      </c>
    </row>
    <row r="424" spans="1:15" x14ac:dyDescent="0.25">
      <c r="A424">
        <v>423</v>
      </c>
      <c r="B424">
        <v>18.899999999999999</v>
      </c>
      <c r="C424">
        <v>7</v>
      </c>
      <c r="D424" t="str">
        <f t="shared" si="26"/>
        <v>C</v>
      </c>
      <c r="E424">
        <f t="shared" si="27"/>
        <v>4</v>
      </c>
      <c r="F424">
        <v>0</v>
      </c>
      <c r="I424">
        <v>423</v>
      </c>
      <c r="J424">
        <v>18.899999999999999</v>
      </c>
      <c r="K424">
        <v>7</v>
      </c>
      <c r="L424" t="str">
        <f t="shared" si="28"/>
        <v>C</v>
      </c>
      <c r="M424">
        <f t="shared" si="31"/>
        <v>4</v>
      </c>
      <c r="N424">
        <f t="shared" si="29"/>
        <v>1</v>
      </c>
      <c r="O424">
        <f t="shared" si="30"/>
        <v>1</v>
      </c>
    </row>
    <row r="425" spans="1:15" x14ac:dyDescent="0.25">
      <c r="A425">
        <v>424</v>
      </c>
      <c r="B425">
        <v>14.8</v>
      </c>
      <c r="C425">
        <v>8</v>
      </c>
      <c r="D425" t="str">
        <f t="shared" si="26"/>
        <v>C</v>
      </c>
      <c r="E425">
        <f t="shared" si="27"/>
        <v>4</v>
      </c>
      <c r="F425">
        <v>0</v>
      </c>
      <c r="I425">
        <v>424</v>
      </c>
      <c r="J425">
        <v>14.8</v>
      </c>
      <c r="K425">
        <v>8</v>
      </c>
      <c r="L425" t="str">
        <f t="shared" si="28"/>
        <v>C</v>
      </c>
      <c r="M425">
        <f t="shared" si="31"/>
        <v>4</v>
      </c>
      <c r="N425">
        <f t="shared" si="29"/>
        <v>1</v>
      </c>
      <c r="O425">
        <f t="shared" si="30"/>
        <v>1</v>
      </c>
    </row>
    <row r="426" spans="1:15" x14ac:dyDescent="0.25">
      <c r="A426">
        <v>425</v>
      </c>
      <c r="B426">
        <v>11.2</v>
      </c>
      <c r="C426">
        <v>7</v>
      </c>
      <c r="D426" t="str">
        <f t="shared" si="26"/>
        <v>C</v>
      </c>
      <c r="E426">
        <f t="shared" si="27"/>
        <v>4</v>
      </c>
      <c r="F426">
        <v>0</v>
      </c>
      <c r="I426">
        <v>425</v>
      </c>
      <c r="J426">
        <v>11.2</v>
      </c>
      <c r="K426">
        <v>7</v>
      </c>
      <c r="L426" t="str">
        <f t="shared" si="28"/>
        <v>C</v>
      </c>
      <c r="M426">
        <f t="shared" si="31"/>
        <v>4</v>
      </c>
      <c r="N426">
        <f t="shared" si="29"/>
        <v>1</v>
      </c>
      <c r="O426">
        <f t="shared" si="30"/>
        <v>1</v>
      </c>
    </row>
    <row r="427" spans="1:15" x14ac:dyDescent="0.25">
      <c r="A427">
        <v>426</v>
      </c>
      <c r="B427">
        <v>8.8000000000000007</v>
      </c>
      <c r="C427">
        <v>23</v>
      </c>
      <c r="D427" t="str">
        <f t="shared" si="26"/>
        <v>C</v>
      </c>
      <c r="E427">
        <f t="shared" si="27"/>
        <v>5</v>
      </c>
      <c r="F427">
        <v>0</v>
      </c>
      <c r="I427">
        <v>426</v>
      </c>
      <c r="J427">
        <v>8.8000000000000007</v>
      </c>
      <c r="K427">
        <v>23</v>
      </c>
      <c r="L427" t="str">
        <f t="shared" si="28"/>
        <v>S</v>
      </c>
      <c r="M427">
        <f t="shared" si="31"/>
        <v>5</v>
      </c>
      <c r="N427">
        <f t="shared" si="29"/>
        <v>1</v>
      </c>
      <c r="O427">
        <f t="shared" si="30"/>
        <v>0</v>
      </c>
    </row>
    <row r="428" spans="1:15" x14ac:dyDescent="0.25">
      <c r="A428">
        <v>427</v>
      </c>
      <c r="B428">
        <v>8</v>
      </c>
      <c r="C428">
        <v>0</v>
      </c>
      <c r="D428" t="str">
        <f t="shared" si="26"/>
        <v>0</v>
      </c>
      <c r="E428">
        <f t="shared" si="27"/>
        <v>0</v>
      </c>
      <c r="F428">
        <v>0</v>
      </c>
      <c r="I428">
        <v>427</v>
      </c>
      <c r="J428">
        <v>8</v>
      </c>
      <c r="K428">
        <v>0</v>
      </c>
      <c r="L428" t="str">
        <f t="shared" si="28"/>
        <v>0</v>
      </c>
      <c r="M428">
        <f t="shared" si="31"/>
        <v>0</v>
      </c>
      <c r="N428">
        <f t="shared" si="29"/>
        <v>1</v>
      </c>
      <c r="O428">
        <f t="shared" si="30"/>
        <v>1</v>
      </c>
    </row>
    <row r="429" spans="1:15" x14ac:dyDescent="0.25">
      <c r="A429">
        <v>428</v>
      </c>
      <c r="B429">
        <v>8.6</v>
      </c>
      <c r="C429">
        <v>2</v>
      </c>
      <c r="D429" t="str">
        <f t="shared" si="26"/>
        <v>S</v>
      </c>
      <c r="E429">
        <f t="shared" si="27"/>
        <v>1</v>
      </c>
      <c r="F429">
        <v>0</v>
      </c>
      <c r="I429">
        <v>428</v>
      </c>
      <c r="J429">
        <v>8.6</v>
      </c>
      <c r="K429">
        <v>2</v>
      </c>
      <c r="L429" t="str">
        <f t="shared" si="28"/>
        <v>S</v>
      </c>
      <c r="M429">
        <f t="shared" si="31"/>
        <v>1</v>
      </c>
      <c r="N429">
        <f t="shared" si="29"/>
        <v>1</v>
      </c>
      <c r="O429">
        <f t="shared" si="30"/>
        <v>1</v>
      </c>
    </row>
    <row r="430" spans="1:15" x14ac:dyDescent="0.25">
      <c r="A430">
        <v>429</v>
      </c>
      <c r="B430">
        <v>10.199999999999999</v>
      </c>
      <c r="C430">
        <v>5</v>
      </c>
      <c r="D430" t="str">
        <f t="shared" ref="D430:D493" si="32">IF(E430 = 0,"0",IF(E429&gt;0,D429,IF(B430&gt;=10,"C","S")))</f>
        <v>S</v>
      </c>
      <c r="E430">
        <f t="shared" si="27"/>
        <v>1</v>
      </c>
      <c r="F430">
        <v>0</v>
      </c>
      <c r="I430">
        <v>429</v>
      </c>
      <c r="J430">
        <v>10.199999999999999</v>
      </c>
      <c r="K430">
        <v>5</v>
      </c>
      <c r="L430" t="str">
        <f t="shared" si="28"/>
        <v>C</v>
      </c>
      <c r="M430">
        <f t="shared" si="31"/>
        <v>1</v>
      </c>
      <c r="N430">
        <f t="shared" si="29"/>
        <v>1</v>
      </c>
      <c r="O430">
        <f t="shared" si="30"/>
        <v>0</v>
      </c>
    </row>
    <row r="431" spans="1:15" x14ac:dyDescent="0.25">
      <c r="A431">
        <v>430</v>
      </c>
      <c r="B431">
        <v>11.8</v>
      </c>
      <c r="C431">
        <v>5</v>
      </c>
      <c r="D431" t="str">
        <f t="shared" si="32"/>
        <v>S</v>
      </c>
      <c r="E431">
        <f t="shared" ref="E431:E494" si="33">IF(E430 = 0,1,IF(AND(C430&gt;=20,E430 = 5),0,IF(AND(E428=E430,E429&lt;5),E430 + 1,E430)))</f>
        <v>1</v>
      </c>
      <c r="F431">
        <v>0</v>
      </c>
      <c r="I431">
        <v>430</v>
      </c>
      <c r="J431">
        <v>11.8</v>
      </c>
      <c r="K431">
        <v>5</v>
      </c>
      <c r="L431" t="str">
        <f t="shared" si="28"/>
        <v>C</v>
      </c>
      <c r="M431">
        <f t="shared" si="31"/>
        <v>1</v>
      </c>
      <c r="N431">
        <f t="shared" si="29"/>
        <v>1</v>
      </c>
      <c r="O431">
        <f t="shared" si="30"/>
        <v>0</v>
      </c>
    </row>
    <row r="432" spans="1:15" x14ac:dyDescent="0.25">
      <c r="A432">
        <v>431</v>
      </c>
      <c r="B432">
        <v>12.7</v>
      </c>
      <c r="C432">
        <v>8</v>
      </c>
      <c r="D432" t="str">
        <f t="shared" si="32"/>
        <v>S</v>
      </c>
      <c r="E432">
        <f t="shared" si="33"/>
        <v>2</v>
      </c>
      <c r="F432">
        <v>0</v>
      </c>
      <c r="I432">
        <v>431</v>
      </c>
      <c r="J432">
        <v>12.7</v>
      </c>
      <c r="K432">
        <v>8</v>
      </c>
      <c r="L432" t="str">
        <f t="shared" si="28"/>
        <v>C</v>
      </c>
      <c r="M432">
        <f t="shared" si="31"/>
        <v>2</v>
      </c>
      <c r="N432">
        <f t="shared" si="29"/>
        <v>1</v>
      </c>
      <c r="O432">
        <f t="shared" si="30"/>
        <v>0</v>
      </c>
    </row>
    <row r="433" spans="1:15" x14ac:dyDescent="0.25">
      <c r="A433">
        <v>432</v>
      </c>
      <c r="B433">
        <v>12.2</v>
      </c>
      <c r="C433">
        <v>6</v>
      </c>
      <c r="D433" t="str">
        <f t="shared" si="32"/>
        <v>S</v>
      </c>
      <c r="E433">
        <f t="shared" si="33"/>
        <v>2</v>
      </c>
      <c r="F433">
        <v>0</v>
      </c>
      <c r="I433">
        <v>432</v>
      </c>
      <c r="J433">
        <v>12.2</v>
      </c>
      <c r="K433">
        <v>6</v>
      </c>
      <c r="L433" t="str">
        <f t="shared" si="28"/>
        <v>C</v>
      </c>
      <c r="M433">
        <f t="shared" si="31"/>
        <v>2</v>
      </c>
      <c r="N433">
        <f t="shared" si="29"/>
        <v>1</v>
      </c>
      <c r="O433">
        <f t="shared" si="30"/>
        <v>0</v>
      </c>
    </row>
    <row r="434" spans="1:15" x14ac:dyDescent="0.25">
      <c r="A434">
        <v>433</v>
      </c>
      <c r="B434">
        <v>10.3</v>
      </c>
      <c r="C434">
        <v>9</v>
      </c>
      <c r="D434" t="str">
        <f t="shared" si="32"/>
        <v>S</v>
      </c>
      <c r="E434">
        <f t="shared" si="33"/>
        <v>2</v>
      </c>
      <c r="F434">
        <v>0</v>
      </c>
      <c r="I434">
        <v>433</v>
      </c>
      <c r="J434">
        <v>10.3</v>
      </c>
      <c r="K434">
        <v>9</v>
      </c>
      <c r="L434" t="str">
        <f t="shared" si="28"/>
        <v>C</v>
      </c>
      <c r="M434">
        <f t="shared" si="31"/>
        <v>2</v>
      </c>
      <c r="N434">
        <f t="shared" si="29"/>
        <v>1</v>
      </c>
      <c r="O434">
        <f t="shared" si="30"/>
        <v>0</v>
      </c>
    </row>
    <row r="435" spans="1:15" x14ac:dyDescent="0.25">
      <c r="A435">
        <v>434</v>
      </c>
      <c r="B435">
        <v>7.4</v>
      </c>
      <c r="C435">
        <v>17</v>
      </c>
      <c r="D435" t="str">
        <f t="shared" si="32"/>
        <v>S</v>
      </c>
      <c r="E435">
        <f t="shared" si="33"/>
        <v>3</v>
      </c>
      <c r="F435">
        <v>0</v>
      </c>
      <c r="I435">
        <v>434</v>
      </c>
      <c r="J435">
        <v>7.4</v>
      </c>
      <c r="K435">
        <v>17</v>
      </c>
      <c r="L435" t="str">
        <f t="shared" si="28"/>
        <v>S</v>
      </c>
      <c r="M435">
        <f t="shared" si="31"/>
        <v>3</v>
      </c>
      <c r="N435">
        <f t="shared" si="29"/>
        <v>1</v>
      </c>
      <c r="O435">
        <f t="shared" si="30"/>
        <v>1</v>
      </c>
    </row>
    <row r="436" spans="1:15" x14ac:dyDescent="0.25">
      <c r="A436">
        <v>435</v>
      </c>
      <c r="B436">
        <v>4.0999999999999996</v>
      </c>
      <c r="C436">
        <v>17</v>
      </c>
      <c r="D436" t="str">
        <f t="shared" si="32"/>
        <v>S</v>
      </c>
      <c r="E436">
        <f t="shared" si="33"/>
        <v>3</v>
      </c>
      <c r="F436">
        <v>0</v>
      </c>
      <c r="I436">
        <v>435</v>
      </c>
      <c r="J436">
        <v>4.0999999999999996</v>
      </c>
      <c r="K436">
        <v>17</v>
      </c>
      <c r="L436" t="str">
        <f t="shared" si="28"/>
        <v>S</v>
      </c>
      <c r="M436">
        <f t="shared" si="31"/>
        <v>3</v>
      </c>
      <c r="N436">
        <f t="shared" si="29"/>
        <v>1</v>
      </c>
      <c r="O436">
        <f t="shared" si="30"/>
        <v>1</v>
      </c>
    </row>
    <row r="437" spans="1:15" x14ac:dyDescent="0.25">
      <c r="A437">
        <v>436</v>
      </c>
      <c r="B437">
        <v>1.4</v>
      </c>
      <c r="C437">
        <v>7</v>
      </c>
      <c r="D437" t="str">
        <f t="shared" si="32"/>
        <v>S</v>
      </c>
      <c r="E437">
        <f t="shared" si="33"/>
        <v>3</v>
      </c>
      <c r="F437">
        <v>0</v>
      </c>
      <c r="I437">
        <v>436</v>
      </c>
      <c r="J437">
        <v>1.4</v>
      </c>
      <c r="K437">
        <v>7</v>
      </c>
      <c r="L437" t="str">
        <f t="shared" si="28"/>
        <v>S</v>
      </c>
      <c r="M437">
        <f t="shared" si="31"/>
        <v>3</v>
      </c>
      <c r="N437">
        <f t="shared" si="29"/>
        <v>1</v>
      </c>
      <c r="O437">
        <f t="shared" si="30"/>
        <v>1</v>
      </c>
    </row>
    <row r="438" spans="1:15" x14ac:dyDescent="0.25">
      <c r="A438">
        <v>437</v>
      </c>
      <c r="B438">
        <v>0.1</v>
      </c>
      <c r="C438">
        <v>24</v>
      </c>
      <c r="D438" t="str">
        <f t="shared" si="32"/>
        <v>S</v>
      </c>
      <c r="E438">
        <f t="shared" si="33"/>
        <v>4</v>
      </c>
      <c r="F438">
        <v>0</v>
      </c>
      <c r="I438">
        <v>437</v>
      </c>
      <c r="J438">
        <v>0.1</v>
      </c>
      <c r="K438">
        <v>24</v>
      </c>
      <c r="L438" t="str">
        <f t="shared" si="28"/>
        <v>S</v>
      </c>
      <c r="M438">
        <f t="shared" si="31"/>
        <v>4</v>
      </c>
      <c r="N438">
        <f t="shared" si="29"/>
        <v>1</v>
      </c>
      <c r="O438">
        <f t="shared" si="30"/>
        <v>1</v>
      </c>
    </row>
    <row r="439" spans="1:15" x14ac:dyDescent="0.25">
      <c r="A439">
        <v>438</v>
      </c>
      <c r="B439">
        <v>0.5</v>
      </c>
      <c r="C439">
        <v>16</v>
      </c>
      <c r="D439" t="str">
        <f t="shared" si="32"/>
        <v>S</v>
      </c>
      <c r="E439">
        <f t="shared" si="33"/>
        <v>4</v>
      </c>
      <c r="F439">
        <v>0</v>
      </c>
      <c r="I439">
        <v>438</v>
      </c>
      <c r="J439">
        <v>0.5</v>
      </c>
      <c r="K439">
        <v>16</v>
      </c>
      <c r="L439" t="str">
        <f t="shared" si="28"/>
        <v>S</v>
      </c>
      <c r="M439">
        <f t="shared" si="31"/>
        <v>4</v>
      </c>
      <c r="N439">
        <f t="shared" si="29"/>
        <v>1</v>
      </c>
      <c r="O439">
        <f t="shared" si="30"/>
        <v>1</v>
      </c>
    </row>
    <row r="440" spans="1:15" x14ac:dyDescent="0.25">
      <c r="A440">
        <v>439</v>
      </c>
      <c r="B440">
        <v>2.5</v>
      </c>
      <c r="C440">
        <v>2</v>
      </c>
      <c r="D440" t="str">
        <f t="shared" si="32"/>
        <v>S</v>
      </c>
      <c r="E440">
        <f t="shared" si="33"/>
        <v>4</v>
      </c>
      <c r="F440">
        <v>0</v>
      </c>
      <c r="I440">
        <v>439</v>
      </c>
      <c r="J440">
        <v>2.5</v>
      </c>
      <c r="K440">
        <v>2</v>
      </c>
      <c r="L440" t="str">
        <f t="shared" si="28"/>
        <v>S</v>
      </c>
      <c r="M440">
        <f t="shared" si="31"/>
        <v>4</v>
      </c>
      <c r="N440">
        <f t="shared" si="29"/>
        <v>1</v>
      </c>
      <c r="O440">
        <f t="shared" si="30"/>
        <v>1</v>
      </c>
    </row>
    <row r="441" spans="1:15" x14ac:dyDescent="0.25">
      <c r="A441">
        <v>440</v>
      </c>
      <c r="B441">
        <v>5.5</v>
      </c>
      <c r="C441">
        <v>17</v>
      </c>
      <c r="D441" t="str">
        <f t="shared" si="32"/>
        <v>S</v>
      </c>
      <c r="E441">
        <f t="shared" si="33"/>
        <v>5</v>
      </c>
      <c r="F441">
        <v>0</v>
      </c>
      <c r="I441">
        <v>440</v>
      </c>
      <c r="J441">
        <v>5.5</v>
      </c>
      <c r="K441">
        <v>17</v>
      </c>
      <c r="L441" t="str">
        <f t="shared" si="28"/>
        <v>S</v>
      </c>
      <c r="M441">
        <f t="shared" si="31"/>
        <v>5</v>
      </c>
      <c r="N441">
        <f t="shared" si="29"/>
        <v>1</v>
      </c>
      <c r="O441">
        <f t="shared" si="30"/>
        <v>1</v>
      </c>
    </row>
    <row r="442" spans="1:15" x14ac:dyDescent="0.25">
      <c r="A442">
        <v>441</v>
      </c>
      <c r="B442">
        <v>8.6999999999999993</v>
      </c>
      <c r="C442">
        <v>23</v>
      </c>
      <c r="D442" t="str">
        <f t="shared" si="32"/>
        <v>S</v>
      </c>
      <c r="E442">
        <f t="shared" si="33"/>
        <v>5</v>
      </c>
      <c r="F442">
        <v>0</v>
      </c>
      <c r="I442">
        <v>441</v>
      </c>
      <c r="J442">
        <v>8.6999999999999993</v>
      </c>
      <c r="K442">
        <v>23</v>
      </c>
      <c r="L442" t="str">
        <f t="shared" si="28"/>
        <v>S</v>
      </c>
      <c r="M442">
        <f t="shared" si="31"/>
        <v>5</v>
      </c>
      <c r="N442">
        <f t="shared" si="29"/>
        <v>1</v>
      </c>
      <c r="O442">
        <f t="shared" si="30"/>
        <v>1</v>
      </c>
    </row>
    <row r="443" spans="1:15" x14ac:dyDescent="0.25">
      <c r="A443">
        <v>442</v>
      </c>
      <c r="B443">
        <v>11.1</v>
      </c>
      <c r="C443">
        <v>0</v>
      </c>
      <c r="D443" t="str">
        <f t="shared" si="32"/>
        <v>0</v>
      </c>
      <c r="E443">
        <f t="shared" si="33"/>
        <v>0</v>
      </c>
      <c r="F443">
        <v>0</v>
      </c>
      <c r="I443">
        <v>442</v>
      </c>
      <c r="J443">
        <v>11.1</v>
      </c>
      <c r="K443">
        <v>0</v>
      </c>
      <c r="L443" t="str">
        <f t="shared" si="28"/>
        <v>0</v>
      </c>
      <c r="M443">
        <f t="shared" si="31"/>
        <v>0</v>
      </c>
      <c r="N443">
        <f t="shared" si="29"/>
        <v>1</v>
      </c>
      <c r="O443">
        <f t="shared" si="30"/>
        <v>1</v>
      </c>
    </row>
    <row r="444" spans="1:15" x14ac:dyDescent="0.25">
      <c r="A444">
        <v>443</v>
      </c>
      <c r="B444">
        <v>12.2</v>
      </c>
      <c r="C444">
        <v>4</v>
      </c>
      <c r="D444" t="str">
        <f t="shared" si="32"/>
        <v>C</v>
      </c>
      <c r="E444">
        <f t="shared" si="33"/>
        <v>1</v>
      </c>
      <c r="F444">
        <v>0</v>
      </c>
      <c r="I444">
        <v>443</v>
      </c>
      <c r="J444">
        <v>12.2</v>
      </c>
      <c r="K444">
        <v>4</v>
      </c>
      <c r="L444" t="str">
        <f t="shared" si="28"/>
        <v>C</v>
      </c>
      <c r="M444">
        <f t="shared" si="31"/>
        <v>1</v>
      </c>
      <c r="N444">
        <f t="shared" si="29"/>
        <v>1</v>
      </c>
      <c r="O444">
        <f t="shared" si="30"/>
        <v>1</v>
      </c>
    </row>
    <row r="445" spans="1:15" x14ac:dyDescent="0.25">
      <c r="A445">
        <v>444</v>
      </c>
      <c r="B445">
        <v>11.9</v>
      </c>
      <c r="C445">
        <v>1</v>
      </c>
      <c r="D445" t="str">
        <f t="shared" si="32"/>
        <v>C</v>
      </c>
      <c r="E445">
        <f t="shared" si="33"/>
        <v>1</v>
      </c>
      <c r="F445">
        <v>0</v>
      </c>
      <c r="I445">
        <v>444</v>
      </c>
      <c r="J445">
        <v>11.9</v>
      </c>
      <c r="K445">
        <v>1</v>
      </c>
      <c r="L445" t="str">
        <f t="shared" si="28"/>
        <v>C</v>
      </c>
      <c r="M445">
        <f t="shared" si="31"/>
        <v>1</v>
      </c>
      <c r="N445">
        <f t="shared" si="29"/>
        <v>1</v>
      </c>
      <c r="O445">
        <f t="shared" si="30"/>
        <v>1</v>
      </c>
    </row>
    <row r="446" spans="1:15" x14ac:dyDescent="0.25">
      <c r="A446">
        <v>445</v>
      </c>
      <c r="B446">
        <v>10.5</v>
      </c>
      <c r="C446">
        <v>1</v>
      </c>
      <c r="D446" t="str">
        <f t="shared" si="32"/>
        <v>C</v>
      </c>
      <c r="E446">
        <f t="shared" si="33"/>
        <v>1</v>
      </c>
      <c r="F446">
        <v>0</v>
      </c>
      <c r="I446">
        <v>445</v>
      </c>
      <c r="J446">
        <v>10.5</v>
      </c>
      <c r="K446">
        <v>1</v>
      </c>
      <c r="L446" t="str">
        <f t="shared" si="28"/>
        <v>C</v>
      </c>
      <c r="M446">
        <f t="shared" si="31"/>
        <v>1</v>
      </c>
      <c r="N446">
        <f t="shared" si="29"/>
        <v>1</v>
      </c>
      <c r="O446">
        <f t="shared" si="30"/>
        <v>1</v>
      </c>
    </row>
    <row r="447" spans="1:15" x14ac:dyDescent="0.25">
      <c r="A447">
        <v>446</v>
      </c>
      <c r="B447">
        <v>8.8000000000000007</v>
      </c>
      <c r="C447">
        <v>6</v>
      </c>
      <c r="D447" t="str">
        <f t="shared" si="32"/>
        <v>C</v>
      </c>
      <c r="E447">
        <f t="shared" si="33"/>
        <v>2</v>
      </c>
      <c r="F447">
        <v>0</v>
      </c>
      <c r="I447">
        <v>446</v>
      </c>
      <c r="J447">
        <v>8.8000000000000007</v>
      </c>
      <c r="K447">
        <v>6</v>
      </c>
      <c r="L447" t="str">
        <f t="shared" si="28"/>
        <v>S</v>
      </c>
      <c r="M447">
        <f t="shared" si="31"/>
        <v>2</v>
      </c>
      <c r="N447">
        <f t="shared" si="29"/>
        <v>1</v>
      </c>
      <c r="O447">
        <f t="shared" si="30"/>
        <v>0</v>
      </c>
    </row>
    <row r="448" spans="1:15" x14ac:dyDescent="0.25">
      <c r="A448">
        <v>447</v>
      </c>
      <c r="B448">
        <v>7.5</v>
      </c>
      <c r="C448">
        <v>10</v>
      </c>
      <c r="D448" t="str">
        <f t="shared" si="32"/>
        <v>C</v>
      </c>
      <c r="E448">
        <f t="shared" si="33"/>
        <v>2</v>
      </c>
      <c r="F448">
        <v>0</v>
      </c>
      <c r="I448">
        <v>447</v>
      </c>
      <c r="J448">
        <v>7.5</v>
      </c>
      <c r="K448">
        <v>10</v>
      </c>
      <c r="L448" t="str">
        <f t="shared" si="28"/>
        <v>S</v>
      </c>
      <c r="M448">
        <f t="shared" si="31"/>
        <v>2</v>
      </c>
      <c r="N448">
        <f t="shared" si="29"/>
        <v>1</v>
      </c>
      <c r="O448">
        <f t="shared" si="30"/>
        <v>0</v>
      </c>
    </row>
    <row r="449" spans="1:15" x14ac:dyDescent="0.25">
      <c r="A449">
        <v>448</v>
      </c>
      <c r="B449">
        <v>7.6</v>
      </c>
      <c r="C449">
        <v>10</v>
      </c>
      <c r="D449" t="str">
        <f t="shared" si="32"/>
        <v>C</v>
      </c>
      <c r="E449">
        <f t="shared" si="33"/>
        <v>2</v>
      </c>
      <c r="F449">
        <v>0</v>
      </c>
      <c r="I449">
        <v>448</v>
      </c>
      <c r="J449">
        <v>7.6</v>
      </c>
      <c r="K449">
        <v>10</v>
      </c>
      <c r="L449" t="str">
        <f t="shared" si="28"/>
        <v>S</v>
      </c>
      <c r="M449">
        <f t="shared" si="31"/>
        <v>2</v>
      </c>
      <c r="N449">
        <f t="shared" si="29"/>
        <v>1</v>
      </c>
      <c r="O449">
        <f t="shared" si="30"/>
        <v>0</v>
      </c>
    </row>
    <row r="450" spans="1:15" x14ac:dyDescent="0.25">
      <c r="A450">
        <v>449</v>
      </c>
      <c r="B450">
        <v>9.1999999999999993</v>
      </c>
      <c r="C450">
        <v>2</v>
      </c>
      <c r="D450" t="str">
        <f t="shared" si="32"/>
        <v>C</v>
      </c>
      <c r="E450">
        <f t="shared" si="33"/>
        <v>3</v>
      </c>
      <c r="F450">
        <v>0</v>
      </c>
      <c r="I450">
        <v>449</v>
      </c>
      <c r="J450">
        <v>9.1999999999999993</v>
      </c>
      <c r="K450">
        <v>2</v>
      </c>
      <c r="L450" t="str">
        <f t="shared" si="28"/>
        <v>S</v>
      </c>
      <c r="M450">
        <f t="shared" si="31"/>
        <v>3</v>
      </c>
      <c r="N450">
        <f t="shared" si="29"/>
        <v>1</v>
      </c>
      <c r="O450">
        <f t="shared" si="30"/>
        <v>0</v>
      </c>
    </row>
    <row r="451" spans="1:15" x14ac:dyDescent="0.25">
      <c r="A451">
        <v>450</v>
      </c>
      <c r="B451">
        <v>12.3</v>
      </c>
      <c r="C451">
        <v>7</v>
      </c>
      <c r="D451" t="str">
        <f t="shared" si="32"/>
        <v>C</v>
      </c>
      <c r="E451">
        <f t="shared" si="33"/>
        <v>3</v>
      </c>
      <c r="F451">
        <v>0</v>
      </c>
      <c r="I451">
        <v>450</v>
      </c>
      <c r="J451">
        <v>12.3</v>
      </c>
      <c r="K451">
        <v>7</v>
      </c>
      <c r="L451" t="str">
        <f t="shared" si="28"/>
        <v>C</v>
      </c>
      <c r="M451">
        <f t="shared" si="31"/>
        <v>3</v>
      </c>
      <c r="N451">
        <f t="shared" si="29"/>
        <v>1</v>
      </c>
      <c r="O451">
        <f t="shared" si="30"/>
        <v>1</v>
      </c>
    </row>
    <row r="452" spans="1:15" x14ac:dyDescent="0.25">
      <c r="A452">
        <v>451</v>
      </c>
      <c r="B452">
        <v>16.3</v>
      </c>
      <c r="C452">
        <v>18</v>
      </c>
      <c r="D452" t="str">
        <f t="shared" si="32"/>
        <v>C</v>
      </c>
      <c r="E452">
        <f t="shared" si="33"/>
        <v>3</v>
      </c>
      <c r="F452">
        <v>0</v>
      </c>
      <c r="I452">
        <v>451</v>
      </c>
      <c r="J452">
        <v>16.3</v>
      </c>
      <c r="K452">
        <v>18</v>
      </c>
      <c r="L452" t="str">
        <f t="shared" ref="L452:L501" si="34">IF(M452 &gt;= 1,IF(J452&gt;10,"C","S"),"0")</f>
        <v>C</v>
      </c>
      <c r="M452">
        <f t="shared" si="31"/>
        <v>3</v>
      </c>
      <c r="N452">
        <f t="shared" ref="N452:N501" si="35">IF(E452=M452,1,0)</f>
        <v>1</v>
      </c>
      <c r="O452">
        <f t="shared" ref="O452:O501" si="36">IF(L452=D452,1,0)</f>
        <v>1</v>
      </c>
    </row>
    <row r="453" spans="1:15" x14ac:dyDescent="0.25">
      <c r="A453">
        <v>452</v>
      </c>
      <c r="B453">
        <v>20.2</v>
      </c>
      <c r="C453">
        <v>23</v>
      </c>
      <c r="D453" t="str">
        <f t="shared" si="32"/>
        <v>C</v>
      </c>
      <c r="E453">
        <f t="shared" si="33"/>
        <v>4</v>
      </c>
      <c r="F453">
        <v>0</v>
      </c>
      <c r="I453">
        <v>452</v>
      </c>
      <c r="J453">
        <v>20.2</v>
      </c>
      <c r="K453">
        <v>23</v>
      </c>
      <c r="L453" t="str">
        <f t="shared" si="34"/>
        <v>C</v>
      </c>
      <c r="M453">
        <f t="shared" si="31"/>
        <v>4</v>
      </c>
      <c r="N453">
        <f t="shared" si="35"/>
        <v>1</v>
      </c>
      <c r="O453">
        <f t="shared" si="36"/>
        <v>1</v>
      </c>
    </row>
    <row r="454" spans="1:15" x14ac:dyDescent="0.25">
      <c r="A454">
        <v>453</v>
      </c>
      <c r="B454">
        <v>23.2</v>
      </c>
      <c r="C454">
        <v>7</v>
      </c>
      <c r="D454" t="str">
        <f t="shared" si="32"/>
        <v>C</v>
      </c>
      <c r="E454">
        <f t="shared" si="33"/>
        <v>4</v>
      </c>
      <c r="F454">
        <v>0</v>
      </c>
      <c r="I454">
        <v>453</v>
      </c>
      <c r="J454">
        <v>23.2</v>
      </c>
      <c r="K454">
        <v>7</v>
      </c>
      <c r="L454" t="str">
        <f t="shared" si="34"/>
        <v>C</v>
      </c>
      <c r="M454">
        <f t="shared" si="31"/>
        <v>4</v>
      </c>
      <c r="N454">
        <f t="shared" si="35"/>
        <v>1</v>
      </c>
      <c r="O454">
        <f t="shared" si="36"/>
        <v>1</v>
      </c>
    </row>
    <row r="455" spans="1:15" x14ac:dyDescent="0.25">
      <c r="A455">
        <v>454</v>
      </c>
      <c r="B455">
        <v>24.8</v>
      </c>
      <c r="C455">
        <v>20</v>
      </c>
      <c r="D455" t="str">
        <f t="shared" si="32"/>
        <v>C</v>
      </c>
      <c r="E455">
        <f t="shared" si="33"/>
        <v>4</v>
      </c>
      <c r="F455">
        <v>0</v>
      </c>
      <c r="I455">
        <v>454</v>
      </c>
      <c r="J455">
        <v>24.8</v>
      </c>
      <c r="K455">
        <v>20</v>
      </c>
      <c r="L455" t="str">
        <f t="shared" si="34"/>
        <v>C</v>
      </c>
      <c r="M455">
        <f t="shared" ref="M455:M501" si="37">IF(M454 = 0,1,IF(AND(K454&gt;=20,M454 = 5),0,IF(AND(M452=M454,M453&lt;5),M454 + 1,M454)))</f>
        <v>4</v>
      </c>
      <c r="N455">
        <f t="shared" si="35"/>
        <v>1</v>
      </c>
      <c r="O455">
        <f t="shared" si="36"/>
        <v>1</v>
      </c>
    </row>
    <row r="456" spans="1:15" x14ac:dyDescent="0.25">
      <c r="A456">
        <v>455</v>
      </c>
      <c r="B456">
        <v>24.9</v>
      </c>
      <c r="C456">
        <v>14</v>
      </c>
      <c r="D456" t="str">
        <f t="shared" si="32"/>
        <v>C</v>
      </c>
      <c r="E456">
        <f t="shared" si="33"/>
        <v>5</v>
      </c>
      <c r="F456">
        <v>0</v>
      </c>
      <c r="I456">
        <v>455</v>
      </c>
      <c r="J456">
        <v>24.9</v>
      </c>
      <c r="K456">
        <v>14</v>
      </c>
      <c r="L456" t="str">
        <f t="shared" si="34"/>
        <v>C</v>
      </c>
      <c r="M456">
        <f t="shared" si="37"/>
        <v>5</v>
      </c>
      <c r="N456">
        <f t="shared" si="35"/>
        <v>1</v>
      </c>
      <c r="O456">
        <f t="shared" si="36"/>
        <v>1</v>
      </c>
    </row>
    <row r="457" spans="1:15" x14ac:dyDescent="0.25">
      <c r="A457">
        <v>456</v>
      </c>
      <c r="B457">
        <v>23.3</v>
      </c>
      <c r="C457">
        <v>11</v>
      </c>
      <c r="D457" t="str">
        <f t="shared" si="32"/>
        <v>C</v>
      </c>
      <c r="E457">
        <f t="shared" si="33"/>
        <v>5</v>
      </c>
      <c r="F457">
        <v>0</v>
      </c>
      <c r="I457">
        <v>456</v>
      </c>
      <c r="J457">
        <v>23.3</v>
      </c>
      <c r="K457">
        <v>11</v>
      </c>
      <c r="L457" t="str">
        <f t="shared" si="34"/>
        <v>C</v>
      </c>
      <c r="M457">
        <f t="shared" si="37"/>
        <v>5</v>
      </c>
      <c r="N457">
        <f t="shared" si="35"/>
        <v>1</v>
      </c>
      <c r="O457">
        <f t="shared" si="36"/>
        <v>1</v>
      </c>
    </row>
    <row r="458" spans="1:15" x14ac:dyDescent="0.25">
      <c r="A458">
        <v>457</v>
      </c>
      <c r="B458">
        <v>21.3</v>
      </c>
      <c r="C458">
        <v>10</v>
      </c>
      <c r="D458" t="str">
        <f t="shared" si="32"/>
        <v>C</v>
      </c>
      <c r="E458">
        <f t="shared" si="33"/>
        <v>5</v>
      </c>
      <c r="F458">
        <v>0</v>
      </c>
      <c r="I458">
        <v>457</v>
      </c>
      <c r="J458">
        <v>21.3</v>
      </c>
      <c r="K458">
        <v>10</v>
      </c>
      <c r="L458" t="str">
        <f t="shared" si="34"/>
        <v>C</v>
      </c>
      <c r="M458">
        <f t="shared" si="37"/>
        <v>5</v>
      </c>
      <c r="N458">
        <f t="shared" si="35"/>
        <v>1</v>
      </c>
      <c r="O458">
        <f t="shared" si="36"/>
        <v>1</v>
      </c>
    </row>
    <row r="459" spans="1:15" x14ac:dyDescent="0.25">
      <c r="A459">
        <v>458</v>
      </c>
      <c r="B459">
        <v>19.7</v>
      </c>
      <c r="C459">
        <v>13</v>
      </c>
      <c r="D459" t="str">
        <f t="shared" si="32"/>
        <v>C</v>
      </c>
      <c r="E459">
        <f t="shared" si="33"/>
        <v>5</v>
      </c>
      <c r="F459">
        <v>0</v>
      </c>
      <c r="I459">
        <v>458</v>
      </c>
      <c r="J459">
        <v>19.7</v>
      </c>
      <c r="K459">
        <v>13</v>
      </c>
      <c r="L459" t="str">
        <f t="shared" si="34"/>
        <v>C</v>
      </c>
      <c r="M459">
        <f t="shared" si="37"/>
        <v>5</v>
      </c>
      <c r="N459">
        <f t="shared" si="35"/>
        <v>1</v>
      </c>
      <c r="O459">
        <f t="shared" si="36"/>
        <v>1</v>
      </c>
    </row>
    <row r="460" spans="1:15" x14ac:dyDescent="0.25">
      <c r="A460">
        <v>459</v>
      </c>
      <c r="B460">
        <v>19.100000000000001</v>
      </c>
      <c r="C460">
        <v>24</v>
      </c>
      <c r="D460" t="str">
        <f t="shared" si="32"/>
        <v>C</v>
      </c>
      <c r="E460">
        <f t="shared" si="33"/>
        <v>5</v>
      </c>
      <c r="F460">
        <v>0</v>
      </c>
      <c r="I460">
        <v>459</v>
      </c>
      <c r="J460">
        <v>19.100000000000001</v>
      </c>
      <c r="K460">
        <v>24</v>
      </c>
      <c r="L460" t="str">
        <f t="shared" si="34"/>
        <v>C</v>
      </c>
      <c r="M460">
        <f t="shared" si="37"/>
        <v>5</v>
      </c>
      <c r="N460">
        <f t="shared" si="35"/>
        <v>1</v>
      </c>
      <c r="O460">
        <f t="shared" si="36"/>
        <v>1</v>
      </c>
    </row>
    <row r="461" spans="1:15" x14ac:dyDescent="0.25">
      <c r="A461">
        <v>460</v>
      </c>
      <c r="B461">
        <v>20</v>
      </c>
      <c r="C461">
        <v>0</v>
      </c>
      <c r="D461" t="str">
        <f t="shared" si="32"/>
        <v>0</v>
      </c>
      <c r="E461">
        <f t="shared" si="33"/>
        <v>0</v>
      </c>
      <c r="F461">
        <v>0</v>
      </c>
      <c r="I461">
        <v>460</v>
      </c>
      <c r="J461">
        <v>20</v>
      </c>
      <c r="K461">
        <v>0</v>
      </c>
      <c r="L461" t="str">
        <f t="shared" si="34"/>
        <v>0</v>
      </c>
      <c r="M461">
        <f t="shared" si="37"/>
        <v>0</v>
      </c>
      <c r="N461">
        <f t="shared" si="35"/>
        <v>1</v>
      </c>
      <c r="O461">
        <f t="shared" si="36"/>
        <v>1</v>
      </c>
    </row>
    <row r="462" spans="1:15" x14ac:dyDescent="0.25">
      <c r="A462">
        <v>461</v>
      </c>
      <c r="B462">
        <v>22.1</v>
      </c>
      <c r="C462">
        <v>1</v>
      </c>
      <c r="D462" t="str">
        <f t="shared" si="32"/>
        <v>C</v>
      </c>
      <c r="E462">
        <f t="shared" si="33"/>
        <v>1</v>
      </c>
      <c r="F462">
        <v>0</v>
      </c>
      <c r="I462">
        <v>461</v>
      </c>
      <c r="J462">
        <v>22.1</v>
      </c>
      <c r="K462">
        <v>1</v>
      </c>
      <c r="L462" t="str">
        <f t="shared" si="34"/>
        <v>C</v>
      </c>
      <c r="M462">
        <f t="shared" si="37"/>
        <v>1</v>
      </c>
      <c r="N462">
        <f t="shared" si="35"/>
        <v>1</v>
      </c>
      <c r="O462">
        <f t="shared" si="36"/>
        <v>1</v>
      </c>
    </row>
    <row r="463" spans="1:15" x14ac:dyDescent="0.25">
      <c r="A463">
        <v>462</v>
      </c>
      <c r="B463">
        <v>25</v>
      </c>
      <c r="C463">
        <v>4</v>
      </c>
      <c r="D463" t="str">
        <f t="shared" si="32"/>
        <v>C</v>
      </c>
      <c r="E463">
        <f t="shared" si="33"/>
        <v>1</v>
      </c>
      <c r="F463">
        <v>0</v>
      </c>
      <c r="I463">
        <v>462</v>
      </c>
      <c r="J463">
        <v>25</v>
      </c>
      <c r="K463">
        <v>4</v>
      </c>
      <c r="L463" t="str">
        <f t="shared" si="34"/>
        <v>C</v>
      </c>
      <c r="M463">
        <f t="shared" si="37"/>
        <v>1</v>
      </c>
      <c r="N463">
        <f t="shared" si="35"/>
        <v>1</v>
      </c>
      <c r="O463">
        <f t="shared" si="36"/>
        <v>1</v>
      </c>
    </row>
    <row r="464" spans="1:15" x14ac:dyDescent="0.25">
      <c r="A464">
        <v>463</v>
      </c>
      <c r="B464">
        <v>27.7</v>
      </c>
      <c r="C464">
        <v>1</v>
      </c>
      <c r="D464" t="str">
        <f t="shared" si="32"/>
        <v>C</v>
      </c>
      <c r="E464">
        <f t="shared" si="33"/>
        <v>1</v>
      </c>
      <c r="F464">
        <v>0</v>
      </c>
      <c r="I464">
        <v>463</v>
      </c>
      <c r="J464">
        <v>27.7</v>
      </c>
      <c r="K464">
        <v>1</v>
      </c>
      <c r="L464" t="str">
        <f t="shared" si="34"/>
        <v>C</v>
      </c>
      <c r="M464">
        <f t="shared" si="37"/>
        <v>1</v>
      </c>
      <c r="N464">
        <f t="shared" si="35"/>
        <v>1</v>
      </c>
      <c r="O464">
        <f t="shared" si="36"/>
        <v>1</v>
      </c>
    </row>
    <row r="465" spans="1:15" x14ac:dyDescent="0.25">
      <c r="A465">
        <v>464</v>
      </c>
      <c r="B465">
        <v>29.4</v>
      </c>
      <c r="C465">
        <v>12</v>
      </c>
      <c r="D465" t="str">
        <f t="shared" si="32"/>
        <v>C</v>
      </c>
      <c r="E465">
        <f t="shared" si="33"/>
        <v>2</v>
      </c>
      <c r="F465">
        <v>0</v>
      </c>
      <c r="I465">
        <v>464</v>
      </c>
      <c r="J465">
        <v>29.4</v>
      </c>
      <c r="K465">
        <v>12</v>
      </c>
      <c r="L465" t="str">
        <f t="shared" si="34"/>
        <v>C</v>
      </c>
      <c r="M465">
        <f t="shared" si="37"/>
        <v>2</v>
      </c>
      <c r="N465">
        <f t="shared" si="35"/>
        <v>1</v>
      </c>
      <c r="O465">
        <f t="shared" si="36"/>
        <v>1</v>
      </c>
    </row>
    <row r="466" spans="1:15" x14ac:dyDescent="0.25">
      <c r="A466">
        <v>465</v>
      </c>
      <c r="B466">
        <v>29.5</v>
      </c>
      <c r="C466">
        <v>12</v>
      </c>
      <c r="D466" t="str">
        <f t="shared" si="32"/>
        <v>C</v>
      </c>
      <c r="E466">
        <f t="shared" si="33"/>
        <v>2</v>
      </c>
      <c r="F466">
        <v>0</v>
      </c>
      <c r="I466">
        <v>465</v>
      </c>
      <c r="J466">
        <v>29.5</v>
      </c>
      <c r="K466">
        <v>12</v>
      </c>
      <c r="L466" t="str">
        <f t="shared" si="34"/>
        <v>C</v>
      </c>
      <c r="M466">
        <f t="shared" si="37"/>
        <v>2</v>
      </c>
      <c r="N466">
        <f t="shared" si="35"/>
        <v>1</v>
      </c>
      <c r="O466">
        <f t="shared" si="36"/>
        <v>1</v>
      </c>
    </row>
    <row r="467" spans="1:15" x14ac:dyDescent="0.25">
      <c r="A467">
        <v>466</v>
      </c>
      <c r="B467">
        <v>27.8</v>
      </c>
      <c r="C467">
        <v>8</v>
      </c>
      <c r="D467" t="str">
        <f t="shared" si="32"/>
        <v>C</v>
      </c>
      <c r="E467">
        <f t="shared" si="33"/>
        <v>2</v>
      </c>
      <c r="F467">
        <v>0</v>
      </c>
      <c r="I467">
        <v>466</v>
      </c>
      <c r="J467">
        <v>27.8</v>
      </c>
      <c r="K467">
        <v>8</v>
      </c>
      <c r="L467" t="str">
        <f t="shared" si="34"/>
        <v>C</v>
      </c>
      <c r="M467">
        <f t="shared" si="37"/>
        <v>2</v>
      </c>
      <c r="N467">
        <f t="shared" si="35"/>
        <v>1</v>
      </c>
      <c r="O467">
        <f t="shared" si="36"/>
        <v>1</v>
      </c>
    </row>
    <row r="468" spans="1:15" x14ac:dyDescent="0.25">
      <c r="A468">
        <v>467</v>
      </c>
      <c r="B468">
        <v>24.9</v>
      </c>
      <c r="C468">
        <v>13</v>
      </c>
      <c r="D468" t="str">
        <f t="shared" si="32"/>
        <v>C</v>
      </c>
      <c r="E468">
        <f t="shared" si="33"/>
        <v>3</v>
      </c>
      <c r="F468">
        <v>0</v>
      </c>
      <c r="I468">
        <v>467</v>
      </c>
      <c r="J468">
        <v>24.9</v>
      </c>
      <c r="K468">
        <v>13</v>
      </c>
      <c r="L468" t="str">
        <f t="shared" si="34"/>
        <v>C</v>
      </c>
      <c r="M468">
        <f t="shared" si="37"/>
        <v>3</v>
      </c>
      <c r="N468">
        <f t="shared" si="35"/>
        <v>1</v>
      </c>
      <c r="O468">
        <f t="shared" si="36"/>
        <v>1</v>
      </c>
    </row>
    <row r="469" spans="1:15" x14ac:dyDescent="0.25">
      <c r="A469">
        <v>468</v>
      </c>
      <c r="B469">
        <v>21.3</v>
      </c>
      <c r="C469">
        <v>18</v>
      </c>
      <c r="D469" t="str">
        <f t="shared" si="32"/>
        <v>C</v>
      </c>
      <c r="E469">
        <f t="shared" si="33"/>
        <v>3</v>
      </c>
      <c r="F469">
        <v>0</v>
      </c>
      <c r="I469">
        <v>468</v>
      </c>
      <c r="J469">
        <v>21.3</v>
      </c>
      <c r="K469">
        <v>18</v>
      </c>
      <c r="L469" t="str">
        <f t="shared" si="34"/>
        <v>C</v>
      </c>
      <c r="M469">
        <f t="shared" si="37"/>
        <v>3</v>
      </c>
      <c r="N469">
        <f t="shared" si="35"/>
        <v>1</v>
      </c>
      <c r="O469">
        <f t="shared" si="36"/>
        <v>1</v>
      </c>
    </row>
    <row r="470" spans="1:15" x14ac:dyDescent="0.25">
      <c r="A470">
        <v>469</v>
      </c>
      <c r="B470">
        <v>18.100000000000001</v>
      </c>
      <c r="C470">
        <v>15</v>
      </c>
      <c r="D470" t="str">
        <f t="shared" si="32"/>
        <v>C</v>
      </c>
      <c r="E470">
        <f t="shared" si="33"/>
        <v>3</v>
      </c>
      <c r="F470">
        <v>0</v>
      </c>
      <c r="I470">
        <v>469</v>
      </c>
      <c r="J470">
        <v>18.100000000000001</v>
      </c>
      <c r="K470">
        <v>15</v>
      </c>
      <c r="L470" t="str">
        <f t="shared" si="34"/>
        <v>C</v>
      </c>
      <c r="M470">
        <f t="shared" si="37"/>
        <v>3</v>
      </c>
      <c r="N470">
        <f t="shared" si="35"/>
        <v>1</v>
      </c>
      <c r="O470">
        <f t="shared" si="36"/>
        <v>1</v>
      </c>
    </row>
    <row r="471" spans="1:15" x14ac:dyDescent="0.25">
      <c r="A471">
        <v>470</v>
      </c>
      <c r="B471">
        <v>15.9</v>
      </c>
      <c r="C471">
        <v>10</v>
      </c>
      <c r="D471" t="str">
        <f t="shared" si="32"/>
        <v>C</v>
      </c>
      <c r="E471">
        <f t="shared" si="33"/>
        <v>4</v>
      </c>
      <c r="F471">
        <v>0</v>
      </c>
      <c r="I471">
        <v>470</v>
      </c>
      <c r="J471">
        <v>15.9</v>
      </c>
      <c r="K471">
        <v>10</v>
      </c>
      <c r="L471" t="str">
        <f t="shared" si="34"/>
        <v>C</v>
      </c>
      <c r="M471">
        <f t="shared" si="37"/>
        <v>4</v>
      </c>
      <c r="N471">
        <f t="shared" si="35"/>
        <v>1</v>
      </c>
      <c r="O471">
        <f t="shared" si="36"/>
        <v>1</v>
      </c>
    </row>
    <row r="472" spans="1:15" x14ac:dyDescent="0.25">
      <c r="A472">
        <v>471</v>
      </c>
      <c r="B472">
        <v>15.3</v>
      </c>
      <c r="C472">
        <v>7</v>
      </c>
      <c r="D472" t="str">
        <f t="shared" si="32"/>
        <v>C</v>
      </c>
      <c r="E472">
        <f t="shared" si="33"/>
        <v>4</v>
      </c>
      <c r="F472">
        <v>0</v>
      </c>
      <c r="I472">
        <v>471</v>
      </c>
      <c r="J472">
        <v>15.3</v>
      </c>
      <c r="K472">
        <v>7</v>
      </c>
      <c r="L472" t="str">
        <f t="shared" si="34"/>
        <v>C</v>
      </c>
      <c r="M472">
        <f t="shared" si="37"/>
        <v>4</v>
      </c>
      <c r="N472">
        <f t="shared" si="35"/>
        <v>1</v>
      </c>
      <c r="O472">
        <f t="shared" si="36"/>
        <v>1</v>
      </c>
    </row>
    <row r="473" spans="1:15" x14ac:dyDescent="0.25">
      <c r="A473">
        <v>472</v>
      </c>
      <c r="B473">
        <v>16</v>
      </c>
      <c r="C473">
        <v>5</v>
      </c>
      <c r="D473" t="str">
        <f t="shared" si="32"/>
        <v>C</v>
      </c>
      <c r="E473">
        <f t="shared" si="33"/>
        <v>4</v>
      </c>
      <c r="F473">
        <v>0</v>
      </c>
      <c r="I473">
        <v>472</v>
      </c>
      <c r="J473">
        <v>16</v>
      </c>
      <c r="K473">
        <v>5</v>
      </c>
      <c r="L473" t="str">
        <f t="shared" si="34"/>
        <v>C</v>
      </c>
      <c r="M473">
        <f t="shared" si="37"/>
        <v>4</v>
      </c>
      <c r="N473">
        <f t="shared" si="35"/>
        <v>1</v>
      </c>
      <c r="O473">
        <f t="shared" si="36"/>
        <v>1</v>
      </c>
    </row>
    <row r="474" spans="1:15" x14ac:dyDescent="0.25">
      <c r="A474">
        <v>473</v>
      </c>
      <c r="B474">
        <v>17.5</v>
      </c>
      <c r="C474">
        <v>26</v>
      </c>
      <c r="D474" t="str">
        <f t="shared" si="32"/>
        <v>C</v>
      </c>
      <c r="E474">
        <f t="shared" si="33"/>
        <v>5</v>
      </c>
      <c r="F474">
        <v>0</v>
      </c>
      <c r="I474">
        <v>473</v>
      </c>
      <c r="J474">
        <v>17.5</v>
      </c>
      <c r="K474">
        <v>26</v>
      </c>
      <c r="L474" t="str">
        <f t="shared" si="34"/>
        <v>C</v>
      </c>
      <c r="M474">
        <f t="shared" si="37"/>
        <v>5</v>
      </c>
      <c r="N474">
        <f t="shared" si="35"/>
        <v>1</v>
      </c>
      <c r="O474">
        <f t="shared" si="36"/>
        <v>1</v>
      </c>
    </row>
    <row r="475" spans="1:15" x14ac:dyDescent="0.25">
      <c r="A475">
        <v>474</v>
      </c>
      <c r="B475">
        <v>19</v>
      </c>
      <c r="C475">
        <v>0</v>
      </c>
      <c r="D475" t="str">
        <f t="shared" si="32"/>
        <v>0</v>
      </c>
      <c r="E475">
        <f t="shared" si="33"/>
        <v>0</v>
      </c>
      <c r="F475">
        <v>0</v>
      </c>
      <c r="I475">
        <v>474</v>
      </c>
      <c r="J475">
        <v>19</v>
      </c>
      <c r="K475">
        <v>0</v>
      </c>
      <c r="L475" t="str">
        <f t="shared" si="34"/>
        <v>0</v>
      </c>
      <c r="M475">
        <f t="shared" si="37"/>
        <v>0</v>
      </c>
      <c r="N475">
        <f t="shared" si="35"/>
        <v>1</v>
      </c>
      <c r="O475">
        <f t="shared" si="36"/>
        <v>1</v>
      </c>
    </row>
    <row r="476" spans="1:15" x14ac:dyDescent="0.25">
      <c r="A476">
        <v>475</v>
      </c>
      <c r="B476">
        <v>19.5</v>
      </c>
      <c r="C476">
        <v>2</v>
      </c>
      <c r="D476" t="str">
        <f t="shared" si="32"/>
        <v>C</v>
      </c>
      <c r="E476">
        <f t="shared" si="33"/>
        <v>1</v>
      </c>
      <c r="F476">
        <v>0</v>
      </c>
      <c r="I476">
        <v>475</v>
      </c>
      <c r="J476">
        <v>19.5</v>
      </c>
      <c r="K476">
        <v>2</v>
      </c>
      <c r="L476" t="str">
        <f t="shared" si="34"/>
        <v>C</v>
      </c>
      <c r="M476">
        <f t="shared" si="37"/>
        <v>1</v>
      </c>
      <c r="N476">
        <f t="shared" si="35"/>
        <v>1</v>
      </c>
      <c r="O476">
        <f t="shared" si="36"/>
        <v>1</v>
      </c>
    </row>
    <row r="477" spans="1:15" x14ac:dyDescent="0.25">
      <c r="A477">
        <v>476</v>
      </c>
      <c r="B477">
        <v>18.7</v>
      </c>
      <c r="C477">
        <v>6</v>
      </c>
      <c r="D477" t="str">
        <f t="shared" si="32"/>
        <v>C</v>
      </c>
      <c r="E477">
        <f t="shared" si="33"/>
        <v>1</v>
      </c>
      <c r="F477">
        <v>0</v>
      </c>
      <c r="I477">
        <v>476</v>
      </c>
      <c r="J477">
        <v>18.7</v>
      </c>
      <c r="K477">
        <v>6</v>
      </c>
      <c r="L477" t="str">
        <f t="shared" si="34"/>
        <v>C</v>
      </c>
      <c r="M477">
        <f t="shared" si="37"/>
        <v>1</v>
      </c>
      <c r="N477">
        <f t="shared" si="35"/>
        <v>1</v>
      </c>
      <c r="O477">
        <f t="shared" si="36"/>
        <v>1</v>
      </c>
    </row>
    <row r="478" spans="1:15" x14ac:dyDescent="0.25">
      <c r="A478">
        <v>477</v>
      </c>
      <c r="B478">
        <v>16.3</v>
      </c>
      <c r="C478">
        <v>5</v>
      </c>
      <c r="D478" t="str">
        <f t="shared" si="32"/>
        <v>C</v>
      </c>
      <c r="E478">
        <f t="shared" si="33"/>
        <v>1</v>
      </c>
      <c r="F478">
        <v>0</v>
      </c>
      <c r="I478">
        <v>477</v>
      </c>
      <c r="J478">
        <v>16.3</v>
      </c>
      <c r="K478">
        <v>5</v>
      </c>
      <c r="L478" t="str">
        <f t="shared" si="34"/>
        <v>C</v>
      </c>
      <c r="M478">
        <f t="shared" si="37"/>
        <v>1</v>
      </c>
      <c r="N478">
        <f t="shared" si="35"/>
        <v>1</v>
      </c>
      <c r="O478">
        <f t="shared" si="36"/>
        <v>1</v>
      </c>
    </row>
    <row r="479" spans="1:15" x14ac:dyDescent="0.25">
      <c r="A479">
        <v>478</v>
      </c>
      <c r="B479">
        <v>12.7</v>
      </c>
      <c r="C479">
        <v>6</v>
      </c>
      <c r="D479" t="str">
        <f t="shared" si="32"/>
        <v>C</v>
      </c>
      <c r="E479">
        <f t="shared" si="33"/>
        <v>2</v>
      </c>
      <c r="F479">
        <v>0</v>
      </c>
      <c r="I479">
        <v>478</v>
      </c>
      <c r="J479">
        <v>12.7</v>
      </c>
      <c r="K479">
        <v>6</v>
      </c>
      <c r="L479" t="str">
        <f t="shared" si="34"/>
        <v>C</v>
      </c>
      <c r="M479">
        <f t="shared" si="37"/>
        <v>2</v>
      </c>
      <c r="N479">
        <f t="shared" si="35"/>
        <v>1</v>
      </c>
      <c r="O479">
        <f t="shared" si="36"/>
        <v>1</v>
      </c>
    </row>
    <row r="480" spans="1:15" x14ac:dyDescent="0.25">
      <c r="A480">
        <v>479</v>
      </c>
      <c r="B480">
        <v>8.8000000000000007</v>
      </c>
      <c r="C480">
        <v>7</v>
      </c>
      <c r="D480" t="str">
        <f t="shared" si="32"/>
        <v>C</v>
      </c>
      <c r="E480">
        <f t="shared" si="33"/>
        <v>2</v>
      </c>
      <c r="F480">
        <v>0</v>
      </c>
      <c r="I480">
        <v>479</v>
      </c>
      <c r="J480">
        <v>8.8000000000000007</v>
      </c>
      <c r="K480">
        <v>7</v>
      </c>
      <c r="L480" t="str">
        <f t="shared" si="34"/>
        <v>S</v>
      </c>
      <c r="M480">
        <f t="shared" si="37"/>
        <v>2</v>
      </c>
      <c r="N480">
        <f t="shared" si="35"/>
        <v>1</v>
      </c>
      <c r="O480">
        <f t="shared" si="36"/>
        <v>0</v>
      </c>
    </row>
    <row r="481" spans="1:15" x14ac:dyDescent="0.25">
      <c r="A481">
        <v>480</v>
      </c>
      <c r="B481">
        <v>5.3</v>
      </c>
      <c r="C481">
        <v>2</v>
      </c>
      <c r="D481" t="str">
        <f t="shared" si="32"/>
        <v>C</v>
      </c>
      <c r="E481">
        <f t="shared" si="33"/>
        <v>2</v>
      </c>
      <c r="F481">
        <v>0</v>
      </c>
      <c r="I481">
        <v>480</v>
      </c>
      <c r="J481">
        <v>5.3</v>
      </c>
      <c r="K481">
        <v>2</v>
      </c>
      <c r="L481" t="str">
        <f t="shared" si="34"/>
        <v>S</v>
      </c>
      <c r="M481">
        <f t="shared" si="37"/>
        <v>2</v>
      </c>
      <c r="N481">
        <f t="shared" si="35"/>
        <v>1</v>
      </c>
      <c r="O481">
        <f t="shared" si="36"/>
        <v>0</v>
      </c>
    </row>
    <row r="482" spans="1:15" x14ac:dyDescent="0.25">
      <c r="A482">
        <v>481</v>
      </c>
      <c r="B482">
        <v>3.2</v>
      </c>
      <c r="C482">
        <v>7</v>
      </c>
      <c r="D482" t="str">
        <f t="shared" si="32"/>
        <v>C</v>
      </c>
      <c r="E482">
        <f t="shared" si="33"/>
        <v>3</v>
      </c>
      <c r="F482">
        <v>0</v>
      </c>
      <c r="I482">
        <v>481</v>
      </c>
      <c r="J482">
        <v>3.2</v>
      </c>
      <c r="K482">
        <v>7</v>
      </c>
      <c r="L482" t="str">
        <f t="shared" si="34"/>
        <v>S</v>
      </c>
      <c r="M482">
        <f t="shared" si="37"/>
        <v>3</v>
      </c>
      <c r="N482">
        <f t="shared" si="35"/>
        <v>1</v>
      </c>
      <c r="O482">
        <f t="shared" si="36"/>
        <v>0</v>
      </c>
    </row>
    <row r="483" spans="1:15" x14ac:dyDescent="0.25">
      <c r="A483">
        <v>482</v>
      </c>
      <c r="B483">
        <v>2.7</v>
      </c>
      <c r="C483">
        <v>7</v>
      </c>
      <c r="D483" t="str">
        <f t="shared" si="32"/>
        <v>C</v>
      </c>
      <c r="E483">
        <f t="shared" si="33"/>
        <v>3</v>
      </c>
      <c r="F483">
        <v>0</v>
      </c>
      <c r="I483">
        <v>482</v>
      </c>
      <c r="J483">
        <v>2.7</v>
      </c>
      <c r="K483">
        <v>7</v>
      </c>
      <c r="L483" t="str">
        <f t="shared" si="34"/>
        <v>S</v>
      </c>
      <c r="M483">
        <f t="shared" si="37"/>
        <v>3</v>
      </c>
      <c r="N483">
        <f t="shared" si="35"/>
        <v>1</v>
      </c>
      <c r="O483">
        <f t="shared" si="36"/>
        <v>0</v>
      </c>
    </row>
    <row r="484" spans="1:15" x14ac:dyDescent="0.25">
      <c r="A484">
        <v>483</v>
      </c>
      <c r="B484">
        <v>3.9</v>
      </c>
      <c r="C484">
        <v>8</v>
      </c>
      <c r="D484" t="str">
        <f t="shared" si="32"/>
        <v>C</v>
      </c>
      <c r="E484">
        <f t="shared" si="33"/>
        <v>3</v>
      </c>
      <c r="F484">
        <v>0</v>
      </c>
      <c r="I484">
        <v>483</v>
      </c>
      <c r="J484">
        <v>3.9</v>
      </c>
      <c r="K484">
        <v>8</v>
      </c>
      <c r="L484" t="str">
        <f t="shared" si="34"/>
        <v>S</v>
      </c>
      <c r="M484">
        <f t="shared" si="37"/>
        <v>3</v>
      </c>
      <c r="N484">
        <f t="shared" si="35"/>
        <v>1</v>
      </c>
      <c r="O484">
        <f t="shared" si="36"/>
        <v>0</v>
      </c>
    </row>
    <row r="485" spans="1:15" x14ac:dyDescent="0.25">
      <c r="A485">
        <v>484</v>
      </c>
      <c r="B485">
        <v>6</v>
      </c>
      <c r="C485">
        <v>18</v>
      </c>
      <c r="D485" t="str">
        <f t="shared" si="32"/>
        <v>C</v>
      </c>
      <c r="E485">
        <f t="shared" si="33"/>
        <v>4</v>
      </c>
      <c r="F485">
        <v>0</v>
      </c>
      <c r="I485">
        <v>484</v>
      </c>
      <c r="J485">
        <v>6</v>
      </c>
      <c r="K485">
        <v>18</v>
      </c>
      <c r="L485" t="str">
        <f t="shared" si="34"/>
        <v>S</v>
      </c>
      <c r="M485">
        <f t="shared" si="37"/>
        <v>4</v>
      </c>
      <c r="N485">
        <f t="shared" si="35"/>
        <v>1</v>
      </c>
      <c r="O485">
        <f t="shared" si="36"/>
        <v>0</v>
      </c>
    </row>
    <row r="486" spans="1:15" x14ac:dyDescent="0.25">
      <c r="A486">
        <v>485</v>
      </c>
      <c r="B486">
        <v>8.1999999999999993</v>
      </c>
      <c r="C486">
        <v>23</v>
      </c>
      <c r="D486" t="str">
        <f t="shared" si="32"/>
        <v>C</v>
      </c>
      <c r="E486">
        <f t="shared" si="33"/>
        <v>4</v>
      </c>
      <c r="F486">
        <v>0</v>
      </c>
      <c r="I486">
        <v>485</v>
      </c>
      <c r="J486">
        <v>8.1999999999999993</v>
      </c>
      <c r="K486">
        <v>23</v>
      </c>
      <c r="L486" t="str">
        <f t="shared" si="34"/>
        <v>S</v>
      </c>
      <c r="M486">
        <f t="shared" si="37"/>
        <v>4</v>
      </c>
      <c r="N486">
        <f t="shared" si="35"/>
        <v>1</v>
      </c>
      <c r="O486">
        <f t="shared" si="36"/>
        <v>0</v>
      </c>
    </row>
    <row r="487" spans="1:15" x14ac:dyDescent="0.25">
      <c r="A487">
        <v>486</v>
      </c>
      <c r="B487">
        <v>9.6999999999999993</v>
      </c>
      <c r="C487">
        <v>23</v>
      </c>
      <c r="D487" t="str">
        <f t="shared" si="32"/>
        <v>C</v>
      </c>
      <c r="E487">
        <f t="shared" si="33"/>
        <v>4</v>
      </c>
      <c r="F487">
        <v>0</v>
      </c>
      <c r="I487">
        <v>486</v>
      </c>
      <c r="J487">
        <v>9.6999999999999993</v>
      </c>
      <c r="K487">
        <v>23</v>
      </c>
      <c r="L487" t="str">
        <f t="shared" si="34"/>
        <v>S</v>
      </c>
      <c r="M487">
        <f t="shared" si="37"/>
        <v>4</v>
      </c>
      <c r="N487">
        <f t="shared" si="35"/>
        <v>1</v>
      </c>
      <c r="O487">
        <f t="shared" si="36"/>
        <v>0</v>
      </c>
    </row>
    <row r="488" spans="1:15" x14ac:dyDescent="0.25">
      <c r="A488">
        <v>487</v>
      </c>
      <c r="B488">
        <v>10</v>
      </c>
      <c r="C488">
        <v>11</v>
      </c>
      <c r="D488" t="str">
        <f t="shared" si="32"/>
        <v>C</v>
      </c>
      <c r="E488">
        <f t="shared" si="33"/>
        <v>5</v>
      </c>
      <c r="F488">
        <v>0</v>
      </c>
      <c r="I488">
        <v>487</v>
      </c>
      <c r="J488">
        <v>10</v>
      </c>
      <c r="K488">
        <v>11</v>
      </c>
      <c r="L488" t="str">
        <f t="shared" si="34"/>
        <v>S</v>
      </c>
      <c r="M488">
        <f t="shared" si="37"/>
        <v>5</v>
      </c>
      <c r="N488">
        <f t="shared" si="35"/>
        <v>1</v>
      </c>
      <c r="O488">
        <f t="shared" si="36"/>
        <v>0</v>
      </c>
    </row>
    <row r="489" spans="1:15" x14ac:dyDescent="0.25">
      <c r="A489">
        <v>488</v>
      </c>
      <c r="B489">
        <v>8.8000000000000007</v>
      </c>
      <c r="C489">
        <v>16</v>
      </c>
      <c r="D489" t="str">
        <f t="shared" si="32"/>
        <v>C</v>
      </c>
      <c r="E489">
        <f t="shared" si="33"/>
        <v>5</v>
      </c>
      <c r="F489">
        <v>0</v>
      </c>
      <c r="I489">
        <v>488</v>
      </c>
      <c r="J489">
        <v>8.8000000000000007</v>
      </c>
      <c r="K489">
        <v>16</v>
      </c>
      <c r="L489" t="str">
        <f t="shared" si="34"/>
        <v>S</v>
      </c>
      <c r="M489">
        <f t="shared" si="37"/>
        <v>5</v>
      </c>
      <c r="N489">
        <f t="shared" si="35"/>
        <v>1</v>
      </c>
      <c r="O489">
        <f t="shared" si="36"/>
        <v>0</v>
      </c>
    </row>
    <row r="490" spans="1:15" x14ac:dyDescent="0.25">
      <c r="A490">
        <v>489</v>
      </c>
      <c r="B490">
        <v>6.6</v>
      </c>
      <c r="C490">
        <v>22</v>
      </c>
      <c r="D490" t="str">
        <f t="shared" si="32"/>
        <v>C</v>
      </c>
      <c r="E490">
        <f t="shared" si="33"/>
        <v>5</v>
      </c>
      <c r="F490">
        <v>0</v>
      </c>
      <c r="I490">
        <v>489</v>
      </c>
      <c r="J490">
        <v>6.6</v>
      </c>
      <c r="K490">
        <v>22</v>
      </c>
      <c r="L490" t="str">
        <f t="shared" si="34"/>
        <v>S</v>
      </c>
      <c r="M490">
        <f t="shared" si="37"/>
        <v>5</v>
      </c>
      <c r="N490">
        <f t="shared" si="35"/>
        <v>1</v>
      </c>
      <c r="O490">
        <f t="shared" si="36"/>
        <v>0</v>
      </c>
    </row>
    <row r="491" spans="1:15" x14ac:dyDescent="0.25">
      <c r="A491">
        <v>490</v>
      </c>
      <c r="B491">
        <v>4.0999999999999996</v>
      </c>
      <c r="C491">
        <v>0</v>
      </c>
      <c r="D491" t="str">
        <f t="shared" si="32"/>
        <v>0</v>
      </c>
      <c r="E491">
        <f t="shared" si="33"/>
        <v>0</v>
      </c>
      <c r="F491">
        <v>0</v>
      </c>
      <c r="I491">
        <v>490</v>
      </c>
      <c r="J491">
        <v>4.0999999999999996</v>
      </c>
      <c r="K491">
        <v>0</v>
      </c>
      <c r="L491" t="str">
        <f t="shared" si="34"/>
        <v>0</v>
      </c>
      <c r="M491">
        <f t="shared" si="37"/>
        <v>0</v>
      </c>
      <c r="N491">
        <f t="shared" si="35"/>
        <v>1</v>
      </c>
      <c r="O491">
        <f t="shared" si="36"/>
        <v>1</v>
      </c>
    </row>
    <row r="492" spans="1:15" x14ac:dyDescent="0.25">
      <c r="A492">
        <v>491</v>
      </c>
      <c r="B492">
        <v>2.2000000000000002</v>
      </c>
      <c r="C492">
        <v>1</v>
      </c>
      <c r="D492" t="str">
        <f t="shared" si="32"/>
        <v>S</v>
      </c>
      <c r="E492">
        <f t="shared" si="33"/>
        <v>1</v>
      </c>
      <c r="F492">
        <v>0</v>
      </c>
      <c r="I492">
        <v>491</v>
      </c>
      <c r="J492">
        <v>2.2000000000000002</v>
      </c>
      <c r="K492">
        <v>1</v>
      </c>
      <c r="L492" t="str">
        <f t="shared" si="34"/>
        <v>S</v>
      </c>
      <c r="M492">
        <f t="shared" si="37"/>
        <v>1</v>
      </c>
      <c r="N492">
        <f t="shared" si="35"/>
        <v>1</v>
      </c>
      <c r="O492">
        <f t="shared" si="36"/>
        <v>1</v>
      </c>
    </row>
    <row r="493" spans="1:15" x14ac:dyDescent="0.25">
      <c r="A493">
        <v>492</v>
      </c>
      <c r="B493">
        <v>1.6</v>
      </c>
      <c r="C493">
        <v>4</v>
      </c>
      <c r="D493" t="str">
        <f t="shared" si="32"/>
        <v>S</v>
      </c>
      <c r="E493">
        <f t="shared" si="33"/>
        <v>1</v>
      </c>
      <c r="F493">
        <v>0</v>
      </c>
      <c r="I493">
        <v>492</v>
      </c>
      <c r="J493">
        <v>1.6</v>
      </c>
      <c r="K493">
        <v>4</v>
      </c>
      <c r="L493" t="str">
        <f t="shared" si="34"/>
        <v>S</v>
      </c>
      <c r="M493">
        <f t="shared" si="37"/>
        <v>1</v>
      </c>
      <c r="N493">
        <f t="shared" si="35"/>
        <v>1</v>
      </c>
      <c r="O493">
        <f t="shared" si="36"/>
        <v>1</v>
      </c>
    </row>
    <row r="494" spans="1:15" x14ac:dyDescent="0.25">
      <c r="A494">
        <v>493</v>
      </c>
      <c r="B494">
        <v>2.7</v>
      </c>
      <c r="C494">
        <v>1</v>
      </c>
      <c r="D494" t="str">
        <f t="shared" ref="D494:D501" si="38">IF(E494 = 0,"0",IF(E493&gt;0,D493,IF(B494&gt;=10,"C","S")))</f>
        <v>S</v>
      </c>
      <c r="E494">
        <f t="shared" si="33"/>
        <v>1</v>
      </c>
      <c r="F494">
        <v>0</v>
      </c>
      <c r="I494">
        <v>493</v>
      </c>
      <c r="J494">
        <v>2.7</v>
      </c>
      <c r="K494">
        <v>1</v>
      </c>
      <c r="L494" t="str">
        <f t="shared" si="34"/>
        <v>S</v>
      </c>
      <c r="M494">
        <f t="shared" si="37"/>
        <v>1</v>
      </c>
      <c r="N494">
        <f t="shared" si="35"/>
        <v>1</v>
      </c>
      <c r="O494">
        <f t="shared" si="36"/>
        <v>1</v>
      </c>
    </row>
    <row r="495" spans="1:15" x14ac:dyDescent="0.25">
      <c r="A495">
        <v>494</v>
      </c>
      <c r="B495">
        <v>5.4</v>
      </c>
      <c r="C495">
        <v>9</v>
      </c>
      <c r="D495" t="str">
        <f t="shared" si="38"/>
        <v>S</v>
      </c>
      <c r="E495">
        <f t="shared" ref="E495:E501" si="39">IF(E494 = 0,1,IF(AND(C494&gt;=20,E494 = 5),0,IF(AND(E492=E494,E493&lt;5),E494 + 1,E494)))</f>
        <v>2</v>
      </c>
      <c r="F495">
        <v>0</v>
      </c>
      <c r="I495">
        <v>494</v>
      </c>
      <c r="J495">
        <v>5.4</v>
      </c>
      <c r="K495">
        <v>9</v>
      </c>
      <c r="L495" t="str">
        <f t="shared" si="34"/>
        <v>S</v>
      </c>
      <c r="M495">
        <f t="shared" si="37"/>
        <v>2</v>
      </c>
      <c r="N495">
        <f t="shared" si="35"/>
        <v>1</v>
      </c>
      <c r="O495">
        <f t="shared" si="36"/>
        <v>1</v>
      </c>
    </row>
    <row r="496" spans="1:15" x14ac:dyDescent="0.25">
      <c r="A496">
        <v>495</v>
      </c>
      <c r="B496">
        <v>9.1</v>
      </c>
      <c r="C496">
        <v>11</v>
      </c>
      <c r="D496" t="str">
        <f t="shared" si="38"/>
        <v>S</v>
      </c>
      <c r="E496">
        <f t="shared" si="39"/>
        <v>2</v>
      </c>
      <c r="F496">
        <v>0</v>
      </c>
      <c r="I496">
        <v>495</v>
      </c>
      <c r="J496">
        <v>9.1</v>
      </c>
      <c r="K496">
        <v>11</v>
      </c>
      <c r="L496" t="str">
        <f t="shared" si="34"/>
        <v>S</v>
      </c>
      <c r="M496">
        <f t="shared" si="37"/>
        <v>2</v>
      </c>
      <c r="N496">
        <f t="shared" si="35"/>
        <v>1</v>
      </c>
      <c r="O496">
        <f t="shared" si="36"/>
        <v>1</v>
      </c>
    </row>
    <row r="497" spans="1:15" x14ac:dyDescent="0.25">
      <c r="A497">
        <v>496</v>
      </c>
      <c r="B497">
        <v>12.9</v>
      </c>
      <c r="C497">
        <v>8</v>
      </c>
      <c r="D497" t="str">
        <f t="shared" si="38"/>
        <v>S</v>
      </c>
      <c r="E497">
        <f t="shared" si="39"/>
        <v>2</v>
      </c>
      <c r="F497">
        <v>0</v>
      </c>
      <c r="I497">
        <v>496</v>
      </c>
      <c r="J497">
        <v>12.9</v>
      </c>
      <c r="K497">
        <v>8</v>
      </c>
      <c r="L497" t="str">
        <f t="shared" si="34"/>
        <v>C</v>
      </c>
      <c r="M497">
        <f t="shared" si="37"/>
        <v>2</v>
      </c>
      <c r="N497">
        <f t="shared" si="35"/>
        <v>1</v>
      </c>
      <c r="O497">
        <f t="shared" si="36"/>
        <v>0</v>
      </c>
    </row>
    <row r="498" spans="1:15" x14ac:dyDescent="0.25">
      <c r="A498">
        <v>497</v>
      </c>
      <c r="B498">
        <v>15.9</v>
      </c>
      <c r="C498">
        <v>16</v>
      </c>
      <c r="D498" t="str">
        <f t="shared" si="38"/>
        <v>S</v>
      </c>
      <c r="E498">
        <f t="shared" si="39"/>
        <v>3</v>
      </c>
      <c r="F498">
        <v>0</v>
      </c>
      <c r="I498">
        <v>497</v>
      </c>
      <c r="J498">
        <v>15.9</v>
      </c>
      <c r="K498">
        <v>16</v>
      </c>
      <c r="L498" t="str">
        <f t="shared" si="34"/>
        <v>C</v>
      </c>
      <c r="M498">
        <f t="shared" si="37"/>
        <v>3</v>
      </c>
      <c r="N498">
        <f t="shared" si="35"/>
        <v>1</v>
      </c>
      <c r="O498">
        <f t="shared" si="36"/>
        <v>0</v>
      </c>
    </row>
    <row r="499" spans="1:15" x14ac:dyDescent="0.25">
      <c r="A499">
        <v>498</v>
      </c>
      <c r="B499">
        <v>17.5</v>
      </c>
      <c r="C499">
        <v>15</v>
      </c>
      <c r="D499" t="str">
        <f t="shared" si="38"/>
        <v>S</v>
      </c>
      <c r="E499">
        <f t="shared" si="39"/>
        <v>3</v>
      </c>
      <c r="F499">
        <v>0</v>
      </c>
      <c r="I499">
        <v>498</v>
      </c>
      <c r="J499">
        <v>17.5</v>
      </c>
      <c r="K499">
        <v>15</v>
      </c>
      <c r="L499" t="str">
        <f t="shared" si="34"/>
        <v>C</v>
      </c>
      <c r="M499">
        <f t="shared" si="37"/>
        <v>3</v>
      </c>
      <c r="N499">
        <f t="shared" si="35"/>
        <v>1</v>
      </c>
      <c r="O499">
        <f t="shared" si="36"/>
        <v>0</v>
      </c>
    </row>
    <row r="500" spans="1:15" x14ac:dyDescent="0.25">
      <c r="A500">
        <v>499</v>
      </c>
      <c r="B500">
        <v>17.5</v>
      </c>
      <c r="C500">
        <v>8</v>
      </c>
      <c r="D500" t="str">
        <f t="shared" si="38"/>
        <v>S</v>
      </c>
      <c r="E500">
        <f t="shared" si="39"/>
        <v>3</v>
      </c>
      <c r="F500">
        <v>0</v>
      </c>
      <c r="I500">
        <v>499</v>
      </c>
      <c r="J500">
        <v>17.5</v>
      </c>
      <c r="K500">
        <v>8</v>
      </c>
      <c r="L500" t="str">
        <f t="shared" si="34"/>
        <v>C</v>
      </c>
      <c r="M500">
        <f t="shared" si="37"/>
        <v>3</v>
      </c>
      <c r="N500">
        <f t="shared" si="35"/>
        <v>1</v>
      </c>
      <c r="O500">
        <f t="shared" si="36"/>
        <v>0</v>
      </c>
    </row>
    <row r="501" spans="1:15" x14ac:dyDescent="0.25">
      <c r="A501">
        <v>500</v>
      </c>
      <c r="B501">
        <v>16.399999999999999</v>
      </c>
      <c r="C501">
        <v>14</v>
      </c>
      <c r="D501" t="str">
        <f t="shared" si="38"/>
        <v>S</v>
      </c>
      <c r="E501">
        <f t="shared" si="39"/>
        <v>4</v>
      </c>
      <c r="F501">
        <v>0</v>
      </c>
      <c r="I501">
        <v>500</v>
      </c>
      <c r="J501">
        <v>16.399999999999999</v>
      </c>
      <c r="K501">
        <v>14</v>
      </c>
      <c r="L501" t="str">
        <f t="shared" si="34"/>
        <v>C</v>
      </c>
      <c r="M501">
        <f t="shared" si="37"/>
        <v>4</v>
      </c>
      <c r="N501">
        <f t="shared" si="35"/>
        <v>1</v>
      </c>
      <c r="O501">
        <f t="shared" si="36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c I u T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c I u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C L k 1 Y 9 G K b 1 e w E A A E s C A A A T A B w A R m 9 y b X V s Y X M v U 2 V j d G l v b j E u b S C i G A A o o B Q A A A A A A A A A A A A A A A A A A A A A A A A A A A C N U E 1 P A j E U v J P w H 5 r 1 A s l m A / i R K N n D h s V I j I i w x q h r S N l 9 Q r X t 2 7 R d Y S F c / E u e T L w Z / p c V / E r 0 Y C / t 6 2 R m 3 o y G x D C U Z L C 5 6 8 1 y q V z S E 6 o g J R m O M a X E J x x M u U T s W T 2 r 1 6 d 0 9 Y j 2 s 6 U f v B C T X I A 0 l U P G w W u h N H b Q F a d 9 E J 9 Q k y s 6 H D Z q j e 3 4 J I j O + 5 e k Q 6 6 C M O h 2 g r h 1 3 I 4 b t f p + L O h d H F I J w 1 4 / 3 v h 5 Z m a c q n s d A m e C G V C + 0 3 R c 0 k K e C 6 n 9 X Z e 0 Z Y I p k 2 O / 3 t i t u e Q s R w M D U 3 D w v 5 9 e F y X c V N 3 N 3 l t O l 4 5 X j 6 9 P 0 3 t G 0 A Z L p 8 X q R c 9 R F s J O c 4 a C g W N D R X R k u T 2 F w g o d A U 1 B 6 c p X a p d c f 0 A B 5 4 O E c q q 0 b 1 T + 0 + j K K k n b J B J T Z N + S k a J S 3 6 I S m x x R k Y G u / G 8 t d 7 F w w r l V t S 1 0 p N n b 8 d 7 Z S 5 c s n A h E B m r d t A W t I R C Z i x G o N X q a 0 f Q 3 5 5 g a G K N i d J h M R K 4 + e Q Z m Z o 1 f M O D 3 q J M v + A d / W S 2 X m P w 7 a v M N U E s B A i 0 A F A A C A A g A c I u T V k S G K E K k A A A A 9 g A A A B I A A A A A A A A A A A A A A A A A A A A A A E N v b m Z p Z y 9 Q Y W N r Y W d l L n h t b F B L A Q I t A B Q A A g A I A H C L k 1 Y P y u m r p A A A A O k A A A A T A A A A A A A A A A A A A A A A A P A A A A B b Q 2 9 u d G V u d F 9 U e X B l c 1 0 u e G 1 s U E s B A i 0 A F A A C A A g A c I u T V j 0 Y p v V 7 A Q A A S w I A A B M A A A A A A A A A A A A A A A A A 4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Q s A A A A A A A D r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9 n b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n b 2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x N D o 1 O T o 1 O S 4 5 N D g z M j I 4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v Q X V 0 b 1 J l b W 9 2 Z W R D b 2 x 1 b W 5 z M S 5 7 R H p p Z W 4 s M H 0 m c X V v d D s s J n F 1 b 3 Q 7 U 2 V j d G l v b j E v c G 9 n b 2 R h L 0 F 1 d G 9 S Z W 1 v d m V k Q 2 9 s d W 1 u c z E u e 1 R l b X B l c m F 0 d X J h L D F 9 J n F 1 b 3 Q 7 L C Z x d W 9 0 O 1 N l Y 3 R p b 2 4 x L 3 B v Z 2 9 k Y S 9 B d X R v U m V t b 3 Z l Z E N v b H V t b n M x L n t P c G F k L D J 9 J n F 1 b 3 Q 7 L C Z x d W 9 0 O 1 N l Y 3 R p b 2 4 x L 3 B v Z 2 9 k Y S 9 B d X R v U m V t b 3 Z l Z E N v b H V t b n M x L n t L Y X R l Z 2 9 y a W F f Y 2 h t d X I s M 3 0 m c X V v d D s s J n F 1 b 3 Q 7 U 2 V j d G l v b j E v c G 9 n b 2 R h L 0 F 1 d G 9 S Z W 1 v d m V k Q 2 9 s d W 1 u c z E u e 1 d p Z W x r b 3 N j X 2 N o b X V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d v Z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Q V u 0 l M N h Q 4 X i 6 q F x s u 5 j A A A A A A I A A A A A A B B m A A A A A Q A A I A A A A J 3 l d h a P 7 G h g o R Z R n R / b h 4 Q / M y 1 p / Z K c 3 r f Q x p 7 g 5 S S r A A A A A A 6 A A A A A A g A A I A A A A E x 5 g z T S 2 q / U q j H a f 2 4 2 V n 0 X g s y I L H 7 m m u 2 0 1 L n / s f O w U A A A A M p C 3 k X 8 X 8 / e Z L j T e R 7 2 3 4 m a O X w j i 7 e 0 H 6 z h E K E S P + T o i 6 Z H I 0 z A F 1 i x J 0 n M 6 g Z v h X 3 T A G T Q s P W Y 1 1 2 G 7 O p g s w a 7 N L k O 5 B g 3 P P 4 V L 7 V E s z 7 M Q A A A A J z E P M Z r f r d 6 m e k S S X 5 S i r 6 r q / E p I y j q S e P K C h E q Z l J i I N N d l 8 E K w s x b d 7 y 2 4 L I u 3 y Q U a d y K M 4 g L f l m V G v v k N S Y = < / D a t a M a s h u p > 
</file>

<file path=customXml/itemProps1.xml><?xml version="1.0" encoding="utf-8"?>
<ds:datastoreItem xmlns:ds="http://schemas.openxmlformats.org/officeDocument/2006/customXml" ds:itemID="{1E9C52A2-88E1-46B7-BF4B-5B989B230A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Zad3</vt:lpstr>
      <vt:lpstr>pogoda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Lepsy</dc:creator>
  <cp:lastModifiedBy>Mikołaj Lepsy</cp:lastModifiedBy>
  <dcterms:created xsi:type="dcterms:W3CDTF">2023-04-19T14:56:31Z</dcterms:created>
  <dcterms:modified xsi:type="dcterms:W3CDTF">2023-04-19T18:19:04Z</dcterms:modified>
</cp:coreProperties>
</file>