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\devel\red_lenlab\devel-notes\"/>
    </mc:Choice>
  </mc:AlternateContent>
  <bookViews>
    <workbookView xWindow="0" yWindow="0" windowWidth="24000" windowHeight="92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C19" i="1" s="1"/>
  <c r="F19" i="1" s="1"/>
  <c r="B20" i="1"/>
  <c r="C20" i="1" s="1"/>
  <c r="F20" i="1" s="1"/>
  <c r="B21" i="1"/>
  <c r="C21" i="1" s="1"/>
  <c r="F21" i="1" s="1"/>
  <c r="B17" i="1"/>
  <c r="C17" i="1" s="1"/>
  <c r="F17" i="1" s="1"/>
  <c r="H18" i="1"/>
  <c r="H19" i="1"/>
  <c r="H20" i="1"/>
  <c r="H21" i="1"/>
  <c r="H17" i="1"/>
  <c r="C18" i="1"/>
  <c r="F18" i="1" s="1"/>
  <c r="B5" i="1"/>
  <c r="B7" i="1" s="1"/>
  <c r="B9" i="1" s="1"/>
  <c r="E18" i="1" s="1"/>
  <c r="E21" i="1" l="1"/>
  <c r="D19" i="1"/>
  <c r="I19" i="1" s="1"/>
  <c r="E20" i="1"/>
  <c r="D17" i="1"/>
  <c r="I17" i="1" s="1"/>
  <c r="D18" i="1"/>
  <c r="I18" i="1" s="1"/>
  <c r="E19" i="1"/>
  <c r="D20" i="1"/>
  <c r="I20" i="1" s="1"/>
  <c r="D21" i="1"/>
  <c r="I21" i="1" s="1"/>
  <c r="E17" i="1"/>
</calcChain>
</file>

<file path=xl/sharedStrings.xml><?xml version="1.0" encoding="utf-8"?>
<sst xmlns="http://schemas.openxmlformats.org/spreadsheetml/2006/main" count="37" uniqueCount="24">
  <si>
    <t>Memory</t>
  </si>
  <si>
    <t>KB</t>
  </si>
  <si>
    <t>Channels</t>
  </si>
  <si>
    <t>Bytes per Sample</t>
  </si>
  <si>
    <t>Samples</t>
  </si>
  <si>
    <t>Bytes per KB</t>
  </si>
  <si>
    <t>Sample Rate</t>
  </si>
  <si>
    <t>Samplerate</t>
  </si>
  <si>
    <t>Divider</t>
  </si>
  <si>
    <t>Frequency</t>
  </si>
  <si>
    <t>Time</t>
  </si>
  <si>
    <t>min</t>
  </si>
  <si>
    <t>max</t>
  </si>
  <si>
    <t>Red Lenlab Oscilloscope</t>
  </si>
  <si>
    <t>B</t>
  </si>
  <si>
    <t>K</t>
  </si>
  <si>
    <t>Hz</t>
  </si>
  <si>
    <t>s</t>
  </si>
  <si>
    <t>ms</t>
  </si>
  <si>
    <t>kHz</t>
  </si>
  <si>
    <t>rel. spare</t>
  </si>
  <si>
    <t>nominal</t>
  </si>
  <si>
    <t>Hardware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</si>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</sst>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9" sqref="B9"/>
    </sheetView>
  </sheetViews>
  <sheetFormatPr baseColWidth="10" defaultRowHeight="14.25" x14ac:dyDescent="0.45"/>
  <sheetData>
    <row r="1" spans="1:9" x14ac:dyDescent="0.45">
      <c r="A1" t="s">
        <v>13</v>
      </c>
    </row>
    <row r="3" spans="1:9" x14ac:dyDescent="0.45">
      <c r="A3" t="s">
        <v>0</v>
      </c>
      <c r="B3" s="2">
        <v>26</v>
      </c>
      <c r="C3" t="s">
        <v>1</v>
      </c>
    </row>
    <row r="4" spans="1:9" x14ac:dyDescent="0.45">
      <c r="A4" t="s">
        <v>2</v>
      </c>
      <c r="B4" s="2">
        <v>2</v>
      </c>
    </row>
    <row r="5" spans="1:9" x14ac:dyDescent="0.45">
      <c r="A5" t="s">
        <v>0</v>
      </c>
      <c r="B5">
        <f>B3/B4</f>
        <v>13</v>
      </c>
      <c r="C5" t="s">
        <v>1</v>
      </c>
    </row>
    <row r="6" spans="1:9" x14ac:dyDescent="0.45">
      <c r="A6" t="s">
        <v>3</v>
      </c>
      <c r="B6">
        <v>2</v>
      </c>
      <c r="C6" t="s">
        <v>14</v>
      </c>
    </row>
    <row r="7" spans="1:9" x14ac:dyDescent="0.45">
      <c r="A7" t="s">
        <v>4</v>
      </c>
      <c r="B7">
        <f>B5/B6</f>
        <v>6.5</v>
      </c>
      <c r="C7" t="s">
        <v>15</v>
      </c>
    </row>
    <row r="8" spans="1:9" x14ac:dyDescent="0.45">
      <c r="A8" t="s">
        <v>5</v>
      </c>
      <c r="B8">
        <v>1000</v>
      </c>
    </row>
    <row r="9" spans="1:9" x14ac:dyDescent="0.45">
      <c r="A9" t="s">
        <v>4</v>
      </c>
      <c r="B9">
        <f>B7*B8</f>
        <v>6500</v>
      </c>
    </row>
    <row r="11" spans="1:9" x14ac:dyDescent="0.45">
      <c r="A11" t="s">
        <v>7</v>
      </c>
      <c r="B11" s="1">
        <v>1000000</v>
      </c>
      <c r="C11" t="s">
        <v>16</v>
      </c>
    </row>
    <row r="12" spans="1:9" x14ac:dyDescent="0.45">
      <c r="B12" s="1"/>
    </row>
    <row r="13" spans="1:9" x14ac:dyDescent="0.45">
      <c r="C13" s="1"/>
      <c r="G13" t="s">
        <v>21</v>
      </c>
    </row>
    <row r="14" spans="1:9" x14ac:dyDescent="0.45">
      <c r="A14" t="s">
        <v>22</v>
      </c>
      <c r="D14" t="s">
        <v>12</v>
      </c>
      <c r="E14" t="s">
        <v>11</v>
      </c>
      <c r="F14" t="s">
        <v>12</v>
      </c>
      <c r="G14" t="s">
        <v>12</v>
      </c>
      <c r="H14" t="s">
        <v>11</v>
      </c>
      <c r="I14" t="s">
        <v>20</v>
      </c>
    </row>
    <row r="15" spans="1:9" x14ac:dyDescent="0.45">
      <c r="A15" t="s">
        <v>23</v>
      </c>
      <c r="B15" t="s">
        <v>8</v>
      </c>
      <c r="C15" t="s">
        <v>6</v>
      </c>
      <c r="D15" t="s">
        <v>10</v>
      </c>
      <c r="E15" t="s">
        <v>9</v>
      </c>
      <c r="F15" t="s">
        <v>9</v>
      </c>
      <c r="G15" t="s">
        <v>10</v>
      </c>
      <c r="H15" t="s">
        <v>9</v>
      </c>
      <c r="I15" t="s">
        <v>10</v>
      </c>
    </row>
    <row r="16" spans="1:9" x14ac:dyDescent="0.45">
      <c r="C16" t="s">
        <v>16</v>
      </c>
      <c r="D16" t="s">
        <v>17</v>
      </c>
      <c r="E16" t="s">
        <v>16</v>
      </c>
      <c r="F16" t="s">
        <v>19</v>
      </c>
      <c r="G16" t="s">
        <v>18</v>
      </c>
      <c r="H16" t="s">
        <v>16</v>
      </c>
    </row>
    <row r="17" spans="1:9" x14ac:dyDescent="0.45">
      <c r="A17">
        <v>0</v>
      </c>
      <c r="B17">
        <f>2^A17</f>
        <v>1</v>
      </c>
      <c r="C17" s="1">
        <f>$B$11/B17</f>
        <v>1000000</v>
      </c>
      <c r="D17" s="1">
        <f>$B$9/C17</f>
        <v>6.4999999999999997E-3</v>
      </c>
      <c r="E17" s="1">
        <f>C17/$B$9</f>
        <v>153.84615384615384</v>
      </c>
      <c r="F17" s="4">
        <f>C17/10/1000</f>
        <v>100</v>
      </c>
      <c r="G17">
        <v>6.25</v>
      </c>
      <c r="H17">
        <f>1000/G17</f>
        <v>160</v>
      </c>
      <c r="I17">
        <f>(D17*1000-G17)/G17</f>
        <v>0.04</v>
      </c>
    </row>
    <row r="18" spans="1:9" x14ac:dyDescent="0.45">
      <c r="A18">
        <v>1</v>
      </c>
      <c r="B18">
        <f t="shared" ref="B18:B21" si="0">2^A18</f>
        <v>2</v>
      </c>
      <c r="C18" s="1">
        <f t="shared" ref="C18:C21" si="1">$B$11/B18</f>
        <v>500000</v>
      </c>
      <c r="D18" s="1">
        <f t="shared" ref="D18:D21" si="2">$B$9/C18</f>
        <v>1.2999999999999999E-2</v>
      </c>
      <c r="E18" s="1">
        <f t="shared" ref="E18:E21" si="3">C18/$B$9</f>
        <v>76.92307692307692</v>
      </c>
      <c r="F18" s="1">
        <f>C18/10/1000</f>
        <v>50</v>
      </c>
      <c r="G18">
        <v>12.5</v>
      </c>
      <c r="H18">
        <f t="shared" ref="H18:H21" si="4">1000/G18</f>
        <v>80</v>
      </c>
      <c r="I18">
        <f>(D18*1000-G18)/G18</f>
        <v>0.04</v>
      </c>
    </row>
    <row r="19" spans="1:9" x14ac:dyDescent="0.45">
      <c r="A19">
        <v>2</v>
      </c>
      <c r="B19">
        <f t="shared" si="0"/>
        <v>4</v>
      </c>
      <c r="C19" s="1">
        <f t="shared" si="1"/>
        <v>250000</v>
      </c>
      <c r="D19" s="1">
        <f t="shared" si="2"/>
        <v>2.5999999999999999E-2</v>
      </c>
      <c r="E19" s="1">
        <f t="shared" si="3"/>
        <v>38.46153846153846</v>
      </c>
      <c r="F19" s="1">
        <f>C19/10/1000</f>
        <v>25</v>
      </c>
      <c r="G19">
        <v>25</v>
      </c>
      <c r="H19">
        <f t="shared" si="4"/>
        <v>40</v>
      </c>
      <c r="I19">
        <f>(D19*1000-G19)/G19</f>
        <v>0.04</v>
      </c>
    </row>
    <row r="20" spans="1:9" x14ac:dyDescent="0.45">
      <c r="A20">
        <v>3</v>
      </c>
      <c r="B20">
        <f t="shared" si="0"/>
        <v>8</v>
      </c>
      <c r="C20" s="1">
        <f t="shared" si="1"/>
        <v>125000</v>
      </c>
      <c r="D20" s="1">
        <f t="shared" si="2"/>
        <v>5.1999999999999998E-2</v>
      </c>
      <c r="E20" s="1">
        <f t="shared" si="3"/>
        <v>19.23076923076923</v>
      </c>
      <c r="F20" s="1">
        <f>C20/10/1000</f>
        <v>12.5</v>
      </c>
      <c r="G20">
        <v>50</v>
      </c>
      <c r="H20">
        <f t="shared" si="4"/>
        <v>20</v>
      </c>
      <c r="I20">
        <f>(D20*1000-G20)/G20</f>
        <v>0.04</v>
      </c>
    </row>
    <row r="21" spans="1:9" x14ac:dyDescent="0.45">
      <c r="A21">
        <v>4</v>
      </c>
      <c r="B21">
        <f t="shared" si="0"/>
        <v>16</v>
      </c>
      <c r="C21" s="1">
        <f t="shared" si="1"/>
        <v>62500</v>
      </c>
      <c r="D21" s="1">
        <f t="shared" si="2"/>
        <v>0.104</v>
      </c>
      <c r="E21" s="1">
        <f t="shared" si="3"/>
        <v>9.615384615384615</v>
      </c>
      <c r="F21" s="1">
        <f>C21/10/1000</f>
        <v>6.25</v>
      </c>
      <c r="G21">
        <v>100</v>
      </c>
      <c r="H21" s="3">
        <f t="shared" si="4"/>
        <v>10</v>
      </c>
      <c r="I21">
        <f>(D21*1000-G21)/G21</f>
        <v>0.04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2018-01-12T14:10:51Z</dcterms:created>
  <dcterms:modified xsi:type="dcterms:W3CDTF">2018-01-12T14:57:31Z</dcterms:modified>
</cp:coreProperties>
</file>