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WF-homework\用例文档\"/>
    </mc:Choice>
  </mc:AlternateContent>
  <xr:revisionPtr revIDLastSave="0" documentId="13_ncr:1_{ABB0EEE8-2C86-4AD9-BB78-4DF157AF92FD}" xr6:coauthVersionLast="47" xr6:coauthVersionMax="47" xr10:uidLastSave="{00000000-0000-0000-0000-000000000000}"/>
  <bookViews>
    <workbookView xWindow="5076" yWindow="1176" windowWidth="25488" windowHeight="14232" firstSheet="9" activeTab="19" xr2:uid="{00000000-000D-0000-FFFF-FFFF00000000}"/>
  </bookViews>
  <sheets>
    <sheet name="三边形缺陷报告" sheetId="1" r:id="rId1"/>
    <sheet name="四边形缺陷报告" sheetId="11" r:id="rId2"/>
    <sheet name="附件01" sheetId="2" r:id="rId3"/>
    <sheet name="附件02" sheetId="3" r:id="rId4"/>
    <sheet name="附件03" sheetId="4" r:id="rId5"/>
    <sheet name="附件04" sheetId="5" r:id="rId6"/>
    <sheet name="附件05" sheetId="6" r:id="rId7"/>
    <sheet name="附件06" sheetId="7" r:id="rId8"/>
    <sheet name="附件07" sheetId="8" r:id="rId9"/>
    <sheet name="附件08" sheetId="9" r:id="rId10"/>
    <sheet name="附件09" sheetId="10" r:id="rId11"/>
    <sheet name="附件11" sheetId="13" r:id="rId12"/>
    <sheet name="附件12" sheetId="14" r:id="rId13"/>
    <sheet name="附件13" sheetId="12" r:id="rId14"/>
    <sheet name="附件14" sheetId="15" r:id="rId15"/>
    <sheet name="附件15" sheetId="16" r:id="rId16"/>
    <sheet name="附件16" sheetId="17" r:id="rId17"/>
    <sheet name="附件17" sheetId="18" r:id="rId18"/>
    <sheet name="附件18" sheetId="19" r:id="rId19"/>
    <sheet name="附件19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9" i="1"/>
  <c r="H8" i="1"/>
  <c r="H7" i="1"/>
  <c r="H6" i="1"/>
  <c r="H5" i="1"/>
  <c r="H4" i="1"/>
  <c r="H3" i="1"/>
  <c r="H2" i="1"/>
  <c r="H10" i="11"/>
  <c r="H9" i="11"/>
  <c r="H8" i="11"/>
  <c r="H7" i="11"/>
  <c r="H6" i="11"/>
  <c r="H5" i="11"/>
  <c r="H4" i="11"/>
  <c r="H3" i="11"/>
  <c r="H2" i="11"/>
</calcChain>
</file>

<file path=xl/sharedStrings.xml><?xml version="1.0" encoding="utf-8"?>
<sst xmlns="http://schemas.openxmlformats.org/spreadsheetml/2006/main" count="202" uniqueCount="109">
  <si>
    <t>缺陷编号</t>
  </si>
  <si>
    <t>对应用例编号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</si>
  <si>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</si>
  <si>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</si>
  <si>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</si>
  <si>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</si>
  <si>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</si>
  <si>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</si>
  <si>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</si>
  <si>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</si>
  <si>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</si>
  <si>
    <t>DBX-BUG-3BX-001</t>
  </si>
  <si>
    <t>DBX-ST—3BX-JM-001</t>
  </si>
  <si>
    <t>在三边形页面，查看页面上的文字，产生与例图显示不一致的现象</t>
  </si>
  <si>
    <t>预置条件：已打开三边形页面
操作步骤：观察页面上的文字
预期结果：如例图显示一致
实际结果：如例图显示不一致</t>
  </si>
  <si>
    <t>附件01</t>
  </si>
  <si>
    <t>测试1.0版</t>
  </si>
  <si>
    <t>施翊聪</t>
  </si>
  <si>
    <t>轻微</t>
  </si>
  <si>
    <t>紧急</t>
  </si>
  <si>
    <t>提交</t>
  </si>
  <si>
    <t>DBX-BUG-3BX-002</t>
  </si>
  <si>
    <t>DBX-ST—3BX-JM-002</t>
  </si>
  <si>
    <t>在三边形页面，查看页面上的图片，产生与例如显示不一致的现象</t>
  </si>
  <si>
    <t>预置条件：已打开三边形页面
操作步骤：观察页面上的图片
预期结果：如例图显示一致
实际结果：如例图显示不一致</t>
  </si>
  <si>
    <t>附件02</t>
  </si>
  <si>
    <t>DBX-BUG-3BX-003</t>
  </si>
  <si>
    <t>DBX-ST—3BX-DB-002</t>
  </si>
  <si>
    <t>在三边形页面，
在第1条边输入为空，本应该报错提示，实际提示“普通三角形”</t>
  </si>
  <si>
    <t>预置条件：已打开三边形页面
操作步骤：
1.第一条边输入:  (空) 
2.第二条边输入"4"
3.第三条边输入"5"
4.点击提交按钮
预期结果：提示：“边长不能为空，请输入边长：”
实际结果：提示：“普通三角形”</t>
  </si>
  <si>
    <t>附件03</t>
  </si>
  <si>
    <t>严重</t>
  </si>
  <si>
    <t>DBX-BUG-3BX-004</t>
  </si>
  <si>
    <t>DBX-ST—3BX-DB-003</t>
  </si>
  <si>
    <t>在三边形页面，
在第1条边输入为零，本应该报错提示，实际提示“普通三角形”</t>
  </si>
  <si>
    <t>预置条件：已打开三边形页面
操作步骤：
1.第一条边输入:  0
2.第二条边输入"4"
3.第三条边输入"5"
4.点击提交按钮
预期结果：提示：“第1条边输入不正确，请输入正整数！”
实际结果：提示：“普通三角形”</t>
  </si>
  <si>
    <t>附件04</t>
  </si>
  <si>
    <t>DBX-BUG-3BX-005</t>
  </si>
  <si>
    <t>DBX-ST—3BX-DB-004</t>
  </si>
  <si>
    <t>在三边形页面，
在第1条边输入为负数，本应该报错提示，实际提示“普通三角形”</t>
  </si>
  <si>
    <t>预置条件：已打开三边形页面
操作步骤：
1.第一条边输入:  -3
2.第二条边输入"4"
3.第三条边输入"5"
4.点击提交按钮
预期结果：提示：“第1条边输入不正确，请输入正整数！”
实际结果：提示：“普通三角形”</t>
  </si>
  <si>
    <t>附件05</t>
  </si>
  <si>
    <t>DBX-BUG-3BX-006</t>
  </si>
  <si>
    <t>DBX-ST—3BX-DB-005</t>
  </si>
  <si>
    <t>在三边形页面，
在第1条边输入为小数，本应该报错提示，实际提示“普通三角形”</t>
  </si>
  <si>
    <t>预置条件：已打开三边形页面
操作步骤：
1.第一条边输入: 3.1
2.第二条边输入"4"
3.第三条边输入"5"
4.点击提交按钮
预期结果：提示：“第1条边输入不正确，请输入正整数！”
实际结果：提示：“普通三角形”</t>
  </si>
  <si>
    <t>附件06</t>
  </si>
  <si>
    <t>DBX-BUG-3BX-007</t>
  </si>
  <si>
    <t>DBX-ST—3BX-DB-006</t>
  </si>
  <si>
    <t>在三边形页面，
在第1条边输入为非数字，本应该报错提示，实际提示“普通三角形”</t>
  </si>
  <si>
    <t>预置条件：已打开三边形页面
操作步骤：
1.第一条边输入: A
2.第二条边输入"4"
3.第三条边输入"5"
4.点击提交按钮
预期结果：提示：“第1条边输入不正确，请输入正整数！”
实际结果：提示：“普通三角形”</t>
  </si>
  <si>
    <t>附件07</t>
  </si>
  <si>
    <t>DBX-BUG-3BX-008</t>
  </si>
  <si>
    <t>DBX-ST—3BX-ZH-001</t>
  </si>
  <si>
    <t>在三边形页面，输入三边相等，提示：“等边三角形”后又多提示“等腰三角形”</t>
  </si>
  <si>
    <t>预置条件：已打开三边形页面
操作步骤：
1.第一条边输入: 4
2.第二条边输入：4
3.第三条边输入：4
4.点击提交按钮
预期结果：提示：“等边三角形”
实际结果：提示：“等边三角形”
后又多提示“等腰三角形”</t>
  </si>
  <si>
    <t>附件08</t>
  </si>
  <si>
    <t>一般</t>
  </si>
  <si>
    <t>正常</t>
  </si>
  <si>
    <t>DBX-BUG-3BX-009</t>
  </si>
  <si>
    <t>DBX-ST—3BX-ZH-004</t>
  </si>
  <si>
    <t>在三边形页面，输入两边之和小于第三边，却提示：普通三角形</t>
  </si>
  <si>
    <t>预置条件：已打开三边形页面
操作步骤：
1.第一条边输入: 3
2.第二条边输入：4
3.第三条边输入：1
4.点击提交按钮
预期结果：提示：“不能构成三角形”
实际结果：提示：“普通三角形”</t>
  </si>
  <si>
    <t>附件09</t>
  </si>
  <si>
    <t>DBX-BUG-4BX-001</t>
  </si>
  <si>
    <t>DBX-ST—4BX-JM-001</t>
  </si>
  <si>
    <t>在四边形页面，查看页面上的文字，产生与例图显示不一致的现象</t>
  </si>
  <si>
    <t>预置条件：已打开四边形页面
操作步骤：观察页面上的文字
预期结果：如例图显示一致
实际结果：如例图显示不一致</t>
  </si>
  <si>
    <t>DBX-BUG-4BX-002</t>
  </si>
  <si>
    <t>DBX-ST—4BX-JM-002</t>
  </si>
  <si>
    <t>在四边形页面，查看页面上的图片，产生与例如显示不一致的现象</t>
  </si>
  <si>
    <t>预置条件：已打开四边形页面
操作步骤：观察页面上的图片
预期结果：如例图显示一致
实际结果：如例图显示不一致</t>
  </si>
  <si>
    <t>DBX-BUG-4BX-003</t>
  </si>
  <si>
    <t>DBX-ST—4BX-DB-002</t>
  </si>
  <si>
    <t>在四边形页面，
在第1条边输入为空，本应该报错提示，实际提示“普通四角形”</t>
  </si>
  <si>
    <t>预置条件：已打开四边形页面
操作步骤：
     1.第一条边输入: (空) 
     2.第二条边输入:4
     3.第三条边输入:5
     4.第四条边输入:6
     5.点击提交按钮
预期结果：提示：“边长不能为空，请输入边长：”
实际结果：提示“普通四边形”</t>
  </si>
  <si>
    <t>附件12</t>
  </si>
  <si>
    <t>DBX-BUG-4BX-004</t>
  </si>
  <si>
    <t>DBX-ST—4BX-DB-003</t>
  </si>
  <si>
    <t>在四边形页面，
在第1条边输入为0，本应该报错提示，实际提示“普通四角形”</t>
  </si>
  <si>
    <t>预置条件：已打开四边形页面
操作步骤：
     1.第一条边输入:0
     2.第二条边输入:4
     3.第三条边输入:5
     4.第四条边输入:6
     5.点击提交按钮
预期结果：提示："第1条边输入不正确，请输入正整数"
实际结果：提示“普通四边形”</t>
  </si>
  <si>
    <t>附件13</t>
  </si>
  <si>
    <t>DBX-BUG-4BX-005</t>
  </si>
  <si>
    <t>DBX-ST—4BX-DB-004</t>
  </si>
  <si>
    <t>在四边形页面，
在第1条边输入为负数，本应该报错提示，实际提示“普通四角形”</t>
  </si>
  <si>
    <t>预置条件：已打开四边形页面
操作步骤：
     1.第一条边输入:-3
     2.第二条边输入:4
     3.第三条边输入:5
     4.第四条边输入:6
     5.点击提交按钮
预期结果：提示："第1条边输入不正确，请输入正整数"
实际结果：提示“普通四边形”</t>
  </si>
  <si>
    <t>附件14</t>
  </si>
  <si>
    <t>DBX-BUG-4BX-006</t>
  </si>
  <si>
    <t>DBX-ST—4BX-DB-005</t>
  </si>
  <si>
    <t>在四边形页面，
在第1条边输入为小数，本应该报错提示，实际提示“普通四角形”</t>
  </si>
  <si>
    <t>预置条件：已打开四边形页面
操作步骤：
     1.第一条边输入:3.4
     2.第二条边输入:4
     3.第三条边输入:5
     4.第四条边输入:6
     5.点击提交按钮
预期结果：提示："第1条边输入不正确，请输入正整数"
实际结果：提示“普通四边形”</t>
  </si>
  <si>
    <t>附件15</t>
  </si>
  <si>
    <t>DBX-BUG-4BX-007</t>
  </si>
  <si>
    <t>DBX-ST—4BX-DB-006</t>
  </si>
  <si>
    <t>在四边形页面，
在第1条边输入为非数字，本应该报错提示，实际提示“普通四角形”</t>
  </si>
  <si>
    <t>预置条件：已打开四边形页面
操作步骤：
     1.第一条边输入:A
     2.第二条边输入:4
     3.第三条边输入:5
     4.第四条边输入:6
     5.点击提交按钮
预期结果：提示："第2条边输入不正确，请输入正整数"
实际结果：提示“普通四边形”</t>
  </si>
  <si>
    <t>附件16</t>
  </si>
  <si>
    <t>DBX-BUG-4BX-008</t>
  </si>
  <si>
    <t>DBX-ST—4BX-ZH-001</t>
  </si>
  <si>
    <t>在四边形页面，
输入四边相等，提示：“正方形”后又多提示“长方形”</t>
  </si>
  <si>
    <t>附件17</t>
  </si>
  <si>
    <t>DBX-BUG-4BX-009</t>
  </si>
  <si>
    <t>DBX-ST—4BX-ZH-004</t>
  </si>
  <si>
    <t>在四边形页面，
输入第1,2边之和小于第3,4边之和，却提示：“普通四边形”</t>
  </si>
  <si>
    <t>预置条件：已打开四边形页面
操作步骤：
 1.第一条边输入:1
 2.第二条边输入;2
 3.第三条边输入;3
 4.第四条边输入;10
 5.点击提交按钮
预期结果：提示："不能构成四边形"
实际结果：提示“普通四边形”</t>
  </si>
  <si>
    <t>附件18</t>
  </si>
  <si>
    <t>附件11</t>
    <phoneticPr fontId="5" type="noConversion"/>
  </si>
  <si>
    <t>附件19</t>
  </si>
  <si>
    <t>预置条件：已打开四边形页面
操作步骤：
     1.第一条边输入:4
     2.第二条边输入:4
     3.第三条边输入:4
     4.第四条边输入:4
     5.点击提交按钮
预期结果：提示："第2条边输入不正确，请输入正整数"
实际结果：提示“普通四边形”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</si>
</sst>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466725</xdr:colOff>
      <xdr:row>25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38925" cy="441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609600</xdr:colOff>
      <xdr:row>0</xdr:row>
      <xdr:rowOff>635</xdr:rowOff>
    </xdr:from>
    <xdr:to>
      <xdr:col>19</xdr:col>
      <xdr:colOff>390525</xdr:colOff>
      <xdr:row>25</xdr:row>
      <xdr:rowOff>105410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1800" y="635"/>
          <a:ext cx="6638925" cy="439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</xdr:colOff>
      <xdr:row>25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86575" cy="430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20</xdr:col>
      <xdr:colOff>533400</xdr:colOff>
      <xdr:row>25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0"/>
          <a:ext cx="6705600" cy="4438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476250</xdr:colOff>
      <xdr:row>27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0050" cy="466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24</xdr:col>
      <xdr:colOff>19050</xdr:colOff>
      <xdr:row>30</xdr:row>
      <xdr:rowOff>104775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8248650" cy="5248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619125</xdr:colOff>
      <xdr:row>28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62925" cy="493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561975</xdr:colOff>
      <xdr:row>28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8105775" cy="485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114300</xdr:colOff>
      <xdr:row>32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43900" cy="560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25</xdr:col>
      <xdr:colOff>438150</xdr:colOff>
      <xdr:row>35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0"/>
          <a:ext cx="8667750" cy="602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171450</xdr:colOff>
      <xdr:row>33</xdr:row>
      <xdr:rowOff>66675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01050" cy="572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123825</xdr:colOff>
      <xdr:row>0</xdr:row>
      <xdr:rowOff>85725</xdr:rowOff>
    </xdr:from>
    <xdr:to>
      <xdr:col>24</xdr:col>
      <xdr:colOff>409575</xdr:colOff>
      <xdr:row>34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5" y="85725"/>
          <a:ext cx="8515350" cy="581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485775</xdr:colOff>
      <xdr:row>35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95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647700</xdr:colOff>
      <xdr:row>27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8191500" cy="4781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590550</xdr:colOff>
      <xdr:row>32</xdr:row>
      <xdr:rowOff>85725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34350" cy="557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24</xdr:col>
      <xdr:colOff>295275</xdr:colOff>
      <xdr:row>31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8524875" cy="538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12</xdr:col>
      <xdr:colOff>171450</xdr:colOff>
      <xdr:row>66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29300"/>
          <a:ext cx="8401050" cy="5495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657225</xdr:colOff>
      <xdr:row>31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01025" cy="535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533400</xdr:colOff>
      <xdr:row>31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8077200" cy="538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18</xdr:col>
      <xdr:colOff>166670</xdr:colOff>
      <xdr:row>34</xdr:row>
      <xdr:rowOff>30481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70E9D5-77F4-FCAD-02D3-9DA17CCB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1139470" cy="624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99060</xdr:rowOff>
    </xdr:from>
    <xdr:to>
      <xdr:col>20</xdr:col>
      <xdr:colOff>550857</xdr:colOff>
      <xdr:row>72</xdr:row>
      <xdr:rowOff>37262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FF79F96-1497-4BCD-AA93-788FFA889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9860"/>
          <a:ext cx="12742857" cy="67047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268379</xdr:colOff>
      <xdr:row>15</xdr:row>
      <xdr:rowOff>175261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23BD9C-DF80-77DB-8C04-3AC21E90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754778" cy="291846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16</xdr:row>
      <xdr:rowOff>167641</xdr:rowOff>
    </xdr:from>
    <xdr:to>
      <xdr:col>8</xdr:col>
      <xdr:colOff>580724</xdr:colOff>
      <xdr:row>31</xdr:row>
      <xdr:rowOff>91440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1CAEAB2-4FDD-070A-2C71-0E0528DB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1" y="3093721"/>
          <a:ext cx="5404183" cy="26669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207847</xdr:colOff>
      <xdr:row>37</xdr:row>
      <xdr:rowOff>81059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4228F65-385A-4409-AB92-4FD92C3B5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6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</xdr:rowOff>
    </xdr:from>
    <xdr:to>
      <xdr:col>17</xdr:col>
      <xdr:colOff>501269</xdr:colOff>
      <xdr:row>72</xdr:row>
      <xdr:rowOff>45721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CD60C5D-FDF2-4963-2043-16659F2E1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80961"/>
          <a:ext cx="10864469" cy="55321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472441</xdr:colOff>
      <xdr:row>18</xdr:row>
      <xdr:rowOff>135394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30BC714-3079-0632-82C7-826221449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568440" cy="3427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167640</xdr:rowOff>
    </xdr:from>
    <xdr:to>
      <xdr:col>16</xdr:col>
      <xdr:colOff>173211</xdr:colOff>
      <xdr:row>47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7BD2D9D-2A25-85DB-0136-36E204D38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42360"/>
          <a:ext cx="9926811" cy="4953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21</xdr:col>
      <xdr:colOff>426971</xdr:colOff>
      <xdr:row>37</xdr:row>
      <xdr:rowOff>82987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A9B78FE-5545-E043-74B3-D804FCBC7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3228571" cy="6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</xdr:row>
      <xdr:rowOff>0</xdr:rowOff>
    </xdr:from>
    <xdr:to>
      <xdr:col>18</xdr:col>
      <xdr:colOff>544095</xdr:colOff>
      <xdr:row>70</xdr:row>
      <xdr:rowOff>167640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560E106-906A-1F04-4773-EAC7AD05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315200"/>
          <a:ext cx="11516894" cy="56540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14</xdr:col>
      <xdr:colOff>499737</xdr:colOff>
      <xdr:row>25</xdr:row>
      <xdr:rowOff>91441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EF9D1A-DC41-BC45-FAC4-88379FBF1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1"/>
          <a:ext cx="9034137" cy="44805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0</xdr:rowOff>
    </xdr:from>
    <xdr:to>
      <xdr:col>16</xdr:col>
      <xdr:colOff>15635</xdr:colOff>
      <xdr:row>54</xdr:row>
      <xdr:rowOff>76200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E90BFF3-ECF9-653B-4404-B94DDE68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937760"/>
          <a:ext cx="9769234" cy="50139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322209</xdr:colOff>
      <xdr:row>38</xdr:row>
      <xdr:rowOff>41036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07A1B26-1327-4A94-AF4A-FB9DD928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23809" cy="6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39</xdr:row>
      <xdr:rowOff>152400</xdr:rowOff>
    </xdr:from>
    <xdr:to>
      <xdr:col>21</xdr:col>
      <xdr:colOff>424698</xdr:colOff>
      <xdr:row>74</xdr:row>
      <xdr:rowOff>129540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F567CB0-C5DE-47D6-8747-B94B6FAC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7581900"/>
          <a:ext cx="13207248" cy="66446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474590</xdr:colOff>
      <xdr:row>36</xdr:row>
      <xdr:rowOff>140129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DC72B7D-DD36-2DDE-39C9-C8C9B88B0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76190" cy="67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21</xdr:col>
      <xdr:colOff>246019</xdr:colOff>
      <xdr:row>76</xdr:row>
      <xdr:rowOff>4868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50E7BF0-23EB-68CA-F0AF-E59A6F62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32320"/>
          <a:ext cx="13047619" cy="677142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21</xdr:col>
      <xdr:colOff>369828</xdr:colOff>
      <xdr:row>74</xdr:row>
      <xdr:rowOff>10537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806BE96-420D-FC4D-26F6-55E938F0C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00800"/>
          <a:ext cx="13171428" cy="7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21</xdr:col>
      <xdr:colOff>303162</xdr:colOff>
      <xdr:row>39</xdr:row>
      <xdr:rowOff>2941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1F73CCB-98E6-9D57-00EA-16CDEE1BC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880"/>
          <a:ext cx="13104762" cy="69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zoomScale="85" zoomScaleNormal="85" workbookViewId="0">
      <selection activeCell="N5" sqref="N5"/>
    </sheetView>
  </sheetViews>
  <sheetFormatPr defaultColWidth="9" defaultRowHeight="14.4" x14ac:dyDescent="0.25"/>
  <cols>
    <col min="1" max="1" width="17.44140625" customWidth="1"/>
    <col min="2" max="2" width="20.33203125" customWidth="1"/>
    <col min="3" max="3" width="14.21875" customWidth="1"/>
    <col min="4" max="4" width="29.21875" customWidth="1"/>
    <col min="5" max="7" width="10.6640625" customWidth="1"/>
    <col min="8" max="8" width="16.21875" customWidth="1"/>
    <col min="9" max="11" width="10.6640625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"/>
    </row>
    <row r="2" spans="1:12" ht="60" x14ac:dyDescent="0.25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8">
        <f ca="1">NOW()</f>
        <v>46284.849371296295</v>
      </c>
      <c r="I2" s="7" t="s">
        <v>18</v>
      </c>
      <c r="J2" s="7" t="s">
        <v>19</v>
      </c>
      <c r="K2" s="7" t="s">
        <v>20</v>
      </c>
      <c r="L2" s="2"/>
    </row>
    <row r="3" spans="1:12" ht="84" customHeight="1" x14ac:dyDescent="0.25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16</v>
      </c>
      <c r="G3" s="7" t="s">
        <v>17</v>
      </c>
      <c r="H3" s="8">
        <f t="shared" ref="H3:H10" ca="1" si="0">NOW()</f>
        <v>46284.849371296295</v>
      </c>
      <c r="I3" s="7" t="s">
        <v>18</v>
      </c>
      <c r="J3" s="7" t="s">
        <v>19</v>
      </c>
      <c r="K3" s="7" t="s">
        <v>20</v>
      </c>
      <c r="L3" s="2"/>
    </row>
    <row r="4" spans="1:12" ht="108" x14ac:dyDescent="0.25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16</v>
      </c>
      <c r="G4" s="7" t="s">
        <v>17</v>
      </c>
      <c r="H4" s="8">
        <f t="shared" ca="1" si="0"/>
        <v>46284.849371296295</v>
      </c>
      <c r="I4" s="7" t="s">
        <v>31</v>
      </c>
      <c r="J4" s="7" t="s">
        <v>19</v>
      </c>
      <c r="K4" s="7" t="s">
        <v>20</v>
      </c>
      <c r="L4" s="2"/>
    </row>
    <row r="5" spans="1:12" ht="108" x14ac:dyDescent="0.25">
      <c r="A5" s="7" t="s">
        <v>32</v>
      </c>
      <c r="B5" s="7" t="s">
        <v>33</v>
      </c>
      <c r="C5" s="7" t="s">
        <v>34</v>
      </c>
      <c r="D5" s="7" t="s">
        <v>35</v>
      </c>
      <c r="E5" s="7" t="s">
        <v>36</v>
      </c>
      <c r="F5" s="7" t="s">
        <v>16</v>
      </c>
      <c r="G5" s="7" t="s">
        <v>17</v>
      </c>
      <c r="H5" s="8">
        <f t="shared" ca="1" si="0"/>
        <v>46284.849371296295</v>
      </c>
      <c r="I5" s="7" t="s">
        <v>31</v>
      </c>
      <c r="J5" s="7" t="s">
        <v>19</v>
      </c>
      <c r="K5" s="7" t="s">
        <v>20</v>
      </c>
      <c r="L5" s="2"/>
    </row>
    <row r="6" spans="1:12" ht="108" x14ac:dyDescent="0.25">
      <c r="A6" s="7" t="s">
        <v>37</v>
      </c>
      <c r="B6" s="7" t="s">
        <v>38</v>
      </c>
      <c r="C6" s="7" t="s">
        <v>39</v>
      </c>
      <c r="D6" s="7" t="s">
        <v>40</v>
      </c>
      <c r="E6" s="7" t="s">
        <v>41</v>
      </c>
      <c r="F6" s="7" t="s">
        <v>16</v>
      </c>
      <c r="G6" s="7" t="s">
        <v>17</v>
      </c>
      <c r="H6" s="8">
        <f t="shared" ca="1" si="0"/>
        <v>46284.849371296295</v>
      </c>
      <c r="I6" s="7" t="s">
        <v>31</v>
      </c>
      <c r="J6" s="7" t="s">
        <v>19</v>
      </c>
      <c r="K6" s="7" t="s">
        <v>20</v>
      </c>
      <c r="L6" s="2"/>
    </row>
    <row r="7" spans="1:12" ht="108" x14ac:dyDescent="0.25">
      <c r="A7" s="7" t="s">
        <v>42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16</v>
      </c>
      <c r="G7" s="7" t="s">
        <v>17</v>
      </c>
      <c r="H7" s="8">
        <f t="shared" ca="1" si="0"/>
        <v>46284.849371296295</v>
      </c>
      <c r="I7" s="7" t="s">
        <v>31</v>
      </c>
      <c r="J7" s="7" t="s">
        <v>19</v>
      </c>
      <c r="K7" s="7" t="s">
        <v>20</v>
      </c>
      <c r="L7" s="2"/>
    </row>
    <row r="8" spans="1:12" ht="108" x14ac:dyDescent="0.25">
      <c r="A8" s="7" t="s">
        <v>47</v>
      </c>
      <c r="B8" s="7" t="s">
        <v>48</v>
      </c>
      <c r="C8" s="7" t="s">
        <v>49</v>
      </c>
      <c r="D8" s="7" t="s">
        <v>50</v>
      </c>
      <c r="E8" s="7" t="s">
        <v>51</v>
      </c>
      <c r="F8" s="7" t="s">
        <v>16</v>
      </c>
      <c r="G8" s="7" t="s">
        <v>17</v>
      </c>
      <c r="H8" s="8">
        <f t="shared" ca="1" si="0"/>
        <v>46284.849371296295</v>
      </c>
      <c r="I8" s="7" t="s">
        <v>31</v>
      </c>
      <c r="J8" s="7" t="s">
        <v>19</v>
      </c>
      <c r="K8" s="7" t="s">
        <v>20</v>
      </c>
      <c r="L8" s="2"/>
    </row>
    <row r="9" spans="1:12" ht="108" x14ac:dyDescent="0.25">
      <c r="A9" s="7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16</v>
      </c>
      <c r="G9" s="7" t="s">
        <v>17</v>
      </c>
      <c r="H9" s="8">
        <f t="shared" ca="1" si="0"/>
        <v>46284.849371296295</v>
      </c>
      <c r="I9" s="7" t="s">
        <v>57</v>
      </c>
      <c r="J9" s="7" t="s">
        <v>58</v>
      </c>
      <c r="K9" s="7" t="s">
        <v>20</v>
      </c>
      <c r="L9" s="2"/>
    </row>
    <row r="10" spans="1:12" ht="108" x14ac:dyDescent="0.25">
      <c r="A10" s="7" t="s">
        <v>59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16</v>
      </c>
      <c r="G10" s="7" t="s">
        <v>17</v>
      </c>
      <c r="H10" s="8">
        <f t="shared" ca="1" si="0"/>
        <v>46284.849371296295</v>
      </c>
      <c r="I10" s="7" t="s">
        <v>31</v>
      </c>
      <c r="J10" s="7" t="s">
        <v>19</v>
      </c>
      <c r="K10" s="7" t="s">
        <v>20</v>
      </c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opLeftCell="A8" workbookViewId="0">
      <selection activeCell="D9" sqref="D9"/>
    </sheetView>
  </sheetViews>
  <sheetFormatPr defaultColWidth="9" defaultRowHeight="14.4" x14ac:dyDescent="0.25"/>
  <cols>
    <col min="1" max="1" width="17.21875" bestFit="1" customWidth="1"/>
    <col min="2" max="2" width="20.33203125" bestFit="1" customWidth="1"/>
    <col min="3" max="3" width="22.6640625" bestFit="1" customWidth="1"/>
    <col min="4" max="4" width="40.21875" bestFit="1" customWidth="1"/>
    <col min="5" max="5" width="7.33203125" bestFit="1" customWidth="1"/>
    <col min="6" max="6" width="8.33203125" bestFit="1" customWidth="1"/>
    <col min="7" max="7" width="7.5546875" bestFit="1" customWidth="1"/>
    <col min="8" max="8" width="10.5546875" bestFit="1" customWidth="1"/>
    <col min="9" max="11" width="7.21875" bestFit="1" customWidth="1"/>
  </cols>
  <sheetData>
    <row r="1" spans="1:12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48" x14ac:dyDescent="0.25">
      <c r="A2" s="3" t="s">
        <v>64</v>
      </c>
      <c r="B2" s="3" t="s">
        <v>65</v>
      </c>
      <c r="C2" s="3" t="s">
        <v>66</v>
      </c>
      <c r="D2" s="3" t="s">
        <v>67</v>
      </c>
      <c r="E2" s="7" t="s">
        <v>106</v>
      </c>
      <c r="F2" s="3" t="s">
        <v>16</v>
      </c>
      <c r="G2" s="3" t="s">
        <v>17</v>
      </c>
      <c r="H2" s="4">
        <f t="shared" ref="H2:H10" ca="1" si="0">NOW()</f>
        <v>46284.849371296295</v>
      </c>
      <c r="I2" s="3" t="s">
        <v>18</v>
      </c>
      <c r="J2" s="3" t="s">
        <v>19</v>
      </c>
      <c r="K2" s="3" t="s">
        <v>20</v>
      </c>
      <c r="L2" s="2"/>
    </row>
    <row r="3" spans="1:12" ht="48" x14ac:dyDescent="0.25">
      <c r="A3" s="3" t="s">
        <v>68</v>
      </c>
      <c r="B3" s="3" t="s">
        <v>69</v>
      </c>
      <c r="C3" s="3" t="s">
        <v>70</v>
      </c>
      <c r="D3" s="3" t="s">
        <v>71</v>
      </c>
      <c r="E3" s="7" t="s">
        <v>76</v>
      </c>
      <c r="F3" s="3" t="s">
        <v>16</v>
      </c>
      <c r="G3" s="2" t="s">
        <v>17</v>
      </c>
      <c r="H3" s="5">
        <f t="shared" ca="1" si="0"/>
        <v>46284.849371296295</v>
      </c>
      <c r="I3" s="2" t="s">
        <v>18</v>
      </c>
      <c r="J3" s="2" t="s">
        <v>19</v>
      </c>
      <c r="K3" s="2" t="s">
        <v>20</v>
      </c>
    </row>
    <row r="4" spans="1:12" ht="120" x14ac:dyDescent="0.25">
      <c r="A4" s="3" t="s">
        <v>72</v>
      </c>
      <c r="B4" s="3" t="s">
        <v>73</v>
      </c>
      <c r="C4" s="3" t="s">
        <v>74</v>
      </c>
      <c r="D4" s="3" t="s">
        <v>75</v>
      </c>
      <c r="E4" s="7" t="s">
        <v>81</v>
      </c>
      <c r="F4" s="3" t="s">
        <v>16</v>
      </c>
      <c r="G4" s="2" t="s">
        <v>17</v>
      </c>
      <c r="H4" s="5">
        <f t="shared" ca="1" si="0"/>
        <v>46284.849371296295</v>
      </c>
      <c r="I4" s="2" t="s">
        <v>31</v>
      </c>
      <c r="J4" s="2" t="s">
        <v>19</v>
      </c>
      <c r="K4" s="2" t="s">
        <v>20</v>
      </c>
    </row>
    <row r="5" spans="1:12" ht="120" x14ac:dyDescent="0.25">
      <c r="A5" s="3" t="s">
        <v>77</v>
      </c>
      <c r="B5" s="3" t="s">
        <v>78</v>
      </c>
      <c r="C5" s="3" t="s">
        <v>79</v>
      </c>
      <c r="D5" s="3" t="s">
        <v>80</v>
      </c>
      <c r="E5" s="7" t="s">
        <v>86</v>
      </c>
      <c r="F5" s="3" t="s">
        <v>16</v>
      </c>
      <c r="G5" s="2" t="s">
        <v>17</v>
      </c>
      <c r="H5" s="5">
        <f t="shared" ca="1" si="0"/>
        <v>46284.849371296295</v>
      </c>
      <c r="I5" s="2" t="s">
        <v>31</v>
      </c>
      <c r="J5" s="2" t="s">
        <v>19</v>
      </c>
      <c r="K5" s="2" t="s">
        <v>20</v>
      </c>
    </row>
    <row r="6" spans="1:12" ht="120" x14ac:dyDescent="0.25">
      <c r="A6" s="3" t="s">
        <v>82</v>
      </c>
      <c r="B6" s="3" t="s">
        <v>83</v>
      </c>
      <c r="C6" s="3" t="s">
        <v>84</v>
      </c>
      <c r="D6" s="3" t="s">
        <v>85</v>
      </c>
      <c r="E6" s="7" t="s">
        <v>91</v>
      </c>
      <c r="F6" s="3" t="s">
        <v>16</v>
      </c>
      <c r="G6" s="2" t="s">
        <v>17</v>
      </c>
      <c r="H6" s="5">
        <f t="shared" ca="1" si="0"/>
        <v>46284.849371296295</v>
      </c>
      <c r="I6" s="2" t="s">
        <v>31</v>
      </c>
      <c r="J6" s="2" t="s">
        <v>19</v>
      </c>
      <c r="K6" s="2" t="s">
        <v>20</v>
      </c>
    </row>
    <row r="7" spans="1:12" ht="120" x14ac:dyDescent="0.25">
      <c r="A7" s="3" t="s">
        <v>87</v>
      </c>
      <c r="B7" s="3" t="s">
        <v>88</v>
      </c>
      <c r="C7" s="3" t="s">
        <v>89</v>
      </c>
      <c r="D7" s="3" t="s">
        <v>90</v>
      </c>
      <c r="E7" s="7" t="s">
        <v>96</v>
      </c>
      <c r="F7" s="3" t="s">
        <v>16</v>
      </c>
      <c r="G7" s="2" t="s">
        <v>17</v>
      </c>
      <c r="H7" s="5">
        <f t="shared" ca="1" si="0"/>
        <v>46284.849371296295</v>
      </c>
      <c r="I7" s="2" t="s">
        <v>31</v>
      </c>
      <c r="J7" s="2" t="s">
        <v>19</v>
      </c>
      <c r="K7" s="2" t="s">
        <v>20</v>
      </c>
    </row>
    <row r="8" spans="1:12" ht="120" x14ac:dyDescent="0.25">
      <c r="A8" s="3" t="s">
        <v>92</v>
      </c>
      <c r="B8" s="3" t="s">
        <v>93</v>
      </c>
      <c r="C8" s="3" t="s">
        <v>94</v>
      </c>
      <c r="D8" s="3" t="s">
        <v>95</v>
      </c>
      <c r="E8" s="7" t="s">
        <v>100</v>
      </c>
      <c r="F8" s="3" t="s">
        <v>16</v>
      </c>
      <c r="G8" s="2" t="s">
        <v>17</v>
      </c>
      <c r="H8" s="5">
        <f t="shared" ca="1" si="0"/>
        <v>46284.849371296295</v>
      </c>
      <c r="I8" s="2" t="s">
        <v>31</v>
      </c>
      <c r="J8" s="2" t="s">
        <v>19</v>
      </c>
      <c r="K8" s="2" t="s">
        <v>20</v>
      </c>
    </row>
    <row r="9" spans="1:12" ht="120" x14ac:dyDescent="0.25">
      <c r="A9" s="3" t="s">
        <v>97</v>
      </c>
      <c r="B9" s="3" t="s">
        <v>98</v>
      </c>
      <c r="C9" s="3" t="s">
        <v>99</v>
      </c>
      <c r="D9" s="7" t="s">
        <v>108</v>
      </c>
      <c r="E9" s="7" t="s">
        <v>105</v>
      </c>
      <c r="F9" s="3" t="s">
        <v>16</v>
      </c>
      <c r="G9" s="2" t="s">
        <v>17</v>
      </c>
      <c r="H9" s="5">
        <f t="shared" ca="1" si="0"/>
        <v>46284.849371296295</v>
      </c>
      <c r="I9" s="2" t="s">
        <v>57</v>
      </c>
      <c r="J9" s="2" t="s">
        <v>58</v>
      </c>
      <c r="K9" s="2" t="s">
        <v>20</v>
      </c>
    </row>
    <row r="10" spans="1:12" ht="108" x14ac:dyDescent="0.25">
      <c r="A10" s="3" t="s">
        <v>101</v>
      </c>
      <c r="B10" s="3" t="s">
        <v>102</v>
      </c>
      <c r="C10" s="3" t="s">
        <v>103</v>
      </c>
      <c r="D10" s="3" t="s">
        <v>104</v>
      </c>
      <c r="E10" s="7" t="s">
        <v>107</v>
      </c>
      <c r="F10" s="3" t="s">
        <v>16</v>
      </c>
      <c r="G10" s="2" t="s">
        <v>17</v>
      </c>
      <c r="H10" s="5">
        <f t="shared" ca="1" si="0"/>
        <v>46284.849371296295</v>
      </c>
      <c r="I10" s="2" t="s">
        <v>31</v>
      </c>
      <c r="J10" s="2" t="s">
        <v>19</v>
      </c>
      <c r="K10" s="2" t="s">
        <v>20</v>
      </c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honeticPr fontId="5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P31" sqref="P31"/>
    </sheetView>
  </sheetViews>
  <sheetFormatPr defaultColWidth="9" defaultRowHeight="14.4" x14ac:dyDescent="0.25"/>
  <sheetData/>
  <phoneticPr fontId="5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O29" sqref="O29"/>
    </sheetView>
  </sheetViews>
  <sheetFormatPr defaultColWidth="9" defaultRowHeight="14.4" x14ac:dyDescent="0.25"/>
  <sheetData/>
  <phoneticPr fontId="5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M1" sqref="M1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M1" sqref="M1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N1" sqref="N1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N8" sqref="N8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N29" sqref="N28:N29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3" workbookViewId="0">
      <selection activeCell="A35" sqref="A35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B27" sqref="B27"/>
    </sheetView>
  </sheetViews>
  <sheetFormatPr defaultColWidth="9" defaultRowHeight="14.4" x14ac:dyDescent="0.25"/>
  <sheetData/>
  <phoneticPr fontId="5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0B56-0E43-427A-BBD4-DB0164E8F549}">
  <dimension ref="A1"/>
  <sheetViews>
    <sheetView topLeftCell="A31" workbookViewId="0">
      <selection activeCell="K41" sqref="K41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23C9-4FBA-4B2D-8F2A-7EB786CB660A}">
  <dimension ref="A1"/>
  <sheetViews>
    <sheetView workbookViewId="0">
      <selection activeCell="P22" sqref="P22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19BB-44A5-4DCB-B37D-847A77600CE0}">
  <dimension ref="A1"/>
  <sheetViews>
    <sheetView topLeftCell="A55" workbookViewId="0">
      <selection activeCell="Q78" sqref="Q78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5404-859C-41F7-9B7C-1F0F33418A90}">
  <dimension ref="A1"/>
  <sheetViews>
    <sheetView topLeftCell="A31" workbookViewId="0">
      <selection activeCell="R54" sqref="R54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1936-2246-458A-97EC-F46285589721}">
  <dimension ref="A1"/>
  <sheetViews>
    <sheetView topLeftCell="A64" workbookViewId="0">
      <selection activeCell="S74" sqref="S74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F8F3-014D-4AB5-BAE6-67E26888E363}">
  <dimension ref="A1"/>
  <sheetViews>
    <sheetView topLeftCell="A40" workbookViewId="0">
      <selection activeCell="A28" sqref="A28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22EC-176B-4694-9A27-1DFAFF332404}">
  <dimension ref="A1"/>
  <sheetViews>
    <sheetView topLeftCell="I3" zoomScale="70" zoomScaleNormal="70" workbookViewId="0">
      <selection activeCell="AR50" sqref="AR50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2BF1-F30D-4CF3-BECA-EF9FDD3724E3}">
  <dimension ref="A1"/>
  <sheetViews>
    <sheetView topLeftCell="A43" workbookViewId="0">
      <selection activeCell="A40" sqref="A40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B713-B73F-45BA-A24F-CC6D5E7BD030}">
  <dimension ref="A1"/>
  <sheetViews>
    <sheetView tabSelected="1" topLeftCell="A43" workbookViewId="0">
      <selection activeCell="A2" sqref="A2"/>
    </sheetView>
  </sheetViews>
  <sheetFormatPr defaultRowHeight="14.4" x14ac:dyDescent="0.25"/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三边形缺陷报告</vt:lpstr>
      <vt:lpstr>四边形缺陷报告</vt:lpstr>
      <vt:lpstr>附件01</vt:lpstr>
      <vt:lpstr>附件02</vt:lpstr>
      <vt:lpstr>附件03</vt:lpstr>
      <vt:lpstr>附件04</vt:lpstr>
      <vt:lpstr>附件05</vt:lpstr>
      <vt:lpstr>附件06</vt:lpstr>
      <vt:lpstr>附件07</vt:lpstr>
      <vt:lpstr>附件08</vt:lpstr>
      <vt:lpstr>附件09</vt:lpstr>
      <vt:lpstr>附件11</vt:lpstr>
      <vt:lpstr>附件12</vt:lpstr>
      <vt:lpstr>附件13</vt:lpstr>
      <vt:lpstr>附件14</vt:lpstr>
      <vt:lpstr>附件15</vt:lpstr>
      <vt:lpstr>附件16</vt:lpstr>
      <vt:lpstr>附件17</vt:lpstr>
      <vt:lpstr>附件18</vt:lpstr>
      <vt:lpstr>附件19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Lesch Dor</cp:lastModifiedBy>
  <dcterms:created xsi:type="dcterms:W3CDTF">2023-05-12T11:15:00Z</dcterms:created>
  <dcterms:modified xsi:type="dcterms:W3CDTF">2026-09-19T12:25:26Z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