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332\"/>
    </mc:Choice>
  </mc:AlternateContent>
  <bookViews>
    <workbookView windowWidth="24570" windowHeight="10770" activeTab="1"/>
  </bookViews>
  <sheets>
    <sheet name="三边形缺陷报告" sheetId="1" r:id="rId1"/>
    <sheet name="四边形缺陷报告" sheetId="11" r:id="rId2"/>
    <sheet name="附件01" sheetId="2" r:id="rId3"/>
    <sheet name="附件02" sheetId="3" r:id="rId4"/>
    <sheet name="附件03" sheetId="4" r:id="rId5"/>
    <sheet name="附件04" sheetId="5" r:id="rId6"/>
    <sheet name="附件05" sheetId="6" r:id="rId7"/>
    <sheet name="附件06" sheetId="7" r:id="rId8"/>
    <sheet name="附件07" sheetId="8" r:id="rId9"/>
    <sheet name="附件08" sheetId="9" r:id="rId10"/>
    <sheet name="附件09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<sst xmlns="http://schemas.openxmlformats.org/spreadsheetml/2006/main" count="202" uniqueCount="109">
  <si>
    <t>缺陷编号</t>
  </si>
  <si>
    <t>对应用例编号</t>
  </si>
  <si>
    <t>缺陷标题</t>
  </si>
  <si>
    <t>详细说明</t>
  </si>
  <si>
    <t>附件</t>
  </si>
  <si>
    <t>测试版本</t>
  </si>
  <si>
    <t>测试人</t>
  </si>
  <si>
    <t>测试日期</t>
  </si>
  <si>
    <t>严重程度</t>
  </si>
  <si>
    <t>优先级</t>
  </si>
  <si>
    <t>缺陷状态</t>
  </si>
  <si>
    <t>DBX-BUG-3BX-001</t>
  </si>
  <si>
    <t>DBX-ST—3BX-JM-001</t>
  </si>
  <si>
    <t>在三边形页面，查看页面上的文字，产生与例图显示不一致的现象</t>
  </si>
  <si>
    <t>预置条件：已打开三边形页面
操作步骤：观察页面上的文字
预期结果：如例图显示一致
实际结果：如例图显示不一致</t>
  </si>
  <si>
    <t>附件01</t>
  </si>
  <si>
    <t>测试1.0版</t>
  </si>
  <si>
    <t>施翊聪</t>
  </si>
  <si>
    <t>轻微</t>
  </si>
  <si>
    <t>紧急</t>
  </si>
  <si>
    <t>提交</t>
  </si>
  <si>
    <t>DBX-BUG-3BX-002</t>
  </si>
  <si>
    <t>DBX-ST—3BX-JM-002</t>
  </si>
  <si>
    <t>在三边形页面，查看页面上的图片，产生与例如显示不一致的现象</t>
  </si>
  <si>
    <t>预置条件：已打开三边形页面
操作步骤：观察页面上的图片
预期结果：如例图显示一致
实际结果：如例图显示不一致</t>
  </si>
  <si>
    <t>附件02</t>
  </si>
  <si>
    <t>DBX-BUG-3BX-003</t>
  </si>
  <si>
    <t>DBX-ST—3BX-DB-002</t>
  </si>
  <si>
    <t>在三边形页面，
在第1条边输入为空，本应该报错提示，实际提示“普通三角形”</t>
  </si>
  <si>
    <t>预置条件：已打开三边形页面
操作步骤：
1.第一条边输入:  (空) 
2.第二条边输入"4"
3.第三条边输入"5"
4.点击提交按钮
预期结果：提示：“边长不能为空，请输入边长：”
实际结果：提示：“普通三角形”</t>
  </si>
  <si>
    <t>附件03</t>
  </si>
  <si>
    <t>严重</t>
  </si>
  <si>
    <t>DBX-BUG-3BX-004</t>
  </si>
  <si>
    <t>DBX-ST—3BX-DB-003</t>
  </si>
  <si>
    <t>在三边形页面，
在第1条边输入为零，本应该报错提示，实际提示“普通三角形”</t>
  </si>
  <si>
    <t>预置条件：已打开三边形页面
操作步骤：
1.第一条边输入:  0
2.第二条边输入"4"
3.第三条边输入"5"
4.点击提交按钮
预期结果：提示：“第1条边输入不正确，请输入正整数！”
实际结果：提示：“普通三角形”</t>
  </si>
  <si>
    <t>附件04</t>
  </si>
  <si>
    <t>DBX-BUG-3BX-005</t>
  </si>
  <si>
    <t>DBX-ST—3BX-DB-004</t>
  </si>
  <si>
    <t>在三边形页面，
在第1条边输入为负数，本应该报错提示，实际提示“普通三角形”</t>
  </si>
  <si>
    <t>预置条件：已打开三边形页面
操作步骤：
1.第一条边输入:  -3
2.第二条边输入"4"
3.第三条边输入"5"
4.点击提交按钮
预期结果：提示：“第1条边输入不正确，请输入正整数！”
实际结果：提示：“普通三角形”</t>
  </si>
  <si>
    <t>附件05</t>
  </si>
  <si>
    <t>DBX-BUG-3BX-006</t>
  </si>
  <si>
    <t>DBX-ST—3BX-DB-005</t>
  </si>
  <si>
    <t>在三边形页面，
在第1条边输入为小数，本应该报错提示，实际提示“普通三角形”</t>
  </si>
  <si>
    <t>预置条件：已打开三边形页面
操作步骤：
1.第一条边输入: 3.1
2.第二条边输入"4"
3.第三条边输入"5"
4.点击提交按钮
预期结果：提示：“第1条边输入不正确，请输入正整数！”
实际结果：提示：“普通三角形”</t>
  </si>
  <si>
    <t>附件06</t>
  </si>
  <si>
    <t>DBX-BUG-3BX-007</t>
  </si>
  <si>
    <t>DBX-ST—3BX-DB-006</t>
  </si>
  <si>
    <t>在三边形页面，
在第1条边输入为非数字，本应该报错提示，实际提示“普通三角形”</t>
  </si>
  <si>
    <t>预置条件：已打开三边形页面
操作步骤：
1.第一条边输入: A
2.第二条边输入"4"
3.第三条边输入"5"
4.点击提交按钮
预期结果：提示：“第1条边输入不正确，请输入正整数！”
实际结果：提示：“普通三角形”</t>
  </si>
  <si>
    <t>附件07</t>
  </si>
  <si>
    <t>DBX-BUG-3BX-008</t>
  </si>
  <si>
    <t>DBX-ST—3BX-ZH-001</t>
  </si>
  <si>
    <t>在三边形页面，输入三边相等，提示：“等边三角形”后又多提示“等腰三角形”</t>
  </si>
  <si>
    <t>预置条件：已打开三边形页面
操作步骤：
1.第一条边输入: 4
2.第二条边输入：4
3.第三条边输入：4
4.点击提交按钮
预期结果：提示：“等边三角形”
实际结果：提示：“等边三角形”
后又多提示“等腰三角形”</t>
  </si>
  <si>
    <t>附件08</t>
  </si>
  <si>
    <t>一般</t>
  </si>
  <si>
    <t>正常</t>
  </si>
  <si>
    <t>DBX-BUG-3BX-009</t>
  </si>
  <si>
    <t>DBX-ST—3BX-ZH-004</t>
  </si>
  <si>
    <t>在三边形页面，输入两边之和小于第三边，却提示：普通三角形</t>
  </si>
  <si>
    <t>预置条件：已打开三边形页面
操作步骤：
1.第一条边输入: 3
2.第二条边输入：4
3.第三条边输入：1
4.点击提交按钮
预期结果：提示：“不能构成三角形”
实际结果：提示：“普通三角形”</t>
  </si>
  <si>
    <t>附件09</t>
  </si>
  <si>
    <t>DBX-BUG-4BX-001</t>
  </si>
  <si>
    <t>DBX-ST—4BX-JM-001</t>
  </si>
  <si>
    <t>在四边形页面，查看页面上的文字，产生与例图显示不一致的现象</t>
  </si>
  <si>
    <t>预置条件：已打开四边形页面
操作步骤：观察页面上的文字
预期结果：如例图显示一致
实际结果：如例图显示不一致</t>
  </si>
  <si>
    <t>附件10</t>
  </si>
  <si>
    <t>DBX-BUG-4BX-002</t>
  </si>
  <si>
    <t>DBX-ST—4BX-JM-002</t>
  </si>
  <si>
    <t>在四边形页面，查看页面上的图片，产生与例如显示不一致的现象</t>
  </si>
  <si>
    <t>预置条件：已打开四边形页面
操作步骤：观察页面上的图片
预期结果：如例图显示一致
实际结果：如例图显示不一致</t>
  </si>
  <si>
    <t>附件11</t>
  </si>
  <si>
    <t>DBX-BUG-4BX-003</t>
  </si>
  <si>
    <t>DBX-ST—4BX-DB-002</t>
  </si>
  <si>
    <t>在四边形页面，
在第1条边输入为空，本应该报错提示，实际提示“普通四角形”</t>
  </si>
  <si>
    <t>预置条件：已打开四边形页面
操作步骤：
     1.第一条边输入: (空) 
     2.第二条边输入:4
     3.第三条边输入:5
     4.第四条边输入:6
     5.点击提交按钮
预期结果：提示：“边长不能为空，请输入边长：”
实际结果：提示“普通四边形”</t>
  </si>
  <si>
    <t>附件12</t>
  </si>
  <si>
    <t>DBX-BUG-4BX-004</t>
  </si>
  <si>
    <t>DBX-ST—4BX-DB-003</t>
  </si>
  <si>
    <t>在四边形页面，
在第1条边输入为0，本应该报错提示，实际提示“普通四角形”</t>
  </si>
  <si>
    <t>预置条件：已打开四边形页面
操作步骤：
     1.第一条边输入:0
     2.第二条边输入:4
     3.第三条边输入:5
     4.第四条边输入:6
     5.点击提交按钮
预期结果：提示："第1条边输入不正确，请输入正整数"
实际结果：提示“普通四边形”</t>
  </si>
  <si>
    <t>附件13</t>
  </si>
  <si>
    <t>DBX-BUG-4BX-005</t>
  </si>
  <si>
    <t>DBX-ST—4BX-DB-004</t>
  </si>
  <si>
    <t>在四边形页面，
在第1条边输入为负数，本应该报错提示，实际提示“普通四角形”</t>
  </si>
  <si>
    <t>预置条件：已打开四边形页面
操作步骤：
     1.第一条边输入:-3
     2.第二条边输入:4
     3.第三条边输入:5
     4.第四条边输入:6
     5.点击提交按钮
预期结果：提示："第1条边输入不正确，请输入正整数"
实际结果：提示“普通四边形”</t>
  </si>
  <si>
    <t>附件14</t>
  </si>
  <si>
    <t>DBX-BUG-4BX-006</t>
  </si>
  <si>
    <t>DBX-ST—4BX-DB-005</t>
  </si>
  <si>
    <t>在四边形页面，
在第1条边输入为小数，本应该报错提示，实际提示“普通四角形”</t>
  </si>
  <si>
    <t>预置条件：已打开四边形页面
操作步骤：
     1.第一条边输入:3.4
     2.第二条边输入:4
     3.第三条边输入:5
     4.第四条边输入:6
     5.点击提交按钮
预期结果：提示："第1条边输入不正确，请输入正整数"
实际结果：提示“普通四边形”</t>
  </si>
  <si>
    <t>附件15</t>
  </si>
  <si>
    <t>DBX-BUG-4BX-007</t>
  </si>
  <si>
    <t>DBX-ST—4BX-DB-006</t>
  </si>
  <si>
    <t>在四边形页面，
在第1条边输入为非数字，本应该报错提示，实际提示“普通四角形”</t>
  </si>
  <si>
    <t>预置条件：已打开四边形页面
操作步骤：
     1.第一条边输入:A
     2.第二条边输入:4
     3.第三条边输入:5
     4.第四条边输入:6
     5.点击提交按钮
预期结果：提示："第2条边输入不正确，请输入正整数"
实际结果：提示“普通四边形”</t>
  </si>
  <si>
    <t>附件16</t>
  </si>
  <si>
    <t>DBX-BUG-4BX-008</t>
  </si>
  <si>
    <t>DBX-ST—4BX-ZH-001</t>
  </si>
  <si>
    <t>在四边形页面，
输入四边相等，提示：“正方形”后又多提示“长方形”</t>
  </si>
  <si>
    <t>预置条件：已打开四边形页面
操作步骤：
     1.第一条边输入:4
     2.第二条边输入:4
     3.第三条边输入:5
     4.第四条边输入:6
     5.点击提交按钮
预期结果：提示："第2条边输入不正确，请输入正整数"
实际结果：提示“普通四边形”</t>
  </si>
  <si>
    <t>附件17</t>
  </si>
  <si>
    <t>DBX-BUG-4BX-009</t>
  </si>
  <si>
    <t>DBX-ST—4BX-ZH-004</t>
  </si>
  <si>
    <t>在四边形页面，
输入第1,2边之和小于第3,4边之和，却提示：“普通四边形”</t>
  </si>
  <si>
    <t>预置条件：已打开四边形页面
操作步骤：
 1.第一条边输入:1
 2.第二条边输入;2
 3.第三条边输入;3
 4.第四条边输入;10
 5.点击提交按钮
预期结果：提示："不能构成四边形"
实际结果：提示“普通四边形”</t>
  </si>
  <si>
    <t>附件18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</si>
</sst>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horizontal="left" vertical="center" wrapText="1"/>
    </xf>
    <xf numFmtId="176" fontId="0" fillId="0" borderId="0" xfId="0" applyNumberFormat="1" applyAlignment="1">
      <alignment horizontal="left" vertical="center" wrapText="1"/>
    </xf>
    <xf numFmtId="0" fontId="3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466725</xdr:colOff>
      <xdr:row>25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638925" cy="441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609600</xdr:colOff>
      <xdr:row>0</xdr:row>
      <xdr:rowOff>635</xdr:rowOff>
    </xdr:from>
    <xdr:to>
      <xdr:col>19</xdr:col>
      <xdr:colOff>390525</xdr:colOff>
      <xdr:row>25</xdr:row>
      <xdr:rowOff>105410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81800" y="635"/>
          <a:ext cx="6638925" cy="439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28575</xdr:colOff>
      <xdr:row>25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886575" cy="430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20</xdr:col>
      <xdr:colOff>533400</xdr:colOff>
      <xdr:row>25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43800" y="0"/>
          <a:ext cx="6705600" cy="4438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476250</xdr:colOff>
      <xdr:row>27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020050" cy="466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24</xdr:col>
      <xdr:colOff>19050</xdr:colOff>
      <xdr:row>30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29600" y="0"/>
          <a:ext cx="8248650" cy="5248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619125</xdr:colOff>
      <xdr:row>28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162925" cy="493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561975</xdr:colOff>
      <xdr:row>28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29600" y="0"/>
          <a:ext cx="8105775" cy="4857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114300</xdr:colOff>
      <xdr:row>32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343900" cy="560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25</xdr:col>
      <xdr:colOff>438150</xdr:colOff>
      <xdr:row>35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15400" y="0"/>
          <a:ext cx="8667750" cy="6029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171450</xdr:colOff>
      <xdr:row>33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401050" cy="572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123825</xdr:colOff>
      <xdr:row>0</xdr:row>
      <xdr:rowOff>85725</xdr:rowOff>
    </xdr:from>
    <xdr:to>
      <xdr:col>24</xdr:col>
      <xdr:colOff>409575</xdr:colOff>
      <xdr:row>34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53425" y="85725"/>
          <a:ext cx="8515350" cy="5810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485775</xdr:colOff>
      <xdr:row>35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029575" cy="601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647700</xdr:colOff>
      <xdr:row>27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29600" y="0"/>
          <a:ext cx="8191500" cy="4781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590550</xdr:colOff>
      <xdr:row>32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134350" cy="557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24</xdr:col>
      <xdr:colOff>295275</xdr:colOff>
      <xdr:row>31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29600" y="0"/>
          <a:ext cx="8524875" cy="538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12</xdr:col>
      <xdr:colOff>171450</xdr:colOff>
      <xdr:row>66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5829300"/>
          <a:ext cx="8401050" cy="5495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657225</xdr:colOff>
      <xdr:row>31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201025" cy="535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533400</xdr:colOff>
      <xdr:row>31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29600" y="0"/>
          <a:ext cx="8077200" cy="5381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opLeftCell="A8" workbookViewId="0">
      <selection activeCell="F10" sqref="F10"/>
    </sheetView>
  </sheetViews>
  <sheetFormatPr defaultColWidth="9" defaultRowHeight="13.5"/>
  <cols>
    <col min="1" max="1" width="17.5" customWidth="1"/>
    <col min="2" max="2" width="20.375" customWidth="1"/>
    <col min="3" max="3" width="14.25" customWidth="1"/>
    <col min="4" max="4" width="29.25" customWidth="1"/>
    <col min="5" max="7" width="10.625" customWidth="1"/>
    <col min="8" max="8" width="16.25" customWidth="1"/>
    <col min="9" max="11" width="10.625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2"/>
    </row>
    <row r="2" ht="67.5" spans="1:1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5">
        <f ca="1">NOW()</f>
        <v>46283.4537847222</v>
      </c>
      <c r="I2" s="2" t="s">
        <v>18</v>
      </c>
      <c r="J2" s="2" t="s">
        <v>19</v>
      </c>
      <c r="K2" s="2" t="s">
        <v>20</v>
      </c>
      <c r="L2" s="2"/>
    </row>
    <row r="3" ht="84" customHeight="1" spans="1:12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16</v>
      </c>
      <c r="G3" s="2" t="s">
        <v>17</v>
      </c>
      <c r="H3" s="5">
        <f ca="1" t="shared" ref="H3:H10" si="0">NOW()</f>
        <v>46283.4537847222</v>
      </c>
      <c r="I3" s="2" t="s">
        <v>18</v>
      </c>
      <c r="J3" s="2" t="s">
        <v>19</v>
      </c>
      <c r="K3" s="2" t="s">
        <v>20</v>
      </c>
      <c r="L3" s="2"/>
    </row>
    <row r="4" ht="121.5" spans="1:12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16</v>
      </c>
      <c r="G4" s="2" t="s">
        <v>17</v>
      </c>
      <c r="H4" s="5">
        <f ca="1" t="shared" si="0"/>
        <v>46283.4537847222</v>
      </c>
      <c r="I4" s="2" t="s">
        <v>31</v>
      </c>
      <c r="J4" s="2" t="s">
        <v>19</v>
      </c>
      <c r="K4" s="2" t="s">
        <v>20</v>
      </c>
      <c r="L4" s="2"/>
    </row>
    <row r="5" ht="121.5" spans="1:12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16</v>
      </c>
      <c r="G5" s="2" t="s">
        <v>17</v>
      </c>
      <c r="H5" s="5">
        <f ca="1" t="shared" si="0"/>
        <v>46283.4537847222</v>
      </c>
      <c r="I5" s="2" t="s">
        <v>31</v>
      </c>
      <c r="J5" s="2" t="s">
        <v>19</v>
      </c>
      <c r="K5" s="2" t="s">
        <v>20</v>
      </c>
      <c r="L5" s="2"/>
    </row>
    <row r="6" ht="121.5" spans="1:12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16</v>
      </c>
      <c r="G6" s="2" t="s">
        <v>17</v>
      </c>
      <c r="H6" s="5">
        <f ca="1" t="shared" si="0"/>
        <v>46283.4537847222</v>
      </c>
      <c r="I6" s="2" t="s">
        <v>31</v>
      </c>
      <c r="J6" s="2" t="s">
        <v>19</v>
      </c>
      <c r="K6" s="2" t="s">
        <v>20</v>
      </c>
      <c r="L6" s="2"/>
    </row>
    <row r="7" ht="121.5" spans="1:12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16</v>
      </c>
      <c r="G7" s="2" t="s">
        <v>17</v>
      </c>
      <c r="H7" s="5">
        <f ca="1" t="shared" si="0"/>
        <v>46283.4537847222</v>
      </c>
      <c r="I7" s="2" t="s">
        <v>31</v>
      </c>
      <c r="J7" s="2" t="s">
        <v>19</v>
      </c>
      <c r="K7" s="2" t="s">
        <v>20</v>
      </c>
      <c r="L7" s="2"/>
    </row>
    <row r="8" ht="121.5" spans="1:12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16</v>
      </c>
      <c r="G8" s="2" t="s">
        <v>17</v>
      </c>
      <c r="H8" s="5">
        <f ca="1" t="shared" si="0"/>
        <v>46283.4537847222</v>
      </c>
      <c r="I8" s="2" t="s">
        <v>31</v>
      </c>
      <c r="J8" s="2" t="s">
        <v>19</v>
      </c>
      <c r="K8" s="2" t="s">
        <v>20</v>
      </c>
      <c r="L8" s="2"/>
    </row>
    <row r="9" ht="121.5" spans="1:12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16</v>
      </c>
      <c r="G9" s="2" t="s">
        <v>17</v>
      </c>
      <c r="H9" s="5">
        <f ca="1" t="shared" si="0"/>
        <v>46283.4537847222</v>
      </c>
      <c r="I9" s="2" t="s">
        <v>57</v>
      </c>
      <c r="J9" s="2" t="s">
        <v>58</v>
      </c>
      <c r="K9" s="2" t="s">
        <v>20</v>
      </c>
      <c r="L9" s="2"/>
    </row>
    <row r="10" ht="121.5" spans="1:12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16</v>
      </c>
      <c r="G10" s="2" t="s">
        <v>17</v>
      </c>
      <c r="H10" s="5">
        <f ca="1" t="shared" si="0"/>
        <v>46283.4537847222</v>
      </c>
      <c r="I10" s="2" t="s">
        <v>31</v>
      </c>
      <c r="J10" s="2" t="s">
        <v>19</v>
      </c>
      <c r="K10" s="2" t="s">
        <v>20</v>
      </c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S14" sqref="$A1:$XFD1048576"/>
    </sheetView>
  </sheetViews>
  <sheetFormatPr defaultColWidth="9" defaultRowHeight="13.5"/>
  <cols>
    <col min="3" max="3" width="22.75" customWidth="1"/>
    <col min="4" max="4" width="22.25" customWidth="1"/>
    <col min="8" max="8" width="10.375"/>
  </cols>
  <sheetData>
    <row r="1" ht="24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ht="48" spans="1:12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16</v>
      </c>
      <c r="G2" s="3" t="s">
        <v>17</v>
      </c>
      <c r="H2" s="4">
        <f ca="1" t="shared" ref="H2:H10" si="0">NOW()</f>
        <v>46283.4537847222</v>
      </c>
      <c r="I2" s="3" t="s">
        <v>18</v>
      </c>
      <c r="J2" s="3" t="s">
        <v>19</v>
      </c>
      <c r="K2" s="3" t="s">
        <v>20</v>
      </c>
      <c r="L2" s="2"/>
    </row>
    <row r="3" ht="48" spans="1:12">
      <c r="A3" s="3" t="s">
        <v>69</v>
      </c>
      <c r="B3" s="3" t="s">
        <v>70</v>
      </c>
      <c r="C3" s="3" t="s">
        <v>71</v>
      </c>
      <c r="D3" s="3" t="s">
        <v>72</v>
      </c>
      <c r="E3" s="3" t="s">
        <v>73</v>
      </c>
      <c r="F3" s="3" t="s">
        <v>16</v>
      </c>
      <c r="G3" s="2" t="s">
        <v>17</v>
      </c>
      <c r="H3" s="5">
        <f ca="1" t="shared" si="0"/>
        <v>46283.4537847222</v>
      </c>
      <c r="I3" s="2" t="s">
        <v>18</v>
      </c>
      <c r="J3" s="2" t="s">
        <v>19</v>
      </c>
      <c r="K3" s="2" t="s">
        <v>20</v>
      </c>
    </row>
    <row r="4" ht="132" spans="1:12">
      <c r="A4" s="3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16</v>
      </c>
      <c r="G4" s="2" t="s">
        <v>17</v>
      </c>
      <c r="H4" s="5">
        <f ca="1" t="shared" si="0"/>
        <v>46283.4537847222</v>
      </c>
      <c r="I4" s="2" t="s">
        <v>31</v>
      </c>
      <c r="J4" s="2" t="s">
        <v>19</v>
      </c>
      <c r="K4" s="2" t="s">
        <v>20</v>
      </c>
    </row>
    <row r="5" ht="132" spans="1:12">
      <c r="A5" s="3" t="s">
        <v>79</v>
      </c>
      <c r="B5" s="3" t="s">
        <v>80</v>
      </c>
      <c r="C5" s="3" t="s">
        <v>81</v>
      </c>
      <c r="D5" s="3" t="s">
        <v>82</v>
      </c>
      <c r="E5" s="3" t="s">
        <v>83</v>
      </c>
      <c r="F5" s="3" t="s">
        <v>16</v>
      </c>
      <c r="G5" s="2" t="s">
        <v>17</v>
      </c>
      <c r="H5" s="5">
        <f ca="1" t="shared" si="0"/>
        <v>46283.4537847222</v>
      </c>
      <c r="I5" s="2" t="s">
        <v>31</v>
      </c>
      <c r="J5" s="2" t="s">
        <v>19</v>
      </c>
      <c r="K5" s="2" t="s">
        <v>20</v>
      </c>
    </row>
    <row r="6" ht="132" spans="1:12">
      <c r="A6" s="3" t="s">
        <v>84</v>
      </c>
      <c r="B6" s="3" t="s">
        <v>85</v>
      </c>
      <c r="C6" s="3" t="s">
        <v>86</v>
      </c>
      <c r="D6" s="3" t="s">
        <v>87</v>
      </c>
      <c r="E6" s="3" t="s">
        <v>88</v>
      </c>
      <c r="F6" s="3" t="s">
        <v>16</v>
      </c>
      <c r="G6" s="2" t="s">
        <v>17</v>
      </c>
      <c r="H6" s="5">
        <f ca="1" t="shared" si="0"/>
        <v>46283.4537847222</v>
      </c>
      <c r="I6" s="2" t="s">
        <v>31</v>
      </c>
      <c r="J6" s="2" t="s">
        <v>19</v>
      </c>
      <c r="K6" s="2" t="s">
        <v>20</v>
      </c>
    </row>
    <row r="7" ht="132" spans="1:12">
      <c r="A7" s="3" t="s">
        <v>89</v>
      </c>
      <c r="B7" s="3" t="s">
        <v>90</v>
      </c>
      <c r="C7" s="3" t="s">
        <v>91</v>
      </c>
      <c r="D7" s="3" t="s">
        <v>92</v>
      </c>
      <c r="E7" s="3" t="s">
        <v>93</v>
      </c>
      <c r="F7" s="3" t="s">
        <v>16</v>
      </c>
      <c r="G7" s="2" t="s">
        <v>17</v>
      </c>
      <c r="H7" s="5">
        <f ca="1" t="shared" si="0"/>
        <v>46283.4537847222</v>
      </c>
      <c r="I7" s="2" t="s">
        <v>31</v>
      </c>
      <c r="J7" s="2" t="s">
        <v>19</v>
      </c>
      <c r="K7" s="2" t="s">
        <v>20</v>
      </c>
    </row>
    <row r="8" ht="132" spans="1:12">
      <c r="A8" s="3" t="s">
        <v>94</v>
      </c>
      <c r="B8" s="3" t="s">
        <v>95</v>
      </c>
      <c r="C8" s="3" t="s">
        <v>96</v>
      </c>
      <c r="D8" s="3" t="s">
        <v>97</v>
      </c>
      <c r="E8" s="3" t="s">
        <v>98</v>
      </c>
      <c r="F8" s="3" t="s">
        <v>16</v>
      </c>
      <c r="G8" s="2" t="s">
        <v>17</v>
      </c>
      <c r="H8" s="5">
        <f ca="1" t="shared" si="0"/>
        <v>46283.4537847222</v>
      </c>
      <c r="I8" s="2" t="s">
        <v>31</v>
      </c>
      <c r="J8" s="2" t="s">
        <v>19</v>
      </c>
      <c r="K8" s="2" t="s">
        <v>20</v>
      </c>
    </row>
    <row r="9" ht="132" spans="1:12">
      <c r="A9" s="3" t="s">
        <v>99</v>
      </c>
      <c r="B9" s="3" t="s">
        <v>100</v>
      </c>
      <c r="C9" s="3" t="s">
        <v>101</v>
      </c>
      <c r="D9" s="3" t="s">
        <v>102</v>
      </c>
      <c r="E9" s="3" t="s">
        <v>103</v>
      </c>
      <c r="F9" s="3" t="s">
        <v>16</v>
      </c>
      <c r="G9" s="2" t="s">
        <v>17</v>
      </c>
      <c r="H9" s="5">
        <f ca="1" t="shared" si="0"/>
        <v>46283.4537847222</v>
      </c>
      <c r="I9" s="2" t="s">
        <v>57</v>
      </c>
      <c r="J9" s="2" t="s">
        <v>58</v>
      </c>
      <c r="K9" s="2" t="s">
        <v>20</v>
      </c>
    </row>
    <row r="10" ht="132" spans="1:12">
      <c r="A10" s="3" t="s">
        <v>104</v>
      </c>
      <c r="B10" s="3" t="s">
        <v>105</v>
      </c>
      <c r="C10" s="3" t="s">
        <v>106</v>
      </c>
      <c r="D10" s="3" t="s">
        <v>107</v>
      </c>
      <c r="E10" s="3" t="s">
        <v>108</v>
      </c>
      <c r="F10" s="3" t="s">
        <v>16</v>
      </c>
      <c r="G10" s="2" t="s">
        <v>17</v>
      </c>
      <c r="H10" s="5">
        <f ca="1" t="shared" si="0"/>
        <v>46283.4537847222</v>
      </c>
      <c r="I10" s="2" t="s">
        <v>31</v>
      </c>
      <c r="J10" s="2" t="s">
        <v>19</v>
      </c>
      <c r="K10" s="2" t="s">
        <v>20</v>
      </c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0" workbookViewId="0">
      <selection activeCell="P31" sqref="P31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29" sqref="O29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1" sqref="M1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1" sqref="M1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" sqref="N1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8" sqref="N8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29" sqref="N28:N29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A35" sqref="A35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7" sqref="B27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三边形缺陷报告</vt:lpstr>
      <vt:lpstr>四边形缺陷报告</vt:lpstr>
      <vt:lpstr>附件01</vt:lpstr>
      <vt:lpstr>附件02</vt:lpstr>
      <vt:lpstr>附件03</vt:lpstr>
      <vt:lpstr>附件04</vt:lpstr>
      <vt:lpstr>附件05</vt:lpstr>
      <vt:lpstr>附件06</vt:lpstr>
      <vt:lpstr>附件07</vt:lpstr>
      <vt:lpstr>附件08</vt:lpstr>
      <vt:lpstr>附件09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2026-09-18T02:53:31Z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4CBBE6EDF4E5486B9F9CF601D1B4BACF_12</vt:lpwstr>
  </property>
  <property fmtid="{D5CDD505-2E9C-101B-9397-08002B2CF9AE}" pid="4" name="CalculationRule">
    <vt:i4>0</vt:i4>
  </property>
</Properties>
</file>