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bba444eb789f06d/Documents/GitHub/Digging-Deeper---Master-Thesis/Data Input/ByProduct/"/>
    </mc:Choice>
  </mc:AlternateContent>
  <xr:revisionPtr revIDLastSave="18" documentId="11_FE958D580569EB07AD80B3666A85D9C3CB986D38" xr6:coauthVersionLast="47" xr6:coauthVersionMax="47" xr10:uidLastSave="{3428697D-C850-4B56-91A8-1F4AB8D71A5C}"/>
  <bookViews>
    <workbookView xWindow="-98" yWindow="-98" windowWidth="19396" windowHeight="10276" xr2:uid="{00000000-000D-0000-FFFF-FFFF00000000}"/>
  </bookViews>
  <sheets>
    <sheet name="CumProd" sheetId="1" r:id="rId1"/>
    <sheet name="Stripping_Ratio" sheetId="2" r:id="rId2"/>
    <sheet name="Ore_Tonnage" sheetId="3" r:id="rId3"/>
    <sheet name="Recovery_Rates" sheetId="4" r:id="rId4"/>
    <sheet name="RMR" sheetId="5" r:id="rId5"/>
    <sheet name="Total_Rock" sheetId="6" r:id="rId6"/>
  </sheets>
  <definedNames>
    <definedName name="_xlnm._FilterDatabase" localSheetId="0" hidden="1">CumProd!$A$1:$AO$599</definedName>
    <definedName name="_xlnm._FilterDatabase" localSheetId="4" hidden="1">RMR!$A$1:$BJ$599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6" l="1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334" i="6"/>
  <c r="Y335" i="6"/>
  <c r="Y336" i="6"/>
  <c r="Y337" i="6"/>
  <c r="Y338" i="6"/>
  <c r="Y339" i="6"/>
  <c r="Y340" i="6"/>
  <c r="Y341" i="6"/>
  <c r="Y342" i="6"/>
  <c r="Y343" i="6"/>
  <c r="Y344" i="6"/>
  <c r="Y345" i="6"/>
  <c r="Y346" i="6"/>
  <c r="Y347" i="6"/>
  <c r="Y348" i="6"/>
  <c r="Y349" i="6"/>
  <c r="Y350" i="6"/>
  <c r="Y351" i="6"/>
  <c r="Y352" i="6"/>
  <c r="Y353" i="6"/>
  <c r="Y354" i="6"/>
  <c r="Y355" i="6"/>
  <c r="Y356" i="6"/>
  <c r="Y357" i="6"/>
  <c r="Y358" i="6"/>
  <c r="Y359" i="6"/>
  <c r="Y360" i="6"/>
  <c r="Y361" i="6"/>
  <c r="Y362" i="6"/>
  <c r="Y363" i="6"/>
  <c r="Y364" i="6"/>
  <c r="Y365" i="6"/>
  <c r="Y366" i="6"/>
  <c r="Y367" i="6"/>
  <c r="Y368" i="6"/>
  <c r="Y369" i="6"/>
  <c r="Y370" i="6"/>
  <c r="Y371" i="6"/>
  <c r="Y372" i="6"/>
  <c r="Y373" i="6"/>
  <c r="Y374" i="6"/>
  <c r="Y375" i="6"/>
  <c r="Y376" i="6"/>
  <c r="Y377" i="6"/>
  <c r="Y378" i="6"/>
  <c r="Y379" i="6"/>
  <c r="Y380" i="6"/>
  <c r="Y381" i="6"/>
  <c r="Y382" i="6"/>
  <c r="Y383" i="6"/>
  <c r="Y384" i="6"/>
  <c r="Y385" i="6"/>
  <c r="Y386" i="6"/>
  <c r="Y387" i="6"/>
  <c r="Y388" i="6"/>
  <c r="Y389" i="6"/>
  <c r="Y390" i="6"/>
  <c r="Y391" i="6"/>
  <c r="Y392" i="6"/>
  <c r="Y393" i="6"/>
  <c r="Y394" i="6"/>
  <c r="Y395" i="6"/>
  <c r="Y396" i="6"/>
  <c r="Y397" i="6"/>
  <c r="Y398" i="6"/>
  <c r="Y399" i="6"/>
  <c r="Y400" i="6"/>
  <c r="Y401" i="6"/>
  <c r="Y402" i="6"/>
  <c r="Y403" i="6"/>
  <c r="Y404" i="6"/>
  <c r="Y405" i="6"/>
  <c r="Y406" i="6"/>
  <c r="Y407" i="6"/>
  <c r="Y408" i="6"/>
  <c r="Y409" i="6"/>
  <c r="Y410" i="6"/>
  <c r="Y411" i="6"/>
  <c r="Y412" i="6"/>
  <c r="Y413" i="6"/>
  <c r="Y414" i="6"/>
  <c r="Y415" i="6"/>
  <c r="Y416" i="6"/>
  <c r="Y417" i="6"/>
  <c r="Y418" i="6"/>
  <c r="Y419" i="6"/>
  <c r="Y420" i="6"/>
  <c r="Y421" i="6"/>
  <c r="Y422" i="6"/>
  <c r="Y423" i="6"/>
  <c r="Y424" i="6"/>
  <c r="Y425" i="6"/>
  <c r="Y426" i="6"/>
  <c r="Y427" i="6"/>
  <c r="Y428" i="6"/>
  <c r="Y429" i="6"/>
  <c r="Y430" i="6"/>
  <c r="Y431" i="6"/>
  <c r="Y432" i="6"/>
  <c r="Y433" i="6"/>
  <c r="Y434" i="6"/>
  <c r="Y435" i="6"/>
  <c r="Y436" i="6"/>
  <c r="Y437" i="6"/>
  <c r="Y438" i="6"/>
  <c r="Y439" i="6"/>
  <c r="Y440" i="6"/>
  <c r="Y441" i="6"/>
  <c r="Y442" i="6"/>
  <c r="Y443" i="6"/>
  <c r="Y444" i="6"/>
  <c r="Y445" i="6"/>
  <c r="Y446" i="6"/>
  <c r="Y447" i="6"/>
  <c r="Y448" i="6"/>
  <c r="Y449" i="6"/>
  <c r="Y450" i="6"/>
  <c r="Y451" i="6"/>
  <c r="Y452" i="6"/>
  <c r="Y453" i="6"/>
  <c r="Y454" i="6"/>
  <c r="Y455" i="6"/>
  <c r="Y456" i="6"/>
  <c r="Y457" i="6"/>
  <c r="Y458" i="6"/>
  <c r="Y459" i="6"/>
  <c r="Y460" i="6"/>
  <c r="Y461" i="6"/>
  <c r="Y462" i="6"/>
  <c r="Y463" i="6"/>
  <c r="Y464" i="6"/>
  <c r="Y465" i="6"/>
  <c r="Y466" i="6"/>
  <c r="Y467" i="6"/>
  <c r="Y468" i="6"/>
  <c r="Y469" i="6"/>
  <c r="Y470" i="6"/>
  <c r="Y471" i="6"/>
  <c r="Y472" i="6"/>
  <c r="Y473" i="6"/>
  <c r="Y474" i="6"/>
  <c r="Y475" i="6"/>
  <c r="Y476" i="6"/>
  <c r="Y477" i="6"/>
  <c r="Y478" i="6"/>
  <c r="Y479" i="6"/>
  <c r="Y480" i="6"/>
  <c r="Y481" i="6"/>
  <c r="Y482" i="6"/>
  <c r="Y483" i="6"/>
  <c r="Y484" i="6"/>
  <c r="Y485" i="6"/>
  <c r="Y486" i="6"/>
  <c r="Y487" i="6"/>
  <c r="Y488" i="6"/>
  <c r="Y489" i="6"/>
  <c r="Y490" i="6"/>
  <c r="Y491" i="6"/>
  <c r="Y492" i="6"/>
  <c r="Y493" i="6"/>
  <c r="Y494" i="6"/>
  <c r="Y495" i="6"/>
  <c r="Y496" i="6"/>
  <c r="Y497" i="6"/>
  <c r="Y498" i="6"/>
  <c r="Y499" i="6"/>
  <c r="Y500" i="6"/>
  <c r="Y501" i="6"/>
  <c r="Y502" i="6"/>
  <c r="Y503" i="6"/>
  <c r="Y504" i="6"/>
  <c r="Y505" i="6"/>
  <c r="Y506" i="6"/>
  <c r="Y507" i="6"/>
  <c r="Y508" i="6"/>
  <c r="Y509" i="6"/>
  <c r="Y510" i="6"/>
  <c r="Y511" i="6"/>
  <c r="Y512" i="6"/>
  <c r="Y513" i="6"/>
  <c r="Y514" i="6"/>
  <c r="Y515" i="6"/>
  <c r="Y516" i="6"/>
  <c r="Y517" i="6"/>
  <c r="Y518" i="6"/>
  <c r="Y519" i="6"/>
  <c r="Y520" i="6"/>
  <c r="Y521" i="6"/>
  <c r="Y522" i="6"/>
  <c r="Y523" i="6"/>
  <c r="Y524" i="6"/>
  <c r="Y525" i="6"/>
  <c r="Y526" i="6"/>
  <c r="Y527" i="6"/>
  <c r="Y528" i="6"/>
  <c r="Y529" i="6"/>
  <c r="Y530" i="6"/>
  <c r="Y531" i="6"/>
  <c r="Y532" i="6"/>
  <c r="Y533" i="6"/>
  <c r="Y534" i="6"/>
  <c r="Y535" i="6"/>
  <c r="Y536" i="6"/>
  <c r="Y537" i="6"/>
  <c r="Y538" i="6"/>
  <c r="Y539" i="6"/>
  <c r="Y540" i="6"/>
  <c r="Y541" i="6"/>
  <c r="Y542" i="6"/>
  <c r="Y543" i="6"/>
  <c r="Y544" i="6"/>
  <c r="Y545" i="6"/>
  <c r="Y546" i="6"/>
  <c r="Y547" i="6"/>
  <c r="Y548" i="6"/>
  <c r="Y549" i="6"/>
  <c r="Y550" i="6"/>
  <c r="Y551" i="6"/>
  <c r="Y552" i="6"/>
  <c r="Y553" i="6"/>
  <c r="Y554" i="6"/>
  <c r="Y555" i="6"/>
  <c r="Y556" i="6"/>
  <c r="Y557" i="6"/>
  <c r="Y558" i="6"/>
  <c r="Y559" i="6"/>
  <c r="Y560" i="6"/>
  <c r="Y561" i="6"/>
  <c r="Y562" i="6"/>
  <c r="Y563" i="6"/>
  <c r="Y564" i="6"/>
  <c r="Y565" i="6"/>
  <c r="Y566" i="6"/>
  <c r="Y567" i="6"/>
  <c r="Y568" i="6"/>
  <c r="Y569" i="6"/>
  <c r="Y570" i="6"/>
  <c r="Y571" i="6"/>
  <c r="Y572" i="6"/>
  <c r="Y573" i="6"/>
  <c r="Y574" i="6"/>
  <c r="Y575" i="6"/>
  <c r="Y576" i="6"/>
  <c r="Y577" i="6"/>
  <c r="Y578" i="6"/>
  <c r="Y579" i="6"/>
  <c r="Y580" i="6"/>
  <c r="Y581" i="6"/>
  <c r="Y582" i="6"/>
  <c r="Y583" i="6"/>
  <c r="Y584" i="6"/>
  <c r="Y585" i="6"/>
  <c r="Y586" i="6"/>
  <c r="Y587" i="6"/>
  <c r="Y588" i="6"/>
  <c r="Y589" i="6"/>
  <c r="Y590" i="6"/>
  <c r="Y591" i="6"/>
  <c r="Y592" i="6"/>
  <c r="Y593" i="6"/>
  <c r="Y594" i="6"/>
  <c r="Y595" i="6"/>
  <c r="Y596" i="6"/>
  <c r="Y597" i="6"/>
  <c r="Y598" i="6"/>
  <c r="Y599" i="6"/>
  <c r="Y2" i="6"/>
  <c r="C65" i="4"/>
</calcChain>
</file>

<file path=xl/sharedStrings.xml><?xml version="1.0" encoding="utf-8"?>
<sst xmlns="http://schemas.openxmlformats.org/spreadsheetml/2006/main" count="15301" uniqueCount="1148">
  <si>
    <t>PROP_ID</t>
  </si>
  <si>
    <t>PROP_NAME</t>
  </si>
  <si>
    <t>PRIMARY_COMMODITY</t>
  </si>
  <si>
    <t>COMMODITIES_LIST</t>
  </si>
  <si>
    <t>COUNTRY_NAME</t>
  </si>
  <si>
    <t>MINE_TYPE1</t>
  </si>
  <si>
    <t>CumProd_Tonnes</t>
  </si>
  <si>
    <t>Byproduct_Bauxite_Tonnes</t>
  </si>
  <si>
    <t>Byproduct_Nickel_Tonnes</t>
  </si>
  <si>
    <t>Byproduct_Copper_Tonnes</t>
  </si>
  <si>
    <t>Byproduct_Gold_Tonnes</t>
  </si>
  <si>
    <t>Byproduct_Silver_Tonnes</t>
  </si>
  <si>
    <t>Byproduct_Lead_Tonnes</t>
  </si>
  <si>
    <t>Byproduct_Zinc_Tonnes</t>
  </si>
  <si>
    <t>Byproduct_Molybdenum_Tonnes</t>
  </si>
  <si>
    <t>Byproduct_Iron Ore_Tonnes</t>
  </si>
  <si>
    <t>Byproduct_Cadmium_Tonnes</t>
  </si>
  <si>
    <t>Byproduct_Cobalt_Tonnes</t>
  </si>
  <si>
    <t>Byproduct_Manganese_Tonnes</t>
  </si>
  <si>
    <t>Byproduct_Gallium_Tonnes</t>
  </si>
  <si>
    <t>Byproduct_Rhenium_Tonnes</t>
  </si>
  <si>
    <t>Byproduct_Selenium_Tonnes</t>
  </si>
  <si>
    <t>Byproduct_Rhodium_Tonnes</t>
  </si>
  <si>
    <t>Byproduct_Tungsten_Tonnes</t>
  </si>
  <si>
    <t>Byproduct_Lanthanides_Tonnes</t>
  </si>
  <si>
    <t>Byproduct_Platinum_Tonnes</t>
  </si>
  <si>
    <t>Byproduct_Palladium_Tonnes</t>
  </si>
  <si>
    <t>Byproduct_Titanium_Tonnes</t>
  </si>
  <si>
    <t>Byproduct_Vanadium_Tonnes</t>
  </si>
  <si>
    <t>Byproduct_Tin_Tonnes</t>
  </si>
  <si>
    <t>Byproduct_Lithium_Tonnes</t>
  </si>
  <si>
    <t>Byproduct_Tantalum_Tonnes</t>
  </si>
  <si>
    <t>Byproduct_Niobium_Tonnes</t>
  </si>
  <si>
    <t>Byproduct_Magnesium_Tonnes</t>
  </si>
  <si>
    <t>Byproduct_Tellurium_Tonnes</t>
  </si>
  <si>
    <t>Byproduct_Iridium_Tonnes</t>
  </si>
  <si>
    <t>Byproduct_Ruthenium_Tonnes</t>
  </si>
  <si>
    <t>Byproduct_Chromium_Tonnes</t>
  </si>
  <si>
    <t>Byproduct_Antimony_Tonnes</t>
  </si>
  <si>
    <t>Byproduct_Indium_Tonnes</t>
  </si>
  <si>
    <t>Byproduct_Germanium_Tonnes</t>
  </si>
  <si>
    <t>Al Ba'itha</t>
  </si>
  <si>
    <t>Bauxite</t>
  </si>
  <si>
    <t>Saudi Arabia</t>
  </si>
  <si>
    <t>Open Pit</t>
  </si>
  <si>
    <t>Alpart</t>
  </si>
  <si>
    <t>Jamaica</t>
  </si>
  <si>
    <t>Awaso</t>
  </si>
  <si>
    <t>Bauxite,Nickel</t>
  </si>
  <si>
    <t>Ghana</t>
  </si>
  <si>
    <t>Bauxite Hills</t>
  </si>
  <si>
    <t>Australia</t>
  </si>
  <si>
    <t>Bodai-Daldali</t>
  </si>
  <si>
    <t>India</t>
  </si>
  <si>
    <t>Boddington</t>
  </si>
  <si>
    <t>Chongqing</t>
  </si>
  <si>
    <t>China</t>
  </si>
  <si>
    <t>Underground</t>
  </si>
  <si>
    <t>Dian Dian</t>
  </si>
  <si>
    <t>Guinea</t>
  </si>
  <si>
    <t>Friguia</t>
  </si>
  <si>
    <t>Gove</t>
  </si>
  <si>
    <t>Guangxi Pingguo</t>
  </si>
  <si>
    <t>Guizhou</t>
  </si>
  <si>
    <t>Gurdari</t>
  </si>
  <si>
    <t>Guyana</t>
  </si>
  <si>
    <t>Hindalco</t>
  </si>
  <si>
    <t>Huaxing</t>
  </si>
  <si>
    <t>Jalim &amp; Sanai</t>
  </si>
  <si>
    <t>Jiaozuo</t>
  </si>
  <si>
    <t>Juruti</t>
  </si>
  <si>
    <t>Brazil</t>
  </si>
  <si>
    <t>Kindia</t>
  </si>
  <si>
    <t>Krasno-Oktyabrsk</t>
  </si>
  <si>
    <t>Kazakhstan</t>
  </si>
  <si>
    <t>Kudag</t>
  </si>
  <si>
    <t>Los Pijiguaos</t>
  </si>
  <si>
    <t>Venezuela</t>
  </si>
  <si>
    <t>Luoyang</t>
  </si>
  <si>
    <t>Mainpat</t>
  </si>
  <si>
    <t>MRN</t>
  </si>
  <si>
    <t>Niksic</t>
  </si>
  <si>
    <t>Montenegro</t>
  </si>
  <si>
    <t>North Urals</t>
  </si>
  <si>
    <t>Russia</t>
  </si>
  <si>
    <t>Panchpatmali</t>
  </si>
  <si>
    <t>Paragominas</t>
  </si>
  <si>
    <t>Pingguo</t>
  </si>
  <si>
    <t>Pocos de Caldas</t>
  </si>
  <si>
    <t>Sangaredi</t>
  </si>
  <si>
    <t>Sanmenxia</t>
  </si>
  <si>
    <t>Shandong</t>
  </si>
  <si>
    <t>Shrengdag</t>
  </si>
  <si>
    <t>SML</t>
  </si>
  <si>
    <t>Sierra Leone</t>
  </si>
  <si>
    <t>Tayan</t>
  </si>
  <si>
    <t>Indonesia</t>
  </si>
  <si>
    <t>Timan</t>
  </si>
  <si>
    <t>Weipa</t>
  </si>
  <si>
    <t>Bauxite,Kaolin</t>
  </si>
  <si>
    <t>Windalco-Ewarton</t>
  </si>
  <si>
    <t>Xiaoyi</t>
  </si>
  <si>
    <t>Zunyi</t>
  </si>
  <si>
    <t>Aisha</t>
  </si>
  <si>
    <t>Copper</t>
  </si>
  <si>
    <t>Copper,Gold,Silver</t>
  </si>
  <si>
    <t>Akka</t>
  </si>
  <si>
    <t>Copper,Gold,Silver,Lead,Zinc</t>
  </si>
  <si>
    <t>Morocco</t>
  </si>
  <si>
    <t>Aktogay</t>
  </si>
  <si>
    <t>Copper,Molybdenum,Gold,Silver</t>
  </si>
  <si>
    <t>Almalyk Complex</t>
  </si>
  <si>
    <t>Copper,Gold,Silver,Molybdenum,Zinc,Lead</t>
  </si>
  <si>
    <t>Uzbekistan</t>
  </si>
  <si>
    <t>Amawusu</t>
  </si>
  <si>
    <t>Copper,Silver,Gold</t>
  </si>
  <si>
    <t>Andina Division</t>
  </si>
  <si>
    <t>Chile</t>
  </si>
  <si>
    <t>Anqing</t>
  </si>
  <si>
    <t>Copper,Gold,Silver,Iron Ore,Molybdenum</t>
  </si>
  <si>
    <t>Antapaccay</t>
  </si>
  <si>
    <t>Copper,Gold,Molybdenum,Silver</t>
  </si>
  <si>
    <t>Peru</t>
  </si>
  <si>
    <t>Antucoya</t>
  </si>
  <si>
    <t>Ashele</t>
  </si>
  <si>
    <t>Copper,Zinc,Silver,Gold,Lead</t>
  </si>
  <si>
    <t>Atlas Toledo</t>
  </si>
  <si>
    <t>Philippines</t>
  </si>
  <si>
    <t>Bagdad</t>
  </si>
  <si>
    <t>Copper,Molybdenum,Silver,Gold</t>
  </si>
  <si>
    <t>USA</t>
  </si>
  <si>
    <t>Baiyin Changtong</t>
  </si>
  <si>
    <t>Copper,Gold,Zinc,Lead,Silver,Cadmium</t>
  </si>
  <si>
    <t>Baiyin Shenbu</t>
  </si>
  <si>
    <t>Batu Hijau</t>
  </si>
  <si>
    <t>Boleo</t>
  </si>
  <si>
    <t>Copper,Cobalt,Zinc,Manganese</t>
  </si>
  <si>
    <t>Mexico</t>
  </si>
  <si>
    <t>Bolivar</t>
  </si>
  <si>
    <t>Copper,Silver,Gold,Zinc,Iron Ore,Lead</t>
  </si>
  <si>
    <t>Bozshakol</t>
  </si>
  <si>
    <t>Copper,Gold,Silver,Molybdenum</t>
  </si>
  <si>
    <t>Bucim</t>
  </si>
  <si>
    <t>North Macedonia</t>
  </si>
  <si>
    <t>Buenavista</t>
  </si>
  <si>
    <t>Copper,Gold,Silver,Molybdenum,Zinc</t>
  </si>
  <si>
    <t>Buribayevsky</t>
  </si>
  <si>
    <t>Copper,Zinc,Gold,Silver</t>
  </si>
  <si>
    <t>Bystrinskoye</t>
  </si>
  <si>
    <t>Copper,Gold,Iron Ore,Magnetite,Silver,Molybdenum</t>
  </si>
  <si>
    <t>Carlota</t>
  </si>
  <si>
    <t>Caserones</t>
  </si>
  <si>
    <t>Copper,Molybdenum</t>
  </si>
  <si>
    <t>Centinela Sulfide</t>
  </si>
  <si>
    <t>Central Region</t>
  </si>
  <si>
    <t>Copper,Zinc,Gold,Silver,Molybdenum,Lead</t>
  </si>
  <si>
    <t>Cerro de Maimon</t>
  </si>
  <si>
    <t>Copper,Silver,Gold,Zinc,Nickel</t>
  </si>
  <si>
    <t>Dominican Republic</t>
  </si>
  <si>
    <t>Cerro Verde</t>
  </si>
  <si>
    <t>Copper,Molybdenum,Silver</t>
  </si>
  <si>
    <t>Changhong</t>
  </si>
  <si>
    <t>Chapada</t>
  </si>
  <si>
    <t>Chapi</t>
  </si>
  <si>
    <t>Chengmenshan</t>
  </si>
  <si>
    <t>Copper,Gold,Silver,Gallium,Cadmium</t>
  </si>
  <si>
    <t>Chibuluma South</t>
  </si>
  <si>
    <t>Copper,Cobalt</t>
  </si>
  <si>
    <t>Zambia</t>
  </si>
  <si>
    <t>Chuquicamata</t>
  </si>
  <si>
    <t>Copper,Molybdenum,Gold,Silver,Rhenium</t>
  </si>
  <si>
    <t>Cobre Panama</t>
  </si>
  <si>
    <t>Panama</t>
  </si>
  <si>
    <t>Constancia</t>
  </si>
  <si>
    <t>Continental</t>
  </si>
  <si>
    <t>Copper Mountain</t>
  </si>
  <si>
    <t>Canada</t>
  </si>
  <si>
    <t>Cuajone</t>
  </si>
  <si>
    <t>Damajianshan</t>
  </si>
  <si>
    <t>Copper,Lead,Zinc,Silver,Arsenic</t>
  </si>
  <si>
    <t>Dapingzhang</t>
  </si>
  <si>
    <t>Copper,Zinc,Gold,Silver,Lead</t>
  </si>
  <si>
    <t>Deerni</t>
  </si>
  <si>
    <t>Copper,Cobalt,Zinc,Gold,Silver</t>
  </si>
  <si>
    <t>Dongguashan</t>
  </si>
  <si>
    <t>Duobaoshan</t>
  </si>
  <si>
    <t>El Abra</t>
  </si>
  <si>
    <t>El Roble</t>
  </si>
  <si>
    <t>Colombia</t>
  </si>
  <si>
    <t>El Teniente</t>
  </si>
  <si>
    <t>Ellatzite</t>
  </si>
  <si>
    <t>Bulgaria</t>
  </si>
  <si>
    <t>Erdenet</t>
  </si>
  <si>
    <t>Mongolia</t>
  </si>
  <si>
    <t>Escondida</t>
  </si>
  <si>
    <t>Etoile</t>
  </si>
  <si>
    <t>Dem. Rep. Congo</t>
  </si>
  <si>
    <t>Fengjiashan</t>
  </si>
  <si>
    <t>Fengshan</t>
  </si>
  <si>
    <t>Franke</t>
  </si>
  <si>
    <t>Frontier</t>
  </si>
  <si>
    <t>Copper,Gold,Cobalt</t>
  </si>
  <si>
    <t>Gabriela Mistral</t>
  </si>
  <si>
    <t>Gaisky Complex</t>
  </si>
  <si>
    <t>Gibraltar</t>
  </si>
  <si>
    <t>Golden Grove</t>
  </si>
  <si>
    <t>Grasberg</t>
  </si>
  <si>
    <t>Guelb Moghrein</t>
  </si>
  <si>
    <t>Mauritania</t>
  </si>
  <si>
    <t>Jabal Sayid</t>
  </si>
  <si>
    <t>Jiama</t>
  </si>
  <si>
    <t>Copper,Gold,Molybdenum,Silver,Lead,Zinc</t>
  </si>
  <si>
    <t>Jinzhi</t>
  </si>
  <si>
    <t>Jiujiang</t>
  </si>
  <si>
    <t>Jiuquan</t>
  </si>
  <si>
    <t>Kamoto</t>
  </si>
  <si>
    <t>Copper,Cobalt,Manganese</t>
  </si>
  <si>
    <t>Kansanshi</t>
  </si>
  <si>
    <t>Copper,Gold</t>
  </si>
  <si>
    <t>KGHM Polska Miedz</t>
  </si>
  <si>
    <t>Copper,Silver,Gold,Nickel,Lead</t>
  </si>
  <si>
    <t>Poland</t>
  </si>
  <si>
    <t>Kinsevere</t>
  </si>
  <si>
    <t>Kolwezi</t>
  </si>
  <si>
    <t>Konkola</t>
  </si>
  <si>
    <t>Copper,Cobalt,Iron Ore</t>
  </si>
  <si>
    <t>La Caridad</t>
  </si>
  <si>
    <t>Copper,Molybdenum,Gold,Silver,Rhenium,Selenium,Lead,Zinc</t>
  </si>
  <si>
    <t>Langlike</t>
  </si>
  <si>
    <t>Las Bambas</t>
  </si>
  <si>
    <t>Las Cruces</t>
  </si>
  <si>
    <t>Copper,Zinc,Lead,Silver,Gold</t>
  </si>
  <si>
    <t>Spain</t>
  </si>
  <si>
    <t>Las Luces</t>
  </si>
  <si>
    <t>Lisbon Valley</t>
  </si>
  <si>
    <t>Liuzuo</t>
  </si>
  <si>
    <t>Copper,Silver</t>
  </si>
  <si>
    <t>Liwu</t>
  </si>
  <si>
    <t>Copper,Gold,Silver,Zinc</t>
  </si>
  <si>
    <t>Lomas Bayas</t>
  </si>
  <si>
    <t>Los Bronces</t>
  </si>
  <si>
    <t>Los Pelambres</t>
  </si>
  <si>
    <t>Lubambe</t>
  </si>
  <si>
    <t>Malanjkhand</t>
  </si>
  <si>
    <t>Mantoverde</t>
  </si>
  <si>
    <t>Maria</t>
  </si>
  <si>
    <t>Mawson West</t>
  </si>
  <si>
    <t>Miami</t>
  </si>
  <si>
    <t>Michilla/Lince</t>
  </si>
  <si>
    <t>Miheevskoye</t>
  </si>
  <si>
    <t>Copper,Molybdenum,Gold,Silver,Rhodium</t>
  </si>
  <si>
    <t>Milpillas</t>
  </si>
  <si>
    <t>Mina Raul</t>
  </si>
  <si>
    <t>Miniere Musoshi Kinsenda</t>
  </si>
  <si>
    <t>Ministro Hales</t>
  </si>
  <si>
    <t>Copper,Silver,Molybdenum,Gold</t>
  </si>
  <si>
    <t>Morenci</t>
  </si>
  <si>
    <t>Mount Milligan</t>
  </si>
  <si>
    <t>Mount Polley</t>
  </si>
  <si>
    <t>Mufulira</t>
  </si>
  <si>
    <t>Mutanda</t>
  </si>
  <si>
    <t>Nifty</t>
  </si>
  <si>
    <t>Copper,Gold,Tungsten,Cobalt</t>
  </si>
  <si>
    <t>Niutoushan</t>
  </si>
  <si>
    <t>Olympic Dam</t>
  </si>
  <si>
    <t>Copper,U3O8,Gold,Silver,Lanthanides</t>
  </si>
  <si>
    <t>Oyu Tolgoi</t>
  </si>
  <si>
    <t>Padcal</t>
  </si>
  <si>
    <t>Panagyurishte Mining and Processing Complex</t>
  </si>
  <si>
    <t>Phu Kham</t>
  </si>
  <si>
    <t>Laos</t>
  </si>
  <si>
    <t>Piedras Verdes</t>
  </si>
  <si>
    <t>Prominent Hill</t>
  </si>
  <si>
    <t>Pulang</t>
  </si>
  <si>
    <t>Pumpkin Hollow</t>
  </si>
  <si>
    <t>Copper,Iron Ore,Gold,Silver,Molybdenum,Magnetite</t>
  </si>
  <si>
    <t>Punitaqui</t>
  </si>
  <si>
    <t>Quebrada Blanca</t>
  </si>
  <si>
    <t>Copper,Molybdenum,Silver,Rhenium</t>
  </si>
  <si>
    <t>Radomiro Tomic</t>
  </si>
  <si>
    <t>Ray</t>
  </si>
  <si>
    <t>Red Chris</t>
  </si>
  <si>
    <t>Ruashi</t>
  </si>
  <si>
    <t>Safyanovskaya-Med</t>
  </si>
  <si>
    <t>Saindak</t>
  </si>
  <si>
    <t>Pakistan</t>
  </si>
  <si>
    <t>Salobo</t>
  </si>
  <si>
    <t>Salvador</t>
  </si>
  <si>
    <t>Sarcheshmeh</t>
  </si>
  <si>
    <t>Iran</t>
  </si>
  <si>
    <t>Shaxi</t>
  </si>
  <si>
    <t>Copper,Gold,Silver,Iron Ore</t>
  </si>
  <si>
    <t>Shejiaao</t>
  </si>
  <si>
    <t>Shilong</t>
  </si>
  <si>
    <t>Shizishan</t>
  </si>
  <si>
    <t>Sibay</t>
  </si>
  <si>
    <t>Sierra Gorda</t>
  </si>
  <si>
    <t>Silver Bell</t>
  </si>
  <si>
    <t>Soerkuduke</t>
  </si>
  <si>
    <t>Songjiang</t>
  </si>
  <si>
    <t>Copper,Zinc,Silver,Gold</t>
  </si>
  <si>
    <t>Sossego</t>
  </si>
  <si>
    <t>Spence</t>
  </si>
  <si>
    <t>Sudbury Operations</t>
  </si>
  <si>
    <t>Copper,Nickel,Platinum,Palladium,Gold,Cobalt,Rhodium,Silver</t>
  </si>
  <si>
    <t>Sungun</t>
  </si>
  <si>
    <t>Suolajier</t>
  </si>
  <si>
    <t>Surda</t>
  </si>
  <si>
    <t>Tangtang</t>
  </si>
  <si>
    <t>Tayahua</t>
  </si>
  <si>
    <t>Copper,Zinc,Gold,Silver,Lead,Zinc-Lead</t>
  </si>
  <si>
    <t>Tenke Fungurume</t>
  </si>
  <si>
    <t>Copper,Cobalt,Diamonds</t>
  </si>
  <si>
    <t>Tongkuangyu</t>
  </si>
  <si>
    <t>Tonglvshan</t>
  </si>
  <si>
    <t>Tongshan</t>
  </si>
  <si>
    <t>Copper,Molybdenum,Iron Ore,Gold</t>
  </si>
  <si>
    <t>Tongshankou</t>
  </si>
  <si>
    <t>Toquepala</t>
  </si>
  <si>
    <t>Copper,Molybdenum,Silver,Gold,Rhenium</t>
  </si>
  <si>
    <t>Trident - Sentinel</t>
  </si>
  <si>
    <t>Copper,Cobalt,Nickel,U3O8,Gold,Silver</t>
  </si>
  <si>
    <t>Uchaly</t>
  </si>
  <si>
    <t>Urupsky</t>
  </si>
  <si>
    <t>Copper,Zinc</t>
  </si>
  <si>
    <t>Weilasituo</t>
  </si>
  <si>
    <t>Copper,Silver,Zinc</t>
  </si>
  <si>
    <t>Wetar</t>
  </si>
  <si>
    <t>Copper,Gold,Silver,Zinc,Limestone,Lead,Iron Ore</t>
  </si>
  <si>
    <t>Wunugetushan</t>
  </si>
  <si>
    <t>Copper,Molybdenum,Zinc,Silver,Gold,Selenium</t>
  </si>
  <si>
    <t>Wushan</t>
  </si>
  <si>
    <t>Wutongjing</t>
  </si>
  <si>
    <t>Xingjiang</t>
  </si>
  <si>
    <t>Xinzhuang</t>
  </si>
  <si>
    <t>Copper,Lead,Zinc,Iron Ore,Silver,Gold</t>
  </si>
  <si>
    <t>Yangla</t>
  </si>
  <si>
    <t>Yulong</t>
  </si>
  <si>
    <t>Zaldivar</t>
  </si>
  <si>
    <t>Zangezur</t>
  </si>
  <si>
    <t>Copper,Molybdenum,Rhenium,Gold,Silver,Zinc</t>
  </si>
  <si>
    <t>Armenia</t>
  </si>
  <si>
    <t>Zhezkazgan Complex</t>
  </si>
  <si>
    <t>Copper,Silver,Rhenium,Zinc,Molybdenum</t>
  </si>
  <si>
    <t>Zhibula</t>
  </si>
  <si>
    <t>Aboboras</t>
  </si>
  <si>
    <t>Iron Ore</t>
  </si>
  <si>
    <t>Alegria</t>
  </si>
  <si>
    <t>Algarrobo</t>
  </si>
  <si>
    <t>Iron Ore,Magnetite,Copper</t>
  </si>
  <si>
    <t>Andrade</t>
  </si>
  <si>
    <t>Anning</t>
  </si>
  <si>
    <t>Iron Ore,Magnetite,Titanium,Vanadium</t>
  </si>
  <si>
    <t>Area C</t>
  </si>
  <si>
    <t>Ari Dongri</t>
  </si>
  <si>
    <t>Baicao</t>
  </si>
  <si>
    <t>Iron Ore,Titanium,Vanadium,Magnetite</t>
  </si>
  <si>
    <t>Baima</t>
  </si>
  <si>
    <t>Baiquan</t>
  </si>
  <si>
    <t>Baoguo Laozhen</t>
  </si>
  <si>
    <t>Barsua</t>
  </si>
  <si>
    <t>Beeshoek</t>
  </si>
  <si>
    <t>South Africa</t>
  </si>
  <si>
    <t>Benxi City</t>
  </si>
  <si>
    <t>Bicholim</t>
  </si>
  <si>
    <t>Bloom Lake</t>
  </si>
  <si>
    <t>Iron Ore,Magnetite</t>
  </si>
  <si>
    <t>Bolani</t>
  </si>
  <si>
    <t>Brucutu</t>
  </si>
  <si>
    <t>Cairn Hill</t>
  </si>
  <si>
    <t>Iron Ore,Copper,Gold,Magnetite,Platinum,U3O8</t>
  </si>
  <si>
    <t>Caolou</t>
  </si>
  <si>
    <t>Capao Xavier</t>
  </si>
  <si>
    <t>Capitao do Mato</t>
  </si>
  <si>
    <t>Casa de Pedra</t>
  </si>
  <si>
    <t>Caue</t>
  </si>
  <si>
    <t>Cerro de Mercado</t>
  </si>
  <si>
    <t>Cerro Negro Norte</t>
  </si>
  <si>
    <t>Chadormalu</t>
  </si>
  <si>
    <t>Chattisgarh Group</t>
  </si>
  <si>
    <t>Chichester Hub</t>
  </si>
  <si>
    <t>Iron Ore,Manganese</t>
  </si>
  <si>
    <t>Chiria</t>
  </si>
  <si>
    <t>Cizhuqing</t>
  </si>
  <si>
    <t>Iron Ore,Titanium,Vanadium</t>
  </si>
  <si>
    <t>Conceicao</t>
  </si>
  <si>
    <t>Corrego do Feijao</t>
  </si>
  <si>
    <t>Cudnem</t>
  </si>
  <si>
    <t>Dabaoshan</t>
  </si>
  <si>
    <t>Iron Ore,Copper,Zinc,Lead,Molybdenum</t>
  </si>
  <si>
    <t>Dading</t>
  </si>
  <si>
    <t>Iron Ore,Tin,Zinc</t>
  </si>
  <si>
    <t>Dagushan</t>
  </si>
  <si>
    <t>Daitari</t>
  </si>
  <si>
    <t>Dannemora</t>
  </si>
  <si>
    <t>Sweden</t>
  </si>
  <si>
    <t>Dashihe</t>
  </si>
  <si>
    <t>Dempo</t>
  </si>
  <si>
    <t>Donganshan</t>
  </si>
  <si>
    <t>Donimalai</t>
  </si>
  <si>
    <t>Eastern Range</t>
  </si>
  <si>
    <t>Ekou</t>
  </si>
  <si>
    <t>El Romeral</t>
  </si>
  <si>
    <t>Erzberg</t>
  </si>
  <si>
    <t>Austria</t>
  </si>
  <si>
    <t>Fabrica Nova</t>
  </si>
  <si>
    <t>Fazendao</t>
  </si>
  <si>
    <t>Fengjiayu</t>
  </si>
  <si>
    <t>Frances Creek</t>
  </si>
  <si>
    <t>Iron Ore,Gold</t>
  </si>
  <si>
    <t>Gaocun</t>
  </si>
  <si>
    <t>Gole Gohar</t>
  </si>
  <si>
    <t>Gongchangling</t>
  </si>
  <si>
    <t>Gongyiming</t>
  </si>
  <si>
    <t>Gua</t>
  </si>
  <si>
    <t>Gufen</t>
  </si>
  <si>
    <t>Gujiatai</t>
  </si>
  <si>
    <t>Hamersley Consolidated</t>
  </si>
  <si>
    <t>Hercules</t>
  </si>
  <si>
    <t>Hibbing Taconite</t>
  </si>
  <si>
    <t>Hope Downs</t>
  </si>
  <si>
    <t>Hualian</t>
  </si>
  <si>
    <t>Huanggang</t>
  </si>
  <si>
    <t>Iron Ore,Tin</t>
  </si>
  <si>
    <t>Huanian</t>
  </si>
  <si>
    <t>Ibam</t>
  </si>
  <si>
    <t>Malaysia</t>
  </si>
  <si>
    <t>Ingulets GOK</t>
  </si>
  <si>
    <t>Ukraine</t>
  </si>
  <si>
    <t>IOC</t>
  </si>
  <si>
    <t>Ipe</t>
  </si>
  <si>
    <t>Iron Valley</t>
  </si>
  <si>
    <t>Itabira</t>
  </si>
  <si>
    <t>Itatiaiucu</t>
  </si>
  <si>
    <t>Jack Hills</t>
  </si>
  <si>
    <t>Jajang</t>
  </si>
  <si>
    <t>Jiajiabaozi</t>
  </si>
  <si>
    <t>Jianshan</t>
  </si>
  <si>
    <t>Jimblebar</t>
  </si>
  <si>
    <t>Jingyuangcheng Mining</t>
  </si>
  <si>
    <t>Jinling</t>
  </si>
  <si>
    <t>Iron Ore,Copper</t>
  </si>
  <si>
    <t>Kachkanarsky GOK</t>
  </si>
  <si>
    <t>Iron Ore,Vanadium,Titanium,Magnetite</t>
  </si>
  <si>
    <t>Kalta</t>
  </si>
  <si>
    <t>Kara No 1</t>
  </si>
  <si>
    <t>Iron Ore,Tungsten</t>
  </si>
  <si>
    <t>Karara Magnetite</t>
  </si>
  <si>
    <t>Karelsky Okatysh</t>
  </si>
  <si>
    <t>Kasia</t>
  </si>
  <si>
    <t>Katamati</t>
  </si>
  <si>
    <t>Keetac</t>
  </si>
  <si>
    <t>Khondbond</t>
  </si>
  <si>
    <t>Khumani</t>
  </si>
  <si>
    <t>Kimkanskoye and Sutarskoye</t>
  </si>
  <si>
    <t>Kiriburu</t>
  </si>
  <si>
    <t>Kirovogorsky</t>
  </si>
  <si>
    <t>Koira</t>
  </si>
  <si>
    <t>Kolomela</t>
  </si>
  <si>
    <t>Koolan Island</t>
  </si>
  <si>
    <t>Korshunovsky</t>
  </si>
  <si>
    <t>Kovdorsky</t>
  </si>
  <si>
    <t>Iron Ore,Phosphate</t>
  </si>
  <si>
    <t>Kuranakh</t>
  </si>
  <si>
    <t>Iron Ore,Ilmenite,Titanium,Vanadium,Magnetite</t>
  </si>
  <si>
    <t>Kvannevann</t>
  </si>
  <si>
    <t>Norway</t>
  </si>
  <si>
    <t>Las Encinas</t>
  </si>
  <si>
    <t>Las Truchas</t>
  </si>
  <si>
    <t>Liberia Mines</t>
  </si>
  <si>
    <t>Liberia</t>
  </si>
  <si>
    <t>Liguanji</t>
  </si>
  <si>
    <t>Longqiao</t>
  </si>
  <si>
    <t>Los Colorados</t>
  </si>
  <si>
    <t>Luohe</t>
  </si>
  <si>
    <t>Luzhong</t>
  </si>
  <si>
    <t>Magang Anhui</t>
  </si>
  <si>
    <t>Magnitogorsk</t>
  </si>
  <si>
    <t>Makeng</t>
  </si>
  <si>
    <t>Malangtoli</t>
  </si>
  <si>
    <t>Mangal</t>
  </si>
  <si>
    <t>Manyin'gou</t>
  </si>
  <si>
    <t>Maogong</t>
  </si>
  <si>
    <t>Maoling</t>
  </si>
  <si>
    <t>Iron Ore,Vanadium,Magnetite</t>
  </si>
  <si>
    <t>Mar Azul</t>
  </si>
  <si>
    <t>Marcona</t>
  </si>
  <si>
    <t>Iron Ore,Copper,Gold,Magnetite</t>
  </si>
  <si>
    <t>Mariana</t>
  </si>
  <si>
    <t>Mary River</t>
  </si>
  <si>
    <t>MBR</t>
  </si>
  <si>
    <t>Meghahatuburu</t>
  </si>
  <si>
    <t>Meishan</t>
  </si>
  <si>
    <t>Mengku</t>
  </si>
  <si>
    <t>M'Haoudat</t>
  </si>
  <si>
    <t>Miaogou</t>
  </si>
  <si>
    <t>Middleback Ranges</t>
  </si>
  <si>
    <t>Miguel Burnier</t>
  </si>
  <si>
    <t>Mikhailovsky GOK</t>
  </si>
  <si>
    <t>Minas Centrais</t>
  </si>
  <si>
    <t>Minas Itabirito</t>
  </si>
  <si>
    <t>Minas Rio</t>
  </si>
  <si>
    <t>Minntac</t>
  </si>
  <si>
    <t>Miyun</t>
  </si>
  <si>
    <t>Mont-Wright</t>
  </si>
  <si>
    <t>Mt Webber DSO</t>
  </si>
  <si>
    <t>N4W</t>
  </si>
  <si>
    <t>N5</t>
  </si>
  <si>
    <t>Namisa</t>
  </si>
  <si>
    <t>Nanfen</t>
  </si>
  <si>
    <t>Newman</t>
  </si>
  <si>
    <t>Northern Division</t>
  </si>
  <si>
    <t>Iron Ore,Phosphate,Lanthanides</t>
  </si>
  <si>
    <t>Northshore</t>
  </si>
  <si>
    <t>Nullagine</t>
  </si>
  <si>
    <t>OAO Olkon</t>
  </si>
  <si>
    <t>Iron Ore,Strontium</t>
  </si>
  <si>
    <t>Paraopeba</t>
  </si>
  <si>
    <t>Pena Colorada</t>
  </si>
  <si>
    <t>Pingchuan</t>
  </si>
  <si>
    <t>Poltavsky</t>
  </si>
  <si>
    <t>Prijedor</t>
  </si>
  <si>
    <t>Bosnia &amp; Herzegovina</t>
  </si>
  <si>
    <t>Qianchang</t>
  </si>
  <si>
    <t>Iron Ore,Copper,Gold,Cobalt,Silver</t>
  </si>
  <si>
    <t>Rajhara</t>
  </si>
  <si>
    <t>Ridges</t>
  </si>
  <si>
    <t>Ripple Creek</t>
  </si>
  <si>
    <t>Zimbabwe</t>
  </si>
  <si>
    <t>Roy Hill</t>
  </si>
  <si>
    <t>Samarco</t>
  </si>
  <si>
    <t>Sanjiv Ridge</t>
  </si>
  <si>
    <t>Sapecado/Galinheiro</t>
  </si>
  <si>
    <t>Schefferville DSO</t>
  </si>
  <si>
    <t>Serra Azul</t>
  </si>
  <si>
    <t>Serra Leste</t>
  </si>
  <si>
    <t>Serra Norte</t>
  </si>
  <si>
    <t>Serra Sul</t>
  </si>
  <si>
    <t>Sesa Goa</t>
  </si>
  <si>
    <t>Shangma</t>
  </si>
  <si>
    <t>Shilu</t>
  </si>
  <si>
    <t>Iron Ore,Copper,Cobalt</t>
  </si>
  <si>
    <t>Shirengou</t>
  </si>
  <si>
    <t>Shujigou</t>
  </si>
  <si>
    <t>Sierra Grande</t>
  </si>
  <si>
    <t>Argentina</t>
  </si>
  <si>
    <t>Sino-Iron</t>
  </si>
  <si>
    <t>Sishen</t>
  </si>
  <si>
    <t>Sokolov-Sarbai</t>
  </si>
  <si>
    <t>Solomon Hub</t>
  </si>
  <si>
    <t>Sonshi</t>
  </si>
  <si>
    <t>Southeastern System</t>
  </si>
  <si>
    <t>Southern Division</t>
  </si>
  <si>
    <t>Tadong</t>
  </si>
  <si>
    <t>Taihe</t>
  </si>
  <si>
    <t>Iron Ore,Vanadium,Titanium</t>
  </si>
  <si>
    <t>Tamandua</t>
  </si>
  <si>
    <t>Tebessa</t>
  </si>
  <si>
    <t>Algeria</t>
  </si>
  <si>
    <t>Temirtau</t>
  </si>
  <si>
    <t>Thakurani</t>
  </si>
  <si>
    <t>Tianzishan</t>
  </si>
  <si>
    <t>Tilden</t>
  </si>
  <si>
    <t>Timbopeba</t>
  </si>
  <si>
    <t>Tonggang Banshi</t>
  </si>
  <si>
    <t>Tonkolili</t>
  </si>
  <si>
    <t>Unchabali</t>
  </si>
  <si>
    <t>United Taconite</t>
  </si>
  <si>
    <t>Vila Nova</t>
  </si>
  <si>
    <t>Vysokogorsky</t>
  </si>
  <si>
    <t>Waitoushan</t>
  </si>
  <si>
    <t>Wengquangou</t>
  </si>
  <si>
    <t>West Angelas</t>
  </si>
  <si>
    <t>Wheelarra Lease</t>
  </si>
  <si>
    <t>Wohlverwahrt-Nammen</t>
  </si>
  <si>
    <t>Germany</t>
  </si>
  <si>
    <t>Wuhan</t>
  </si>
  <si>
    <t>Wuji</t>
  </si>
  <si>
    <t>Iron Ore,Zinc,Lead</t>
  </si>
  <si>
    <t>Xinkaifa</t>
  </si>
  <si>
    <t>Xiushuihe</t>
  </si>
  <si>
    <t>Xuanhua</t>
  </si>
  <si>
    <t>Yakovlev</t>
  </si>
  <si>
    <t>Yandi</t>
  </si>
  <si>
    <t>Yangzhuang</t>
  </si>
  <si>
    <t>Iron Ore,Rubidium</t>
  </si>
  <si>
    <t>Yanshan</t>
  </si>
  <si>
    <t>Yuanjia</t>
  </si>
  <si>
    <t>Zaporizhzhya</t>
  </si>
  <si>
    <t>Zhejiang Lizhu</t>
  </si>
  <si>
    <t>Bikita</t>
  </si>
  <si>
    <t>Lithium</t>
  </si>
  <si>
    <t>Lithium,Spodumene,Tantalum,Caesium</t>
  </si>
  <si>
    <t>East Taijinair</t>
  </si>
  <si>
    <t>Brine</t>
  </si>
  <si>
    <t>Jiajika</t>
  </si>
  <si>
    <t>Lithium,Niobium,Tantalum</t>
  </si>
  <si>
    <t>Mount Marion</t>
  </si>
  <si>
    <t>Lithium,Iron Ore,Spodumene,Magnesium</t>
  </si>
  <si>
    <t>Mt Cattlin</t>
  </si>
  <si>
    <t>Lithium,Tantalum,Copper,Gold,Niobium,Spodumene,Silica,Zinc,Lead,Manganese</t>
  </si>
  <si>
    <t>Pilgangoora</t>
  </si>
  <si>
    <t>Lithium,Spodumene,Tantalum</t>
  </si>
  <si>
    <t>Salar de Atacama</t>
  </si>
  <si>
    <t>Lithium,Potash,Potassium Sulfate,Magnesium</t>
  </si>
  <si>
    <t>Lithium,Potash</t>
  </si>
  <si>
    <t>Salar de Olaroz</t>
  </si>
  <si>
    <t>Salar del Hombre Muerto</t>
  </si>
  <si>
    <t>Silver Peak</t>
  </si>
  <si>
    <t>Zhabuye</t>
  </si>
  <si>
    <t>Lithium,Silver,Borates,Potash,Caesium,Rubidium</t>
  </si>
  <si>
    <t>Azul</t>
  </si>
  <si>
    <t>Manganese</t>
  </si>
  <si>
    <t>Bembele</t>
  </si>
  <si>
    <t>Gabon</t>
  </si>
  <si>
    <t>Bootu Creek</t>
  </si>
  <si>
    <t>Daxin</t>
  </si>
  <si>
    <t>Groote Eylandt</t>
  </si>
  <si>
    <t>Moanda</t>
  </si>
  <si>
    <t>Mohulsukh</t>
  </si>
  <si>
    <t>Molango</t>
  </si>
  <si>
    <t>Nchwaning/Gloria</t>
  </si>
  <si>
    <t>Nsuta</t>
  </si>
  <si>
    <t>Tata</t>
  </si>
  <si>
    <t>Tshipi Borwa</t>
  </si>
  <si>
    <t>Manganese,Iron Ore</t>
  </si>
  <si>
    <t>UMK</t>
  </si>
  <si>
    <t>Woodie Woodie</t>
  </si>
  <si>
    <t>Zhairem</t>
  </si>
  <si>
    <t>Agata</t>
  </si>
  <si>
    <t>Nickel</t>
  </si>
  <si>
    <t>Nickel,Cobalt,Gold,Copper,Iron Ore</t>
  </si>
  <si>
    <t>Ambatovy</t>
  </si>
  <si>
    <t>Nickel,Cobalt,Magnesium</t>
  </si>
  <si>
    <t>Madagascar</t>
  </si>
  <si>
    <t>Americano do Brasil</t>
  </si>
  <si>
    <t>Nickel,Cobalt,Copper</t>
  </si>
  <si>
    <t>Barro Alto</t>
  </si>
  <si>
    <t>Cerro Matoso</t>
  </si>
  <si>
    <t>Eagle</t>
  </si>
  <si>
    <t>Nickel,Copper,Gold,Platinum,Palladium,Cobalt,Silver</t>
  </si>
  <si>
    <t>East Yellow Mountain</t>
  </si>
  <si>
    <t>Nickel,Copper,Cobalt</t>
  </si>
  <si>
    <t>Falcondo</t>
  </si>
  <si>
    <t>Goro</t>
  </si>
  <si>
    <t>Nickel,Cobalt</t>
  </si>
  <si>
    <t>New Caledonia</t>
  </si>
  <si>
    <t>Guaxilan</t>
  </si>
  <si>
    <t>Guatemala</t>
  </si>
  <si>
    <t>Jinchuan</t>
  </si>
  <si>
    <t>Nickel,Copper,Cobalt,Platinum,Palladium,Gold,Rhodium,Silver</t>
  </si>
  <si>
    <t>Kalatongke</t>
  </si>
  <si>
    <t>Nickel,Copper,Cobalt,Platinum,Palladium,Gold,Silver</t>
  </si>
  <si>
    <t>Kevitsa</t>
  </si>
  <si>
    <t>Nickel,Copper,Gold,Platinum,Palladium,Cobalt</t>
  </si>
  <si>
    <t>Finland</t>
  </si>
  <si>
    <t>Kola Division</t>
  </si>
  <si>
    <t>Nickel,Copper,Palladium,Platinum,Gold,Cobalt,Rhodium,Silver,Selenium,Tellurium</t>
  </si>
  <si>
    <t>Koniambo</t>
  </si>
  <si>
    <t>Nickel,Cobalt,Ferronickel</t>
  </si>
  <si>
    <t>Lake Johnston</t>
  </si>
  <si>
    <t>Nickel,Cobalt,Copper,Lithium,Tantalum,Gold,Caesium,Spodumene,Magnesium,Platinum,Palladium,Niobium,Tin</t>
  </si>
  <si>
    <t>Larco</t>
  </si>
  <si>
    <t>Greece</t>
  </si>
  <si>
    <t>Loma de Niquel</t>
  </si>
  <si>
    <t>Nickel,Iron Ore</t>
  </si>
  <si>
    <t>Manitoba Division</t>
  </si>
  <si>
    <t>Nickel,Copper,Cobalt,Gold,Silver,Palladium</t>
  </si>
  <si>
    <t>Moa Bay</t>
  </si>
  <si>
    <t>Nickel,Cobalt,Iron Ore</t>
  </si>
  <si>
    <t>Cuba</t>
  </si>
  <si>
    <t>Munali</t>
  </si>
  <si>
    <t>Nickel,Copper,Cobalt,Platinum,Palladium</t>
  </si>
  <si>
    <t>Murrin Murrin</t>
  </si>
  <si>
    <t>Nickel West</t>
  </si>
  <si>
    <t>Nickel,Cobalt,Palladium,Platinum,Rhodium</t>
  </si>
  <si>
    <t>Nkomati</t>
  </si>
  <si>
    <t>Nickel,Chromite,Copper,Cobalt,Palladium,Platinum,Gold,Rhodium</t>
  </si>
  <si>
    <t>Nova-Bollinger</t>
  </si>
  <si>
    <t>Nickel,Copper,Cobalt,Platinum,Silver</t>
  </si>
  <si>
    <t>Onca Puma</t>
  </si>
  <si>
    <t>Ontario Division</t>
  </si>
  <si>
    <t>Nickel,Copper,Rhodium,Cobalt,Platinum,Palladium,Gold,Silver</t>
  </si>
  <si>
    <t>Phoenix</t>
  </si>
  <si>
    <t>Nickel,Copper,Palladium,Platinum,Gold,Silver,Cobalt</t>
  </si>
  <si>
    <t>Botswana</t>
  </si>
  <si>
    <t>Polar Division</t>
  </si>
  <si>
    <t>Nickel,Copper,Palladium,Rhodium,Platinum,Cobalt,Gold,Osmium,Iridium,Ruthenium,Silver,Selenium,Tellurium</t>
  </si>
  <si>
    <t>Pomalaa</t>
  </si>
  <si>
    <t>Nickel,Iron Ore,Cobalt,Magnesium</t>
  </si>
  <si>
    <t>Punta Gorda</t>
  </si>
  <si>
    <t>Ramu</t>
  </si>
  <si>
    <t>Nickel,Cobalt,Chromite</t>
  </si>
  <si>
    <t>Papua New Guinea</t>
  </si>
  <si>
    <t>Ravensthorpe</t>
  </si>
  <si>
    <t>Nickel,Cobalt,Copper,Zinc,Iron Ore</t>
  </si>
  <si>
    <t>Rio Tuba</t>
  </si>
  <si>
    <t>Nickel,Cobalt,Iron Ore,Limestone</t>
  </si>
  <si>
    <t>Santa Rita</t>
  </si>
  <si>
    <t>Nickel,Copper,Cobalt,Platinum,Palladium,Gold</t>
  </si>
  <si>
    <t>Savannah</t>
  </si>
  <si>
    <t>Nickel,Copper,Cobalt,Vanadium,Titanium,Iron Ore,Graphite</t>
  </si>
  <si>
    <t>Selebi-Phikwe</t>
  </si>
  <si>
    <t>Nickel,Copper,Cobalt,Silver</t>
  </si>
  <si>
    <t>Sorowako</t>
  </si>
  <si>
    <t>Taganito</t>
  </si>
  <si>
    <t>Tagaung Taung</t>
  </si>
  <si>
    <t>Nickel,Chromium,Chromite</t>
  </si>
  <si>
    <t>Myanmar</t>
  </si>
  <si>
    <t>Terrafame</t>
  </si>
  <si>
    <t>Nickel,Zinc,Copper,Cobalt,U3O8</t>
  </si>
  <si>
    <t>Tocantins</t>
  </si>
  <si>
    <t>Voisey's Bay</t>
  </si>
  <si>
    <t>Akzhal</t>
  </si>
  <si>
    <t>Zinc</t>
  </si>
  <si>
    <t>Zinc,Lead,Tin,Silver</t>
  </si>
  <si>
    <t>Alpamarca</t>
  </si>
  <si>
    <t>Zinc,Silver,Lead,Copper,Antimony,Gold</t>
  </si>
  <si>
    <t>Angas</t>
  </si>
  <si>
    <t>Zinc,Lead,Silver,Gold,Copper</t>
  </si>
  <si>
    <t>Angouran</t>
  </si>
  <si>
    <t>Zinc,Lead,Silver</t>
  </si>
  <si>
    <t>Aobo</t>
  </si>
  <si>
    <t>Zinc,Lead</t>
  </si>
  <si>
    <t>Arehada</t>
  </si>
  <si>
    <t>Bafangshan</t>
  </si>
  <si>
    <t>Baicaogou</t>
  </si>
  <si>
    <t>Baiyinnuoer</t>
  </si>
  <si>
    <t>Zinc,Lead,Silver,Cadmium</t>
  </si>
  <si>
    <t>Baojin</t>
  </si>
  <si>
    <t>Baoxiang</t>
  </si>
  <si>
    <t>Bijiashan</t>
  </si>
  <si>
    <t>Zinc,Lead,Silver,Copper</t>
  </si>
  <si>
    <t>Bisha</t>
  </si>
  <si>
    <t>Zinc,Copper,Gold,Silver,Lead</t>
  </si>
  <si>
    <t>Eritrea</t>
  </si>
  <si>
    <t>Boqiang</t>
  </si>
  <si>
    <t>Caijiaying</t>
  </si>
  <si>
    <t>Zinc,Silver,Gold,Lead</t>
  </si>
  <si>
    <t>Campo Morado</t>
  </si>
  <si>
    <t>Zinc,Copper,Lead,Silver,Gold,Iron Ore</t>
  </si>
  <si>
    <t>Capela</t>
  </si>
  <si>
    <t>Zinc,Silver,Gold,Lead,Copper</t>
  </si>
  <si>
    <t>Caribou</t>
  </si>
  <si>
    <t>Zinc,Lead,Silver,Copper,Gold</t>
  </si>
  <si>
    <t>Catalina Huanca</t>
  </si>
  <si>
    <t>Zinc,Silver,Lead,Copper</t>
  </si>
  <si>
    <t>Century</t>
  </si>
  <si>
    <t>Zinc,Lead,Silver,Phosphate</t>
  </si>
  <si>
    <t>Cerro de Pasco</t>
  </si>
  <si>
    <t>Zinc,Silver,Lead,Copper,Gold</t>
  </si>
  <si>
    <t>Cerro Lindo</t>
  </si>
  <si>
    <t>Zinc,Copper,Lead,Silver,Gold</t>
  </si>
  <si>
    <t>Changba</t>
  </si>
  <si>
    <t>Chengzhen</t>
  </si>
  <si>
    <t>Colquiri</t>
  </si>
  <si>
    <t>Zinc,Tin,Silver</t>
  </si>
  <si>
    <t>Bolivia</t>
  </si>
  <si>
    <t>Daliang</t>
  </si>
  <si>
    <t>Dazhong</t>
  </si>
  <si>
    <t>Dongshengmiao</t>
  </si>
  <si>
    <t>Dongshengmiao Wancheng</t>
  </si>
  <si>
    <t>Dongtangzi</t>
  </si>
  <si>
    <t>Dugald River</t>
  </si>
  <si>
    <t>Zinc,Lead,Silver,Copper,Gold,Cobalt</t>
  </si>
  <si>
    <t>Erlihe</t>
  </si>
  <si>
    <t>Zinc,Lead,Gold,Silver</t>
  </si>
  <si>
    <t>Francisco I Madero</t>
  </si>
  <si>
    <t>Gamsberg</t>
  </si>
  <si>
    <t>Zinc,Lead,Silver,Manganese</t>
  </si>
  <si>
    <t>Gaofeng</t>
  </si>
  <si>
    <t>Zinc,Lead,Tin,Antimony,Silver,Indium</t>
  </si>
  <si>
    <t>Garpenberg</t>
  </si>
  <si>
    <t>Zinc,Silver,Lead,Gold,Copper</t>
  </si>
  <si>
    <t>Golden River</t>
  </si>
  <si>
    <t>Guemassa</t>
  </si>
  <si>
    <t>Zinc,Lead,Copper,Gold,Iron Ore,Cobalt,Silver</t>
  </si>
  <si>
    <t>Guosen</t>
  </si>
  <si>
    <t>Hellyer</t>
  </si>
  <si>
    <t>Hengan</t>
  </si>
  <si>
    <t>Hongqiao</t>
  </si>
  <si>
    <t>Huadi</t>
  </si>
  <si>
    <t>Hualong</t>
  </si>
  <si>
    <t>Huanzala</t>
  </si>
  <si>
    <t>Huaxia</t>
  </si>
  <si>
    <t>Huodehong</t>
  </si>
  <si>
    <t>Jindu</t>
  </si>
  <si>
    <t>Jinhe</t>
  </si>
  <si>
    <t>Jinhui</t>
  </si>
  <si>
    <t>Jinxin Mining</t>
  </si>
  <si>
    <t>Jixin</t>
  </si>
  <si>
    <t>Junchu</t>
  </si>
  <si>
    <t>Junhui</t>
  </si>
  <si>
    <t>Kayad</t>
  </si>
  <si>
    <t>Kyzyl-Tash Turk</t>
  </si>
  <si>
    <t>Lanping Jinding</t>
  </si>
  <si>
    <t>Zinc,Lead,Silver,Barite,Cadmium,Phosphate</t>
  </si>
  <si>
    <t>Laochang</t>
  </si>
  <si>
    <t>Zinc,Gold,Silver,Copper</t>
  </si>
  <si>
    <t>Lehong</t>
  </si>
  <si>
    <t>Lituo</t>
  </si>
  <si>
    <t>Liyang</t>
  </si>
  <si>
    <t>Longwan</t>
  </si>
  <si>
    <t>McArthur River</t>
  </si>
  <si>
    <t>Middle Tennessee Mines</t>
  </si>
  <si>
    <t>Zinc,Germanium,Gallium</t>
  </si>
  <si>
    <t>Mt Isa Zinc</t>
  </si>
  <si>
    <t>Naica</t>
  </si>
  <si>
    <t>Zinc,Lead,Silver,Copper,Gold,Tungsten</t>
  </si>
  <si>
    <t>Panlong</t>
  </si>
  <si>
    <t>Pend Oreille</t>
  </si>
  <si>
    <t>Perkoa</t>
  </si>
  <si>
    <t>Burkina Faso</t>
  </si>
  <si>
    <t>Pinargozu</t>
  </si>
  <si>
    <t>Türkiye</t>
  </si>
  <si>
    <t>Qiangsheng</t>
  </si>
  <si>
    <t>Qiansheng</t>
  </si>
  <si>
    <t>Qiantongshan</t>
  </si>
  <si>
    <t>Qibaoshan</t>
  </si>
  <si>
    <t>Zinc,Lead,Copper,Silver</t>
  </si>
  <si>
    <t>Qinghai Nanbu</t>
  </si>
  <si>
    <t>Rajpura-Dariba</t>
  </si>
  <si>
    <t>Rampura Agucha</t>
  </si>
  <si>
    <t>Red Dog</t>
  </si>
  <si>
    <t>Red Stone</t>
  </si>
  <si>
    <t>Rongchuang</t>
  </si>
  <si>
    <t>Rongda</t>
  </si>
  <si>
    <t>Rosh Pinah</t>
  </si>
  <si>
    <t>Zinc,Lead,Silver,Gold,Copper,Iron Ore</t>
  </si>
  <si>
    <t>Namibia</t>
  </si>
  <si>
    <t>Sabinas</t>
  </si>
  <si>
    <t>San Cristobal</t>
  </si>
  <si>
    <t>Zinc,Silver,Lead</t>
  </si>
  <si>
    <t>San Martin</t>
  </si>
  <si>
    <t>SASA</t>
  </si>
  <si>
    <t>Senxin</t>
  </si>
  <si>
    <t>Sindesar Khurd</t>
  </si>
  <si>
    <t>Tianbaoshan</t>
  </si>
  <si>
    <t>Tianyue</t>
  </si>
  <si>
    <t>Tongkeng</t>
  </si>
  <si>
    <t>Tumurtiin Ovoo</t>
  </si>
  <si>
    <t>Zinc,Cadmium</t>
  </si>
  <si>
    <t>Vazante</t>
  </si>
  <si>
    <t>Velardena</t>
  </si>
  <si>
    <t>Zinc,Silver,Copper,Gold,Lead</t>
  </si>
  <si>
    <t>Wanguo</t>
  </si>
  <si>
    <t>Wenshan Dulong</t>
  </si>
  <si>
    <t>Zinc,Tin,Lead,Silver</t>
  </si>
  <si>
    <t>Wulagen</t>
  </si>
  <si>
    <t>Wulatehouqi</t>
  </si>
  <si>
    <t>Xibei</t>
  </si>
  <si>
    <t>Xingwang</t>
  </si>
  <si>
    <t>Xingye</t>
  </si>
  <si>
    <t>Xinhai</t>
  </si>
  <si>
    <t>Yesheng</t>
  </si>
  <si>
    <t>Yindu</t>
  </si>
  <si>
    <t>Zinc,Lead,Silver,Gold,Manganese,Copper</t>
  </si>
  <si>
    <t>Yinmusi</t>
  </si>
  <si>
    <t>Yongsheng</t>
  </si>
  <si>
    <t>Yubang</t>
  </si>
  <si>
    <t>Yudou</t>
  </si>
  <si>
    <t>Yuexi</t>
  </si>
  <si>
    <t>Yuguang</t>
  </si>
  <si>
    <t>Zarechensky</t>
  </si>
  <si>
    <t>Zinc,Gold,Silver,Lead,Copper</t>
  </si>
  <si>
    <t>Zawar Group</t>
  </si>
  <si>
    <t>Zhairemsky Polymetallic</t>
  </si>
  <si>
    <t>Zinc,Lead,Copper</t>
  </si>
  <si>
    <t>Zhaotong</t>
  </si>
  <si>
    <t>Zhongkai</t>
  </si>
  <si>
    <t>Zhongtai</t>
  </si>
  <si>
    <t>Antimony_SR</t>
  </si>
  <si>
    <t>Arsenic_SR</t>
  </si>
  <si>
    <t>Barite_SR</t>
  </si>
  <si>
    <t>Bauxite_SR</t>
  </si>
  <si>
    <t>Borates_SR</t>
  </si>
  <si>
    <t>Cadmium_SR</t>
  </si>
  <si>
    <t>Caesium_SR</t>
  </si>
  <si>
    <t>Chromite_SR</t>
  </si>
  <si>
    <t>Chromium_SR</t>
  </si>
  <si>
    <t>Cobalt_SR</t>
  </si>
  <si>
    <t>Copper_SR</t>
  </si>
  <si>
    <t>Diamonds_SR</t>
  </si>
  <si>
    <t>Ferronickel_SR</t>
  </si>
  <si>
    <t>Gallium_SR</t>
  </si>
  <si>
    <t>Germanium_SR</t>
  </si>
  <si>
    <t>Gold_SR</t>
  </si>
  <si>
    <t>Graphite_SR</t>
  </si>
  <si>
    <t>Ilmenite_SR</t>
  </si>
  <si>
    <t>Indium_SR</t>
  </si>
  <si>
    <t>Iridium_SR</t>
  </si>
  <si>
    <t>Iron Ore_SR</t>
  </si>
  <si>
    <t>Kaolin_SR</t>
  </si>
  <si>
    <t>Lanthanides_SR</t>
  </si>
  <si>
    <t>Lead_SR</t>
  </si>
  <si>
    <t>Limestone_SR</t>
  </si>
  <si>
    <t>Lithium_SR</t>
  </si>
  <si>
    <t>Magnesium_SR</t>
  </si>
  <si>
    <t>Magnetite_SR</t>
  </si>
  <si>
    <t>Manganese_SR</t>
  </si>
  <si>
    <t>Molybdenum_SR</t>
  </si>
  <si>
    <t>Nickel_SR</t>
  </si>
  <si>
    <t>Niobium_SR</t>
  </si>
  <si>
    <t>Osmium_SR</t>
  </si>
  <si>
    <t>Palladium_SR</t>
  </si>
  <si>
    <t>Phosphate_SR</t>
  </si>
  <si>
    <t>Platinum_SR</t>
  </si>
  <si>
    <t>Potash_SR</t>
  </si>
  <si>
    <t>Potassium Sulfate_SR</t>
  </si>
  <si>
    <t>Rhenium_SR</t>
  </si>
  <si>
    <t>Rhodium_SR</t>
  </si>
  <si>
    <t>Rubidium_SR</t>
  </si>
  <si>
    <t>Ruthenium_SR</t>
  </si>
  <si>
    <t>Selenium_SR</t>
  </si>
  <si>
    <t>Silica_SR</t>
  </si>
  <si>
    <t>Silver_SR</t>
  </si>
  <si>
    <t>Spodumene_SR</t>
  </si>
  <si>
    <t>Strontium_SR</t>
  </si>
  <si>
    <t>Tantalum_SR</t>
  </si>
  <si>
    <t>Tellurium_SR</t>
  </si>
  <si>
    <t>Tin_SR</t>
  </si>
  <si>
    <t>Titanium_SR</t>
  </si>
  <si>
    <t>Tungsten_SR</t>
  </si>
  <si>
    <t>U3O8_SR</t>
  </si>
  <si>
    <t>Vanadium_SR</t>
  </si>
  <si>
    <t>Zinc_SR</t>
  </si>
  <si>
    <t>Zinc-Lead_SR</t>
  </si>
  <si>
    <t>Cum_Ore_Tonnage</t>
  </si>
  <si>
    <t>Bauxite_Ore</t>
  </si>
  <si>
    <t>Cadmium_Ore</t>
  </si>
  <si>
    <t>Chromium_Ore</t>
  </si>
  <si>
    <t>Cobalt_Ore</t>
  </si>
  <si>
    <t>Copper_Ore</t>
  </si>
  <si>
    <t>Gold_Ore</t>
  </si>
  <si>
    <t>Indium_Ore</t>
  </si>
  <si>
    <t>Iron Ore_Ore</t>
  </si>
  <si>
    <t>Lead_Ore</t>
  </si>
  <si>
    <t>Lithium_Ore</t>
  </si>
  <si>
    <t>Magnesium_Ore</t>
  </si>
  <si>
    <t>Manganese_Ore</t>
  </si>
  <si>
    <t>Molybdenum_Ore</t>
  </si>
  <si>
    <t>Nickel_Ore</t>
  </si>
  <si>
    <t>Palladium_Ore</t>
  </si>
  <si>
    <t>Platinum_Ore</t>
  </si>
  <si>
    <t>Rhenium_Ore</t>
  </si>
  <si>
    <t>Rhodium_Ore</t>
  </si>
  <si>
    <t>Selenium_Ore</t>
  </si>
  <si>
    <t>Silver_Ore</t>
  </si>
  <si>
    <t>Tantalum_Ore</t>
  </si>
  <si>
    <t>Tellurium_Ore</t>
  </si>
  <si>
    <t>Tungsten_Ore</t>
  </si>
  <si>
    <t>Zinc_Ore</t>
  </si>
  <si>
    <t>Element</t>
  </si>
  <si>
    <t>Name</t>
  </si>
  <si>
    <t>RR_ALL</t>
  </si>
  <si>
    <t>Ag</t>
  </si>
  <si>
    <t>Silver</t>
  </si>
  <si>
    <t>Al</t>
  </si>
  <si>
    <t>As</t>
  </si>
  <si>
    <t>Arsenic</t>
  </si>
  <si>
    <t>Au</t>
  </si>
  <si>
    <t>Gold</t>
  </si>
  <si>
    <t>B</t>
  </si>
  <si>
    <t>Boron</t>
  </si>
  <si>
    <t>Bi</t>
  </si>
  <si>
    <t>Bismuth</t>
  </si>
  <si>
    <t>Cd</t>
  </si>
  <si>
    <t>Cadmium</t>
  </si>
  <si>
    <t>Ce</t>
  </si>
  <si>
    <t>Cerium</t>
  </si>
  <si>
    <t>Co</t>
  </si>
  <si>
    <t>Cobalt</t>
  </si>
  <si>
    <t>Coal</t>
  </si>
  <si>
    <t>Cr</t>
  </si>
  <si>
    <t>Chromium</t>
  </si>
  <si>
    <t>Crude oil</t>
  </si>
  <si>
    <t>Cu</t>
  </si>
  <si>
    <t>Dy</t>
  </si>
  <si>
    <t>Dysprosium</t>
  </si>
  <si>
    <t>Er</t>
  </si>
  <si>
    <t>Erbium</t>
  </si>
  <si>
    <t>Eu</t>
  </si>
  <si>
    <t>Europium</t>
  </si>
  <si>
    <t>Fe</t>
  </si>
  <si>
    <t>Ga</t>
  </si>
  <si>
    <t>Gallium</t>
  </si>
  <si>
    <t>Gd</t>
  </si>
  <si>
    <t>Gadolinium</t>
  </si>
  <si>
    <t>Ge</t>
  </si>
  <si>
    <t>Germanium</t>
  </si>
  <si>
    <t>He</t>
  </si>
  <si>
    <t>Helium</t>
  </si>
  <si>
    <t>Hf</t>
  </si>
  <si>
    <t>Hafnium</t>
  </si>
  <si>
    <t>Ho</t>
  </si>
  <si>
    <t>Homium</t>
  </si>
  <si>
    <t>In</t>
  </si>
  <si>
    <t>Indium</t>
  </si>
  <si>
    <t>Ir</t>
  </si>
  <si>
    <t>Iridium</t>
  </si>
  <si>
    <t>K</t>
  </si>
  <si>
    <t>Potassium</t>
  </si>
  <si>
    <t>La</t>
  </si>
  <si>
    <t>Lanthanum</t>
  </si>
  <si>
    <t>Li</t>
  </si>
  <si>
    <t>Lu</t>
  </si>
  <si>
    <t>Lutetium</t>
  </si>
  <si>
    <t>Mg</t>
  </si>
  <si>
    <t>Magnesium</t>
  </si>
  <si>
    <t>Mn</t>
  </si>
  <si>
    <t>Mo</t>
  </si>
  <si>
    <t>Molybdenum</t>
  </si>
  <si>
    <t>Nb</t>
  </si>
  <si>
    <t>Niobium</t>
  </si>
  <si>
    <t>Nd</t>
  </si>
  <si>
    <t>Neodymium</t>
  </si>
  <si>
    <t>NG</t>
  </si>
  <si>
    <t>Natural Gas</t>
  </si>
  <si>
    <t>Ni</t>
  </si>
  <si>
    <t>Os</t>
  </si>
  <si>
    <t>Osmium</t>
  </si>
  <si>
    <t>P</t>
  </si>
  <si>
    <t>Phosphorus</t>
  </si>
  <si>
    <t>Pb</t>
  </si>
  <si>
    <t>Lead</t>
  </si>
  <si>
    <t>Pd</t>
  </si>
  <si>
    <t>Palladium</t>
  </si>
  <si>
    <t>Pr</t>
  </si>
  <si>
    <t>Praseodymium</t>
  </si>
  <si>
    <t>Pt</t>
  </si>
  <si>
    <t>Platinum</t>
  </si>
  <si>
    <t>Re</t>
  </si>
  <si>
    <t>Rhenium</t>
  </si>
  <si>
    <t>Rh</t>
  </si>
  <si>
    <t>Rhodium</t>
  </si>
  <si>
    <t>Ru</t>
  </si>
  <si>
    <t>Ruthenium</t>
  </si>
  <si>
    <t>Sb</t>
  </si>
  <si>
    <t>Antimony</t>
  </si>
  <si>
    <t>Sc</t>
  </si>
  <si>
    <t>Scandium</t>
  </si>
  <si>
    <t>Se</t>
  </si>
  <si>
    <t>Selenium</t>
  </si>
  <si>
    <t>Si</t>
  </si>
  <si>
    <t>Silicon</t>
  </si>
  <si>
    <t>Sm</t>
  </si>
  <si>
    <t>Samarium</t>
  </si>
  <si>
    <t>Sn</t>
  </si>
  <si>
    <t>Tin</t>
  </si>
  <si>
    <t>Ta</t>
  </si>
  <si>
    <t>Tantalum</t>
  </si>
  <si>
    <t>Tb</t>
  </si>
  <si>
    <t>Terbium</t>
  </si>
  <si>
    <t>Te</t>
  </si>
  <si>
    <t>Tellerium</t>
  </si>
  <si>
    <t>Ti</t>
  </si>
  <si>
    <t>Titanium</t>
  </si>
  <si>
    <t>Tm</t>
  </si>
  <si>
    <t>Thulium</t>
  </si>
  <si>
    <t>U</t>
  </si>
  <si>
    <t>Uranium</t>
  </si>
  <si>
    <t>V</t>
  </si>
  <si>
    <t>Vanadium</t>
  </si>
  <si>
    <t>W</t>
  </si>
  <si>
    <t>Tungsten</t>
  </si>
  <si>
    <t>Y</t>
  </si>
  <si>
    <t>Yttrium</t>
  </si>
  <si>
    <t>Yb</t>
  </si>
  <si>
    <t>Ytterbium</t>
  </si>
  <si>
    <t>Zn</t>
  </si>
  <si>
    <t>Zr</t>
  </si>
  <si>
    <t>Zirconium</t>
  </si>
  <si>
    <t>Lanthanides</t>
  </si>
  <si>
    <t>Caesium_RMR</t>
  </si>
  <si>
    <t>Silica_RMR</t>
  </si>
  <si>
    <t>Rubidium_RMR</t>
  </si>
  <si>
    <t>Ilmenite_RMR</t>
  </si>
  <si>
    <t>Tungsten_RMR</t>
  </si>
  <si>
    <t>Silver_RMR</t>
  </si>
  <si>
    <t>Borates_RMR</t>
  </si>
  <si>
    <t>Titanium_RMR</t>
  </si>
  <si>
    <t>Zinc-Lead_RMR</t>
  </si>
  <si>
    <t>Rhenium_RMR</t>
  </si>
  <si>
    <t>Phosphate_RMR</t>
  </si>
  <si>
    <t>Graphite_RMR</t>
  </si>
  <si>
    <t>Magnesium_RMR</t>
  </si>
  <si>
    <t>Rhodium_RMR</t>
  </si>
  <si>
    <t>Lead_RMR</t>
  </si>
  <si>
    <t>Bauxite_RMR</t>
  </si>
  <si>
    <t>Cadmium_RMR</t>
  </si>
  <si>
    <t>Chromium_RMR</t>
  </si>
  <si>
    <t>Molybdenum_RMR</t>
  </si>
  <si>
    <t>Ferronickel_RMR</t>
  </si>
  <si>
    <t>Selenium_RMR</t>
  </si>
  <si>
    <t>Lanthanides_RMR</t>
  </si>
  <si>
    <t>Osmium_RMR</t>
  </si>
  <si>
    <t>Potassium Sulfate_RMR</t>
  </si>
  <si>
    <t>Copper_RMR</t>
  </si>
  <si>
    <t>Diamonds_RMR</t>
  </si>
  <si>
    <t>Tin_RMR</t>
  </si>
  <si>
    <t>Magnetite_RMR</t>
  </si>
  <si>
    <t>Spodumene_RMR</t>
  </si>
  <si>
    <t>Strontium_RMR</t>
  </si>
  <si>
    <t>Gold_RMR</t>
  </si>
  <si>
    <t>Kaolin_RMR</t>
  </si>
  <si>
    <t>Niobium_RMR</t>
  </si>
  <si>
    <t>U3O8_RMR</t>
  </si>
  <si>
    <t>Tellurium_RMR</t>
  </si>
  <si>
    <t>Antimony_RMR</t>
  </si>
  <si>
    <t>Indium_RMR</t>
  </si>
  <si>
    <t>Limestone_RMR</t>
  </si>
  <si>
    <t>Gallium_RMR</t>
  </si>
  <si>
    <t>Manganese_RMR</t>
  </si>
  <si>
    <t>Cobalt_RMR</t>
  </si>
  <si>
    <t>Chromite_RMR</t>
  </si>
  <si>
    <t>Iridium_RMR</t>
  </si>
  <si>
    <t>Germanium_RMR</t>
  </si>
  <si>
    <t>Palladium_RMR</t>
  </si>
  <si>
    <t>Potash_RMR</t>
  </si>
  <si>
    <t>Ruthenium_RMR</t>
  </si>
  <si>
    <t>Platinum_RMR</t>
  </si>
  <si>
    <t>Iron Ore_RMR</t>
  </si>
  <si>
    <t>Arsenic_RMR</t>
  </si>
  <si>
    <t>Barite_RMR</t>
  </si>
  <si>
    <t>Tantalum_RMR</t>
  </si>
  <si>
    <t>Nickel_RMR</t>
  </si>
  <si>
    <t>Vanadium_RMR</t>
  </si>
  <si>
    <t>Zinc_RMR</t>
  </si>
  <si>
    <t>Lithium_RMR</t>
  </si>
  <si>
    <t>Bauxite_Rock</t>
  </si>
  <si>
    <t>Copper_Rock</t>
  </si>
  <si>
    <t>Gold_Rock</t>
  </si>
  <si>
    <t>Silver_Rock</t>
  </si>
  <si>
    <t>Zinc_Rock</t>
  </si>
  <si>
    <t>Molybdenum_Rock</t>
  </si>
  <si>
    <t>Iron Ore_Rock</t>
  </si>
  <si>
    <t>Cobalt_Rock</t>
  </si>
  <si>
    <t>Nickel_Rock</t>
  </si>
  <si>
    <t>Rhodium_Rock</t>
  </si>
  <si>
    <t>Tungsten_Rock</t>
  </si>
  <si>
    <t>Platinum_Rock</t>
  </si>
  <si>
    <t>Palladium_Rock</t>
  </si>
  <si>
    <t>Manganese_Rock</t>
  </si>
  <si>
    <t>Lithium_Rock</t>
  </si>
  <si>
    <t>Tantalum_Rock</t>
  </si>
  <si>
    <t>Magnesium_Rock</t>
  </si>
  <si>
    <t>Chromium_Rock</t>
  </si>
  <si>
    <t>Total 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</si>
</sst>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4" fillId="0" borderId="0"/>
    <xf numFmtId="9" fontId="4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9" fontId="1" fillId="0" borderId="0" xfId="2" applyFont="1" applyAlignment="1">
      <alignment horizontal="center"/>
    </xf>
    <xf numFmtId="43" fontId="1" fillId="0" borderId="0" xfId="1" applyFont="1" applyAlignment="1">
      <alignment horizontal="center"/>
    </xf>
    <xf numFmtId="43" fontId="0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3" fontId="4" fillId="0" borderId="0" xfId="1" applyAlignment="1">
      <alignment horizontal="center"/>
    </xf>
    <xf numFmtId="9" fontId="4" fillId="0" borderId="0" xfId="2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/>
    <xf numFmtId="0" fontId="6" fillId="0" borderId="4" xfId="0" applyFont="1" applyBorder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3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O599"/>
  <sheetViews>
    <sheetView tabSelected="1" workbookViewId="0">
      <selection activeCell="B1" sqref="B1"/>
    </sheetView>
  </sheetViews>
  <sheetFormatPr defaultRowHeight="14.25" x14ac:dyDescent="0.45"/>
  <sheetData>
    <row r="1" spans="1:4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hidden="1" x14ac:dyDescent="0.45">
      <c r="A2">
        <v>56954</v>
      </c>
      <c r="B2" t="s">
        <v>41</v>
      </c>
      <c r="C2" t="s">
        <v>42</v>
      </c>
      <c r="D2" t="s">
        <v>42</v>
      </c>
      <c r="E2" t="s">
        <v>43</v>
      </c>
      <c r="F2" t="s">
        <v>44</v>
      </c>
      <c r="G2">
        <v>15810447.945357241</v>
      </c>
    </row>
    <row r="3" spans="1:41" hidden="1" x14ac:dyDescent="0.45">
      <c r="A3">
        <v>62580</v>
      </c>
      <c r="B3" t="s">
        <v>45</v>
      </c>
      <c r="C3" t="s">
        <v>42</v>
      </c>
      <c r="D3" t="s">
        <v>42</v>
      </c>
      <c r="E3" t="s">
        <v>46</v>
      </c>
      <c r="F3" t="s">
        <v>44</v>
      </c>
      <c r="G3">
        <v>11765171.349701401</v>
      </c>
    </row>
    <row r="4" spans="1:41" hidden="1" x14ac:dyDescent="0.45">
      <c r="A4">
        <v>55209</v>
      </c>
      <c r="B4" t="s">
        <v>47</v>
      </c>
      <c r="C4" t="s">
        <v>42</v>
      </c>
      <c r="D4" t="s">
        <v>48</v>
      </c>
      <c r="E4" t="s">
        <v>49</v>
      </c>
      <c r="F4" t="s">
        <v>44</v>
      </c>
      <c r="G4">
        <v>5554364.5741670895</v>
      </c>
    </row>
    <row r="5" spans="1:41" hidden="1" x14ac:dyDescent="0.45">
      <c r="A5">
        <v>64544</v>
      </c>
      <c r="B5" t="s">
        <v>50</v>
      </c>
      <c r="C5" t="s">
        <v>42</v>
      </c>
      <c r="D5" t="s">
        <v>42</v>
      </c>
      <c r="E5" t="s">
        <v>51</v>
      </c>
      <c r="F5" t="s">
        <v>44</v>
      </c>
      <c r="G5">
        <v>55134294.962431803</v>
      </c>
    </row>
    <row r="6" spans="1:41" hidden="1" x14ac:dyDescent="0.45">
      <c r="A6">
        <v>56431</v>
      </c>
      <c r="B6" t="s">
        <v>52</v>
      </c>
      <c r="C6" t="s">
        <v>42</v>
      </c>
      <c r="D6" t="s">
        <v>42</v>
      </c>
      <c r="E6" t="s">
        <v>53</v>
      </c>
      <c r="F6" t="s">
        <v>44</v>
      </c>
      <c r="G6">
        <v>2089276.5556305749</v>
      </c>
    </row>
    <row r="7" spans="1:41" hidden="1" x14ac:dyDescent="0.45">
      <c r="A7">
        <v>56836</v>
      </c>
      <c r="B7" t="s">
        <v>54</v>
      </c>
      <c r="C7" t="s">
        <v>42</v>
      </c>
      <c r="D7" t="s">
        <v>42</v>
      </c>
      <c r="E7" t="s">
        <v>51</v>
      </c>
      <c r="F7" t="s">
        <v>44</v>
      </c>
      <c r="G7">
        <v>104223606.0415176</v>
      </c>
    </row>
    <row r="8" spans="1:41" hidden="1" x14ac:dyDescent="0.45">
      <c r="A8">
        <v>58083</v>
      </c>
      <c r="B8" t="s">
        <v>55</v>
      </c>
      <c r="C8" t="s">
        <v>42</v>
      </c>
      <c r="D8" t="s">
        <v>42</v>
      </c>
      <c r="E8" t="s">
        <v>56</v>
      </c>
      <c r="F8" t="s">
        <v>57</v>
      </c>
      <c r="G8">
        <v>1036669.802734183</v>
      </c>
    </row>
    <row r="9" spans="1:41" hidden="1" x14ac:dyDescent="0.45">
      <c r="A9">
        <v>59898</v>
      </c>
      <c r="B9" t="s">
        <v>58</v>
      </c>
      <c r="C9" t="s">
        <v>42</v>
      </c>
      <c r="D9" t="s">
        <v>42</v>
      </c>
      <c r="E9" t="s">
        <v>59</v>
      </c>
      <c r="F9" t="s">
        <v>44</v>
      </c>
      <c r="G9">
        <v>4295961.2785605872</v>
      </c>
    </row>
    <row r="10" spans="1:41" hidden="1" x14ac:dyDescent="0.45">
      <c r="A10">
        <v>62576</v>
      </c>
      <c r="B10" t="s">
        <v>60</v>
      </c>
      <c r="C10" t="s">
        <v>42</v>
      </c>
      <c r="D10" t="s">
        <v>42</v>
      </c>
      <c r="E10" t="s">
        <v>59</v>
      </c>
      <c r="F10" t="s">
        <v>44</v>
      </c>
      <c r="G10">
        <v>29938324.02792931</v>
      </c>
    </row>
    <row r="11" spans="1:41" hidden="1" x14ac:dyDescent="0.45">
      <c r="A11">
        <v>52785</v>
      </c>
      <c r="B11" t="s">
        <v>61</v>
      </c>
      <c r="C11" t="s">
        <v>42</v>
      </c>
      <c r="D11" t="s">
        <v>42</v>
      </c>
      <c r="E11" t="s">
        <v>51</v>
      </c>
      <c r="F11" t="s">
        <v>44</v>
      </c>
      <c r="G11">
        <v>57793749.842203267</v>
      </c>
    </row>
    <row r="12" spans="1:41" hidden="1" x14ac:dyDescent="0.45">
      <c r="A12">
        <v>55254</v>
      </c>
      <c r="B12" t="s">
        <v>62</v>
      </c>
      <c r="C12" t="s">
        <v>42</v>
      </c>
      <c r="D12" t="s">
        <v>42</v>
      </c>
      <c r="E12" t="s">
        <v>56</v>
      </c>
      <c r="F12" t="s">
        <v>44</v>
      </c>
      <c r="G12">
        <v>21200032.63909195</v>
      </c>
    </row>
    <row r="13" spans="1:41" hidden="1" x14ac:dyDescent="0.45">
      <c r="A13">
        <v>58076</v>
      </c>
      <c r="B13" t="s">
        <v>63</v>
      </c>
      <c r="C13" t="s">
        <v>42</v>
      </c>
      <c r="D13" t="s">
        <v>42</v>
      </c>
      <c r="E13" t="s">
        <v>56</v>
      </c>
      <c r="F13" t="s">
        <v>44</v>
      </c>
      <c r="G13">
        <v>14413083.23434408</v>
      </c>
    </row>
    <row r="14" spans="1:41" hidden="1" x14ac:dyDescent="0.45">
      <c r="A14">
        <v>68363</v>
      </c>
      <c r="B14" t="s">
        <v>64</v>
      </c>
      <c r="C14" t="s">
        <v>42</v>
      </c>
      <c r="D14" t="s">
        <v>42</v>
      </c>
      <c r="E14" t="s">
        <v>53</v>
      </c>
      <c r="F14" t="s">
        <v>44</v>
      </c>
      <c r="G14">
        <v>2410023.6273257579</v>
      </c>
    </row>
    <row r="15" spans="1:41" hidden="1" x14ac:dyDescent="0.45">
      <c r="A15">
        <v>58546</v>
      </c>
      <c r="B15" t="s">
        <v>65</v>
      </c>
      <c r="C15" t="s">
        <v>42</v>
      </c>
      <c r="D15" t="s">
        <v>42</v>
      </c>
      <c r="E15" t="s">
        <v>65</v>
      </c>
      <c r="F15" t="s">
        <v>44</v>
      </c>
      <c r="G15">
        <v>10500606.17080814</v>
      </c>
    </row>
    <row r="16" spans="1:41" hidden="1" x14ac:dyDescent="0.45">
      <c r="A16">
        <v>66249</v>
      </c>
      <c r="B16" t="s">
        <v>66</v>
      </c>
      <c r="C16" t="s">
        <v>42</v>
      </c>
      <c r="D16" t="s">
        <v>42</v>
      </c>
      <c r="E16" t="s">
        <v>53</v>
      </c>
      <c r="F16" t="s">
        <v>44</v>
      </c>
      <c r="G16">
        <v>62487111.000354528</v>
      </c>
    </row>
    <row r="17" spans="1:7" hidden="1" x14ac:dyDescent="0.45">
      <c r="A17">
        <v>70416</v>
      </c>
      <c r="B17" t="s">
        <v>67</v>
      </c>
      <c r="C17" t="s">
        <v>42</v>
      </c>
      <c r="D17" t="s">
        <v>42</v>
      </c>
      <c r="E17" t="s">
        <v>56</v>
      </c>
      <c r="F17" t="s">
        <v>57</v>
      </c>
      <c r="G17">
        <v>8115645.9191656979</v>
      </c>
    </row>
    <row r="18" spans="1:7" hidden="1" x14ac:dyDescent="0.45">
      <c r="A18">
        <v>68362</v>
      </c>
      <c r="B18" t="s">
        <v>68</v>
      </c>
      <c r="C18" t="s">
        <v>42</v>
      </c>
      <c r="D18" t="s">
        <v>42</v>
      </c>
      <c r="E18" t="s">
        <v>53</v>
      </c>
      <c r="F18" t="s">
        <v>44</v>
      </c>
      <c r="G18">
        <v>152683.1936235842</v>
      </c>
    </row>
    <row r="19" spans="1:7" hidden="1" x14ac:dyDescent="0.45">
      <c r="A19">
        <v>60813</v>
      </c>
      <c r="B19" t="s">
        <v>69</v>
      </c>
      <c r="C19" t="s">
        <v>42</v>
      </c>
      <c r="D19" t="s">
        <v>42</v>
      </c>
      <c r="E19" t="s">
        <v>56</v>
      </c>
      <c r="F19" t="s">
        <v>44</v>
      </c>
      <c r="G19">
        <v>1711759.2269635741</v>
      </c>
    </row>
    <row r="20" spans="1:7" hidden="1" x14ac:dyDescent="0.45">
      <c r="A20">
        <v>55057</v>
      </c>
      <c r="B20" t="s">
        <v>70</v>
      </c>
      <c r="C20" t="s">
        <v>42</v>
      </c>
      <c r="D20" t="s">
        <v>42</v>
      </c>
      <c r="E20" t="s">
        <v>71</v>
      </c>
      <c r="F20" t="s">
        <v>44</v>
      </c>
      <c r="G20">
        <v>24606535.291598432</v>
      </c>
    </row>
    <row r="21" spans="1:7" hidden="1" x14ac:dyDescent="0.45">
      <c r="A21">
        <v>58547</v>
      </c>
      <c r="B21" t="s">
        <v>72</v>
      </c>
      <c r="C21" t="s">
        <v>42</v>
      </c>
      <c r="D21" t="s">
        <v>42</v>
      </c>
      <c r="E21" t="s">
        <v>59</v>
      </c>
      <c r="F21" t="s">
        <v>44</v>
      </c>
      <c r="G21">
        <v>68776639.664077953</v>
      </c>
    </row>
    <row r="22" spans="1:7" hidden="1" x14ac:dyDescent="0.45">
      <c r="A22">
        <v>57501</v>
      </c>
      <c r="B22" t="s">
        <v>73</v>
      </c>
      <c r="C22" t="s">
        <v>42</v>
      </c>
      <c r="D22" t="s">
        <v>42</v>
      </c>
      <c r="E22" t="s">
        <v>74</v>
      </c>
      <c r="F22" t="s">
        <v>44</v>
      </c>
      <c r="G22">
        <v>19301237.290417291</v>
      </c>
    </row>
    <row r="23" spans="1:7" hidden="1" x14ac:dyDescent="0.45">
      <c r="A23">
        <v>68361</v>
      </c>
      <c r="B23" t="s">
        <v>75</v>
      </c>
      <c r="C23" t="s">
        <v>42</v>
      </c>
      <c r="D23" t="s">
        <v>42</v>
      </c>
      <c r="E23" t="s">
        <v>53</v>
      </c>
      <c r="F23" t="s">
        <v>44</v>
      </c>
      <c r="G23">
        <v>430832.95578894159</v>
      </c>
    </row>
    <row r="24" spans="1:7" hidden="1" x14ac:dyDescent="0.45">
      <c r="A24">
        <v>68527</v>
      </c>
      <c r="B24" t="s">
        <v>76</v>
      </c>
      <c r="C24" t="s">
        <v>42</v>
      </c>
      <c r="D24" t="s">
        <v>42</v>
      </c>
      <c r="E24" t="s">
        <v>77</v>
      </c>
      <c r="F24" t="s">
        <v>44</v>
      </c>
      <c r="G24">
        <v>27758476.81370727</v>
      </c>
    </row>
    <row r="25" spans="1:7" hidden="1" x14ac:dyDescent="0.45">
      <c r="A25">
        <v>58079</v>
      </c>
      <c r="B25" t="s">
        <v>78</v>
      </c>
      <c r="C25" t="s">
        <v>42</v>
      </c>
      <c r="D25" t="s">
        <v>42</v>
      </c>
      <c r="E25" t="s">
        <v>56</v>
      </c>
      <c r="F25" t="s">
        <v>44</v>
      </c>
      <c r="G25">
        <v>4843208.9111993527</v>
      </c>
    </row>
    <row r="26" spans="1:7" hidden="1" x14ac:dyDescent="0.45">
      <c r="A26">
        <v>56430</v>
      </c>
      <c r="B26" t="s">
        <v>79</v>
      </c>
      <c r="C26" t="s">
        <v>42</v>
      </c>
      <c r="D26" t="s">
        <v>42</v>
      </c>
      <c r="E26" t="s">
        <v>53</v>
      </c>
      <c r="F26" t="s">
        <v>44</v>
      </c>
      <c r="G26">
        <v>2674146.5655128001</v>
      </c>
    </row>
    <row r="27" spans="1:7" hidden="1" x14ac:dyDescent="0.45">
      <c r="A27">
        <v>53154</v>
      </c>
      <c r="B27" t="s">
        <v>80</v>
      </c>
      <c r="C27" t="s">
        <v>42</v>
      </c>
      <c r="D27" t="s">
        <v>42</v>
      </c>
      <c r="E27" t="s">
        <v>71</v>
      </c>
      <c r="F27" t="s">
        <v>44</v>
      </c>
      <c r="G27">
        <v>139245547.5583953</v>
      </c>
    </row>
    <row r="28" spans="1:7" hidden="1" x14ac:dyDescent="0.45">
      <c r="A28">
        <v>69079</v>
      </c>
      <c r="B28" t="s">
        <v>81</v>
      </c>
      <c r="C28" t="s">
        <v>42</v>
      </c>
      <c r="D28" t="s">
        <v>42</v>
      </c>
      <c r="E28" t="s">
        <v>82</v>
      </c>
      <c r="F28" t="s">
        <v>44</v>
      </c>
      <c r="G28">
        <v>9128964.2966284994</v>
      </c>
    </row>
    <row r="29" spans="1:7" hidden="1" x14ac:dyDescent="0.45">
      <c r="A29">
        <v>58534</v>
      </c>
      <c r="B29" t="s">
        <v>83</v>
      </c>
      <c r="C29" t="s">
        <v>42</v>
      </c>
      <c r="D29" t="s">
        <v>42</v>
      </c>
      <c r="E29" t="s">
        <v>84</v>
      </c>
      <c r="F29" t="s">
        <v>44</v>
      </c>
      <c r="G29">
        <v>39124393.461236253</v>
      </c>
    </row>
    <row r="30" spans="1:7" hidden="1" x14ac:dyDescent="0.45">
      <c r="A30">
        <v>61057</v>
      </c>
      <c r="B30" t="s">
        <v>85</v>
      </c>
      <c r="C30" t="s">
        <v>42</v>
      </c>
      <c r="D30" t="s">
        <v>42</v>
      </c>
      <c r="E30" t="s">
        <v>53</v>
      </c>
      <c r="F30" t="s">
        <v>44</v>
      </c>
      <c r="G30">
        <v>45490848.253292978</v>
      </c>
    </row>
    <row r="31" spans="1:7" hidden="1" x14ac:dyDescent="0.45">
      <c r="A31">
        <v>54234</v>
      </c>
      <c r="B31" t="s">
        <v>86</v>
      </c>
      <c r="C31" t="s">
        <v>42</v>
      </c>
      <c r="D31" t="s">
        <v>42</v>
      </c>
      <c r="E31" t="s">
        <v>71</v>
      </c>
      <c r="F31" t="s">
        <v>44</v>
      </c>
      <c r="G31">
        <v>66440013.410169207</v>
      </c>
    </row>
    <row r="32" spans="1:7" hidden="1" x14ac:dyDescent="0.45">
      <c r="A32">
        <v>76668</v>
      </c>
      <c r="B32" t="s">
        <v>87</v>
      </c>
      <c r="C32" t="s">
        <v>42</v>
      </c>
      <c r="D32" t="s">
        <v>42</v>
      </c>
      <c r="E32" t="s">
        <v>56</v>
      </c>
      <c r="F32" t="s">
        <v>44</v>
      </c>
      <c r="G32">
        <v>33104868.562102221</v>
      </c>
    </row>
    <row r="33" spans="1:15" hidden="1" x14ac:dyDescent="0.45">
      <c r="A33">
        <v>64560</v>
      </c>
      <c r="B33" t="s">
        <v>88</v>
      </c>
      <c r="C33" t="s">
        <v>42</v>
      </c>
      <c r="D33" t="s">
        <v>42</v>
      </c>
      <c r="E33" t="s">
        <v>71</v>
      </c>
      <c r="F33" t="s">
        <v>44</v>
      </c>
      <c r="G33">
        <v>13784254.418864969</v>
      </c>
    </row>
    <row r="34" spans="1:15" hidden="1" x14ac:dyDescent="0.45">
      <c r="A34">
        <v>52675</v>
      </c>
      <c r="B34" t="s">
        <v>89</v>
      </c>
      <c r="C34" t="s">
        <v>42</v>
      </c>
      <c r="D34" t="s">
        <v>42</v>
      </c>
      <c r="E34" t="s">
        <v>59</v>
      </c>
      <c r="F34" t="s">
        <v>44</v>
      </c>
      <c r="G34">
        <v>323944226.81776631</v>
      </c>
    </row>
    <row r="35" spans="1:15" hidden="1" x14ac:dyDescent="0.45">
      <c r="A35">
        <v>58081</v>
      </c>
      <c r="B35" t="s">
        <v>90</v>
      </c>
      <c r="C35" t="s">
        <v>42</v>
      </c>
      <c r="D35" t="s">
        <v>42</v>
      </c>
      <c r="E35" t="s">
        <v>56</v>
      </c>
      <c r="F35" t="s">
        <v>57</v>
      </c>
      <c r="G35">
        <v>845089.5152241881</v>
      </c>
    </row>
    <row r="36" spans="1:15" hidden="1" x14ac:dyDescent="0.45">
      <c r="A36">
        <v>58082</v>
      </c>
      <c r="B36" t="s">
        <v>91</v>
      </c>
      <c r="C36" t="s">
        <v>42</v>
      </c>
      <c r="D36" t="s">
        <v>42</v>
      </c>
      <c r="E36" t="s">
        <v>56</v>
      </c>
      <c r="F36" t="s">
        <v>44</v>
      </c>
      <c r="G36">
        <v>2006916.3352111571</v>
      </c>
    </row>
    <row r="37" spans="1:15" hidden="1" x14ac:dyDescent="0.45">
      <c r="A37">
        <v>68360</v>
      </c>
      <c r="B37" t="s">
        <v>92</v>
      </c>
      <c r="C37" t="s">
        <v>42</v>
      </c>
      <c r="D37" t="s">
        <v>42</v>
      </c>
      <c r="E37" t="s">
        <v>53</v>
      </c>
      <c r="F37" t="s">
        <v>44</v>
      </c>
      <c r="G37">
        <v>3064771.7664407762</v>
      </c>
    </row>
    <row r="38" spans="1:15" hidden="1" x14ac:dyDescent="0.45">
      <c r="A38">
        <v>57084</v>
      </c>
      <c r="B38" t="s">
        <v>93</v>
      </c>
      <c r="C38" t="s">
        <v>42</v>
      </c>
      <c r="D38" t="s">
        <v>42</v>
      </c>
      <c r="E38" t="s">
        <v>94</v>
      </c>
      <c r="F38" t="s">
        <v>44</v>
      </c>
      <c r="G38">
        <v>9690278.4969962519</v>
      </c>
    </row>
    <row r="39" spans="1:15" hidden="1" x14ac:dyDescent="0.45">
      <c r="A39">
        <v>55265</v>
      </c>
      <c r="B39" t="s">
        <v>95</v>
      </c>
      <c r="C39" t="s">
        <v>42</v>
      </c>
      <c r="D39" t="s">
        <v>42</v>
      </c>
      <c r="E39" t="s">
        <v>96</v>
      </c>
      <c r="F39" t="s">
        <v>44</v>
      </c>
      <c r="G39">
        <v>4388592.951839814</v>
      </c>
    </row>
    <row r="40" spans="1:15" hidden="1" x14ac:dyDescent="0.45">
      <c r="A40">
        <v>58535</v>
      </c>
      <c r="B40" t="s">
        <v>97</v>
      </c>
      <c r="C40" t="s">
        <v>42</v>
      </c>
      <c r="D40" t="s">
        <v>42</v>
      </c>
      <c r="E40" t="s">
        <v>84</v>
      </c>
      <c r="F40" t="s">
        <v>44</v>
      </c>
      <c r="G40">
        <v>25661246.687552679</v>
      </c>
    </row>
    <row r="41" spans="1:15" hidden="1" x14ac:dyDescent="0.45">
      <c r="A41">
        <v>52676</v>
      </c>
      <c r="B41" t="s">
        <v>98</v>
      </c>
      <c r="C41" t="s">
        <v>42</v>
      </c>
      <c r="D41" t="s">
        <v>99</v>
      </c>
      <c r="E41" t="s">
        <v>51</v>
      </c>
      <c r="F41" t="s">
        <v>44</v>
      </c>
      <c r="G41">
        <v>82149480.788115829</v>
      </c>
    </row>
    <row r="42" spans="1:15" hidden="1" x14ac:dyDescent="0.45">
      <c r="A42">
        <v>62582</v>
      </c>
      <c r="B42" t="s">
        <v>100</v>
      </c>
      <c r="C42" t="s">
        <v>42</v>
      </c>
      <c r="D42" t="s">
        <v>42</v>
      </c>
      <c r="E42" t="s">
        <v>46</v>
      </c>
      <c r="F42" t="s">
        <v>44</v>
      </c>
      <c r="G42">
        <v>43161066.574253239</v>
      </c>
    </row>
    <row r="43" spans="1:15" hidden="1" x14ac:dyDescent="0.45">
      <c r="A43">
        <v>58077</v>
      </c>
      <c r="B43" t="s">
        <v>101</v>
      </c>
      <c r="C43" t="s">
        <v>42</v>
      </c>
      <c r="D43" t="s">
        <v>42</v>
      </c>
      <c r="E43" t="s">
        <v>56</v>
      </c>
      <c r="F43" t="s">
        <v>44</v>
      </c>
      <c r="G43">
        <v>9380620.017352093</v>
      </c>
    </row>
    <row r="44" spans="1:15" hidden="1" x14ac:dyDescent="0.45">
      <c r="A44">
        <v>60815</v>
      </c>
      <c r="B44" t="s">
        <v>102</v>
      </c>
      <c r="C44" t="s">
        <v>42</v>
      </c>
      <c r="D44" t="s">
        <v>42</v>
      </c>
      <c r="E44" t="s">
        <v>56</v>
      </c>
      <c r="F44" t="s">
        <v>44</v>
      </c>
      <c r="G44">
        <v>4792650.8296333421</v>
      </c>
    </row>
    <row r="45" spans="1:15" hidden="1" x14ac:dyDescent="0.45">
      <c r="A45">
        <v>80820</v>
      </c>
      <c r="B45" t="s">
        <v>103</v>
      </c>
      <c r="C45" t="s">
        <v>104</v>
      </c>
      <c r="D45" t="s">
        <v>105</v>
      </c>
      <c r="E45" t="s">
        <v>56</v>
      </c>
      <c r="F45" t="s">
        <v>57</v>
      </c>
      <c r="G45">
        <v>5513.8008369235404</v>
      </c>
      <c r="K45">
        <v>0.28851919027031742</v>
      </c>
      <c r="L45">
        <v>6.7844649015753067</v>
      </c>
    </row>
    <row r="46" spans="1:15" hidden="1" x14ac:dyDescent="0.45">
      <c r="A46">
        <v>30897</v>
      </c>
      <c r="B46" t="s">
        <v>106</v>
      </c>
      <c r="C46" t="s">
        <v>104</v>
      </c>
      <c r="D46" t="s">
        <v>107</v>
      </c>
      <c r="E46" t="s">
        <v>108</v>
      </c>
      <c r="F46" t="s">
        <v>57</v>
      </c>
      <c r="G46">
        <v>704784.73545095033</v>
      </c>
      <c r="K46">
        <v>36.879083449202888</v>
      </c>
      <c r="L46">
        <v>867.2034849015198</v>
      </c>
      <c r="M46">
        <v>349039.42959140002</v>
      </c>
      <c r="N46">
        <v>845539.94322697876</v>
      </c>
    </row>
    <row r="47" spans="1:15" hidden="1" x14ac:dyDescent="0.45">
      <c r="A47">
        <v>28811</v>
      </c>
      <c r="B47" t="s">
        <v>109</v>
      </c>
      <c r="C47" t="s">
        <v>104</v>
      </c>
      <c r="D47" t="s">
        <v>110</v>
      </c>
      <c r="E47" t="s">
        <v>74</v>
      </c>
      <c r="F47" t="s">
        <v>44</v>
      </c>
      <c r="G47">
        <v>3674532.043739358</v>
      </c>
      <c r="K47">
        <v>192.27626119218769</v>
      </c>
      <c r="L47">
        <v>4521.3337256434452</v>
      </c>
      <c r="O47">
        <v>146149.36948046929</v>
      </c>
    </row>
    <row r="48" spans="1:15" hidden="1" x14ac:dyDescent="0.45">
      <c r="A48">
        <v>28526</v>
      </c>
      <c r="B48" t="s">
        <v>111</v>
      </c>
      <c r="C48" t="s">
        <v>104</v>
      </c>
      <c r="D48" t="s">
        <v>112</v>
      </c>
      <c r="E48" t="s">
        <v>113</v>
      </c>
      <c r="F48" t="s">
        <v>44</v>
      </c>
      <c r="G48">
        <v>13394669.397028251</v>
      </c>
      <c r="K48">
        <v>700.89930388662333</v>
      </c>
      <c r="L48">
        <v>16481.49200163125</v>
      </c>
      <c r="M48">
        <v>6633610.9889109526</v>
      </c>
      <c r="N48">
        <v>16069769.153358219</v>
      </c>
      <c r="O48">
        <v>532754.22923863202</v>
      </c>
    </row>
    <row r="49" spans="1:18" hidden="1" x14ac:dyDescent="0.45">
      <c r="A49">
        <v>81246</v>
      </c>
      <c r="B49" t="s">
        <v>114</v>
      </c>
      <c r="C49" t="s">
        <v>104</v>
      </c>
      <c r="D49" t="s">
        <v>115</v>
      </c>
      <c r="E49" t="s">
        <v>56</v>
      </c>
      <c r="F49" t="s">
        <v>57</v>
      </c>
      <c r="G49">
        <v>15224.034364704299</v>
      </c>
      <c r="K49">
        <v>0.79662399812082285</v>
      </c>
      <c r="L49">
        <v>18.73243699990844</v>
      </c>
    </row>
    <row r="50" spans="1:18" hidden="1" x14ac:dyDescent="0.45">
      <c r="A50">
        <v>27525</v>
      </c>
      <c r="B50" t="s">
        <v>116</v>
      </c>
      <c r="C50" t="s">
        <v>104</v>
      </c>
      <c r="D50" t="s">
        <v>110</v>
      </c>
      <c r="E50" t="s">
        <v>117</v>
      </c>
      <c r="F50" t="s">
        <v>44</v>
      </c>
      <c r="G50">
        <v>10043798.30351126</v>
      </c>
      <c r="K50">
        <v>525.55916317505535</v>
      </c>
      <c r="L50">
        <v>12358.40740063689</v>
      </c>
      <c r="O50">
        <v>399478.02108520642</v>
      </c>
    </row>
    <row r="51" spans="1:18" hidden="1" x14ac:dyDescent="0.45">
      <c r="A51">
        <v>27467</v>
      </c>
      <c r="B51" t="s">
        <v>118</v>
      </c>
      <c r="C51" t="s">
        <v>104</v>
      </c>
      <c r="D51" t="s">
        <v>119</v>
      </c>
      <c r="E51" t="s">
        <v>56</v>
      </c>
      <c r="F51" t="s">
        <v>57</v>
      </c>
      <c r="G51">
        <v>230940.28788726011</v>
      </c>
      <c r="K51">
        <v>12.084351037097541</v>
      </c>
      <c r="L51">
        <v>284.16084002138581</v>
      </c>
      <c r="O51">
        <v>9185.3267465355675</v>
      </c>
      <c r="P51">
        <v>7393501.2303340146</v>
      </c>
    </row>
    <row r="52" spans="1:18" hidden="1" x14ac:dyDescent="0.45">
      <c r="A52">
        <v>36915</v>
      </c>
      <c r="B52" t="s">
        <v>120</v>
      </c>
      <c r="C52" t="s">
        <v>104</v>
      </c>
      <c r="D52" t="s">
        <v>121</v>
      </c>
      <c r="E52" t="s">
        <v>122</v>
      </c>
      <c r="F52" t="s">
        <v>44</v>
      </c>
      <c r="G52">
        <v>2871279.0335237542</v>
      </c>
      <c r="K52">
        <v>150.24465451215579</v>
      </c>
      <c r="L52">
        <v>3532.9697973712118</v>
      </c>
      <c r="O52">
        <v>114201.10516302619</v>
      </c>
    </row>
    <row r="53" spans="1:18" hidden="1" x14ac:dyDescent="0.45">
      <c r="A53">
        <v>30340</v>
      </c>
      <c r="B53" t="s">
        <v>123</v>
      </c>
      <c r="C53" t="s">
        <v>104</v>
      </c>
      <c r="D53" t="s">
        <v>104</v>
      </c>
      <c r="E53" t="s">
        <v>117</v>
      </c>
      <c r="F53" t="s">
        <v>44</v>
      </c>
      <c r="G53">
        <v>1030795.8481523111</v>
      </c>
    </row>
    <row r="54" spans="1:18" hidden="1" x14ac:dyDescent="0.45">
      <c r="A54">
        <v>28228</v>
      </c>
      <c r="B54" t="s">
        <v>124</v>
      </c>
      <c r="C54" t="s">
        <v>104</v>
      </c>
      <c r="D54" t="s">
        <v>125</v>
      </c>
      <c r="E54" t="s">
        <v>56</v>
      </c>
      <c r="F54" t="s">
        <v>57</v>
      </c>
      <c r="G54">
        <v>1458933.5431675189</v>
      </c>
      <c r="K54">
        <v>76.341227581908512</v>
      </c>
      <c r="L54">
        <v>1795.14707006966</v>
      </c>
      <c r="M54">
        <v>722526.05101205502</v>
      </c>
      <c r="N54">
        <v>1750302.6430793779</v>
      </c>
    </row>
    <row r="55" spans="1:18" hidden="1" x14ac:dyDescent="0.45">
      <c r="A55">
        <v>26908</v>
      </c>
      <c r="B55" t="s">
        <v>126</v>
      </c>
      <c r="C55" t="s">
        <v>104</v>
      </c>
      <c r="D55" t="s">
        <v>119</v>
      </c>
      <c r="E55" t="s">
        <v>127</v>
      </c>
      <c r="F55" t="s">
        <v>57</v>
      </c>
      <c r="G55">
        <v>776140.62512577395</v>
      </c>
      <c r="K55">
        <v>40.612904114637949</v>
      </c>
      <c r="L55">
        <v>955.00345144685366</v>
      </c>
      <c r="O55">
        <v>30869.907144659301</v>
      </c>
      <c r="P55">
        <v>24847967.062295251</v>
      </c>
    </row>
    <row r="56" spans="1:18" hidden="1" x14ac:dyDescent="0.45">
      <c r="A56">
        <v>24518</v>
      </c>
      <c r="B56" t="s">
        <v>128</v>
      </c>
      <c r="C56" t="s">
        <v>104</v>
      </c>
      <c r="D56" t="s">
        <v>129</v>
      </c>
      <c r="E56" t="s">
        <v>130</v>
      </c>
      <c r="F56" t="s">
        <v>44</v>
      </c>
      <c r="G56">
        <v>8228693.7561958851</v>
      </c>
      <c r="K56">
        <v>430.58067016521352</v>
      </c>
      <c r="L56">
        <v>10125.00915899459</v>
      </c>
      <c r="O56">
        <v>327284.77798007388</v>
      </c>
    </row>
    <row r="57" spans="1:18" hidden="1" x14ac:dyDescent="0.45">
      <c r="A57">
        <v>28734</v>
      </c>
      <c r="B57" t="s">
        <v>131</v>
      </c>
      <c r="C57" t="s">
        <v>104</v>
      </c>
      <c r="D57" t="s">
        <v>132</v>
      </c>
      <c r="E57" t="s">
        <v>56</v>
      </c>
      <c r="F57" t="s">
        <v>57</v>
      </c>
      <c r="G57">
        <v>564488.46403788822</v>
      </c>
      <c r="K57">
        <v>29.537837759845281</v>
      </c>
      <c r="L57">
        <v>694.57571734601163</v>
      </c>
      <c r="M57">
        <v>279558.73841768567</v>
      </c>
      <c r="N57">
        <v>677224.57628070761</v>
      </c>
      <c r="Q57">
        <v>4.5570193578441636</v>
      </c>
    </row>
    <row r="58" spans="1:18" hidden="1" x14ac:dyDescent="0.45">
      <c r="A58">
        <v>80829</v>
      </c>
      <c r="B58" t="s">
        <v>133</v>
      </c>
      <c r="C58" t="s">
        <v>104</v>
      </c>
      <c r="D58" t="s">
        <v>105</v>
      </c>
      <c r="E58" t="s">
        <v>56</v>
      </c>
      <c r="F58" t="s">
        <v>57</v>
      </c>
      <c r="G58">
        <v>105128.8145283117</v>
      </c>
      <c r="K58">
        <v>5.501047523999909</v>
      </c>
      <c r="L58">
        <v>129.35591498613309</v>
      </c>
    </row>
    <row r="59" spans="1:18" hidden="1" x14ac:dyDescent="0.45">
      <c r="A59">
        <v>28386</v>
      </c>
      <c r="B59" t="s">
        <v>134</v>
      </c>
      <c r="C59" t="s">
        <v>104</v>
      </c>
      <c r="D59" t="s">
        <v>105</v>
      </c>
      <c r="E59" t="s">
        <v>96</v>
      </c>
      <c r="F59" t="s">
        <v>44</v>
      </c>
      <c r="G59">
        <v>9482272.0485917106</v>
      </c>
      <c r="K59">
        <v>496.176328144092</v>
      </c>
      <c r="L59">
        <v>11667.476538153949</v>
      </c>
    </row>
    <row r="60" spans="1:18" hidden="1" x14ac:dyDescent="0.45">
      <c r="A60">
        <v>30284</v>
      </c>
      <c r="B60" t="s">
        <v>135</v>
      </c>
      <c r="C60" t="s">
        <v>104</v>
      </c>
      <c r="D60" t="s">
        <v>136</v>
      </c>
      <c r="E60" t="s">
        <v>137</v>
      </c>
      <c r="F60" t="s">
        <v>57</v>
      </c>
      <c r="G60">
        <v>348822.2724052557</v>
      </c>
      <c r="N60">
        <v>418486.87914208131</v>
      </c>
      <c r="R60">
        <v>16005.7233929865</v>
      </c>
    </row>
    <row r="61" spans="1:18" hidden="1" x14ac:dyDescent="0.45">
      <c r="A61">
        <v>33381</v>
      </c>
      <c r="B61" t="s">
        <v>138</v>
      </c>
      <c r="C61" t="s">
        <v>104</v>
      </c>
      <c r="D61" t="s">
        <v>139</v>
      </c>
      <c r="E61" t="s">
        <v>137</v>
      </c>
      <c r="F61" t="s">
        <v>57</v>
      </c>
      <c r="G61">
        <v>177524.1477294685</v>
      </c>
      <c r="K61">
        <v>9.2892588744486613</v>
      </c>
      <c r="L61">
        <v>218.4348664513343</v>
      </c>
      <c r="M61">
        <v>87917.52168489671</v>
      </c>
      <c r="N61">
        <v>212978.1623271821</v>
      </c>
      <c r="P61">
        <v>5683395.5506826416</v>
      </c>
    </row>
    <row r="62" spans="1:18" hidden="1" x14ac:dyDescent="0.45">
      <c r="A62">
        <v>29312</v>
      </c>
      <c r="B62" t="s">
        <v>140</v>
      </c>
      <c r="C62" t="s">
        <v>104</v>
      </c>
      <c r="D62" t="s">
        <v>141</v>
      </c>
      <c r="E62" t="s">
        <v>74</v>
      </c>
      <c r="F62" t="s">
        <v>44</v>
      </c>
      <c r="G62">
        <v>1304022.4052971071</v>
      </c>
      <c r="K62">
        <v>68.235233661540065</v>
      </c>
      <c r="L62">
        <v>1604.5364171228071</v>
      </c>
      <c r="O62">
        <v>51865.666173000063</v>
      </c>
    </row>
    <row r="63" spans="1:18" hidden="1" x14ac:dyDescent="0.45">
      <c r="A63">
        <v>29291</v>
      </c>
      <c r="B63" t="s">
        <v>142</v>
      </c>
      <c r="C63" t="s">
        <v>104</v>
      </c>
      <c r="D63" t="s">
        <v>105</v>
      </c>
      <c r="E63" t="s">
        <v>143</v>
      </c>
      <c r="F63" t="s">
        <v>44</v>
      </c>
      <c r="G63">
        <v>526203.47147469549</v>
      </c>
      <c r="K63">
        <v>27.534509133996579</v>
      </c>
      <c r="L63">
        <v>647.467888103674</v>
      </c>
    </row>
    <row r="64" spans="1:18" hidden="1" x14ac:dyDescent="0.45">
      <c r="A64">
        <v>26672</v>
      </c>
      <c r="B64" t="s">
        <v>144</v>
      </c>
      <c r="C64" t="s">
        <v>104</v>
      </c>
      <c r="D64" t="s">
        <v>145</v>
      </c>
      <c r="E64" t="s">
        <v>137</v>
      </c>
      <c r="F64" t="s">
        <v>44</v>
      </c>
      <c r="G64">
        <v>11574390.016073279</v>
      </c>
      <c r="K64">
        <v>605.65002873291405</v>
      </c>
      <c r="L64">
        <v>14241.72637780782</v>
      </c>
      <c r="N64">
        <v>13885954.93745425</v>
      </c>
      <c r="O64">
        <v>460355.16436773702</v>
      </c>
    </row>
    <row r="65" spans="1:21" hidden="1" x14ac:dyDescent="0.45">
      <c r="A65">
        <v>33190</v>
      </c>
      <c r="B65" t="s">
        <v>146</v>
      </c>
      <c r="C65" t="s">
        <v>104</v>
      </c>
      <c r="D65" t="s">
        <v>147</v>
      </c>
      <c r="E65" t="s">
        <v>84</v>
      </c>
      <c r="F65" t="s">
        <v>57</v>
      </c>
      <c r="G65">
        <v>569201.3860065008</v>
      </c>
      <c r="K65">
        <v>29.784449574527731</v>
      </c>
      <c r="L65">
        <v>700.37473958595092</v>
      </c>
      <c r="N65">
        <v>682878.73360467982</v>
      </c>
    </row>
    <row r="66" spans="1:21" hidden="1" x14ac:dyDescent="0.45">
      <c r="A66">
        <v>33413</v>
      </c>
      <c r="B66" t="s">
        <v>148</v>
      </c>
      <c r="C66" t="s">
        <v>104</v>
      </c>
      <c r="D66" t="s">
        <v>149</v>
      </c>
      <c r="E66" t="s">
        <v>84</v>
      </c>
      <c r="F66" t="s">
        <v>44</v>
      </c>
      <c r="G66">
        <v>509146.88878689369</v>
      </c>
      <c r="K66">
        <v>26.641993867048871</v>
      </c>
      <c r="L66">
        <v>626.48058914080923</v>
      </c>
      <c r="O66">
        <v>20250.604943268601</v>
      </c>
      <c r="P66">
        <v>16300222.811293621</v>
      </c>
    </row>
    <row r="67" spans="1:21" hidden="1" x14ac:dyDescent="0.45">
      <c r="A67">
        <v>28022</v>
      </c>
      <c r="B67" t="s">
        <v>150</v>
      </c>
      <c r="C67" t="s">
        <v>104</v>
      </c>
      <c r="D67" t="s">
        <v>104</v>
      </c>
      <c r="E67" t="s">
        <v>130</v>
      </c>
      <c r="F67" t="s">
        <v>44</v>
      </c>
      <c r="G67">
        <v>131799.7261340415</v>
      </c>
    </row>
    <row r="68" spans="1:21" hidden="1" x14ac:dyDescent="0.45">
      <c r="A68">
        <v>29152</v>
      </c>
      <c r="B68" t="s">
        <v>151</v>
      </c>
      <c r="C68" t="s">
        <v>104</v>
      </c>
      <c r="D68" t="s">
        <v>152</v>
      </c>
      <c r="E68" t="s">
        <v>117</v>
      </c>
      <c r="F68" t="s">
        <v>44</v>
      </c>
      <c r="G68">
        <v>1727402.5343147309</v>
      </c>
      <c r="O68">
        <v>68705.018278232237</v>
      </c>
    </row>
    <row r="69" spans="1:21" hidden="1" x14ac:dyDescent="0.45">
      <c r="A69">
        <v>30972</v>
      </c>
      <c r="B69" t="s">
        <v>153</v>
      </c>
      <c r="C69" t="s">
        <v>104</v>
      </c>
      <c r="D69" t="s">
        <v>141</v>
      </c>
      <c r="E69" t="s">
        <v>117</v>
      </c>
      <c r="F69" t="s">
        <v>44</v>
      </c>
      <c r="G69">
        <v>6415386.3149878047</v>
      </c>
      <c r="K69">
        <v>335.69621384879628</v>
      </c>
      <c r="L69">
        <v>7893.8221693851256</v>
      </c>
      <c r="O69">
        <v>255163.01225528389</v>
      </c>
    </row>
    <row r="70" spans="1:21" hidden="1" x14ac:dyDescent="0.45">
      <c r="A70">
        <v>28638</v>
      </c>
      <c r="B70" t="s">
        <v>154</v>
      </c>
      <c r="C70" t="s">
        <v>104</v>
      </c>
      <c r="D70" t="s">
        <v>155</v>
      </c>
      <c r="E70" t="s">
        <v>74</v>
      </c>
      <c r="F70" t="s">
        <v>57</v>
      </c>
      <c r="G70">
        <v>1872223.468562962</v>
      </c>
      <c r="K70">
        <v>97.967339614004501</v>
      </c>
      <c r="L70">
        <v>2303.6803080210962</v>
      </c>
      <c r="M70">
        <v>927204.83101372141</v>
      </c>
      <c r="N70">
        <v>2246132.2524303109</v>
      </c>
      <c r="O70">
        <v>74465.068259021791</v>
      </c>
    </row>
    <row r="71" spans="1:21" hidden="1" x14ac:dyDescent="0.45">
      <c r="A71">
        <v>25700</v>
      </c>
      <c r="B71" t="s">
        <v>156</v>
      </c>
      <c r="C71" t="s">
        <v>104</v>
      </c>
      <c r="D71" t="s">
        <v>157</v>
      </c>
      <c r="E71" t="s">
        <v>158</v>
      </c>
      <c r="F71" t="s">
        <v>44</v>
      </c>
      <c r="G71">
        <v>187982.46048939199</v>
      </c>
      <c r="I71">
        <v>44089.871596703983</v>
      </c>
      <c r="K71">
        <v>9.8365082253647245</v>
      </c>
      <c r="L71">
        <v>231.30331381603591</v>
      </c>
      <c r="N71">
        <v>225525.14402595229</v>
      </c>
    </row>
    <row r="72" spans="1:21" hidden="1" x14ac:dyDescent="0.45">
      <c r="A72">
        <v>27055</v>
      </c>
      <c r="B72" t="s">
        <v>159</v>
      </c>
      <c r="C72" t="s">
        <v>104</v>
      </c>
      <c r="D72" t="s">
        <v>160</v>
      </c>
      <c r="E72" t="s">
        <v>122</v>
      </c>
      <c r="F72" t="s">
        <v>44</v>
      </c>
      <c r="G72">
        <v>12548851.66916842</v>
      </c>
      <c r="L72">
        <v>15440.754249667591</v>
      </c>
      <c r="O72">
        <v>499113.01284681063</v>
      </c>
    </row>
    <row r="73" spans="1:21" hidden="1" x14ac:dyDescent="0.45">
      <c r="A73">
        <v>81644</v>
      </c>
      <c r="B73" t="s">
        <v>161</v>
      </c>
      <c r="C73" t="s">
        <v>104</v>
      </c>
      <c r="D73" t="s">
        <v>105</v>
      </c>
      <c r="E73" t="s">
        <v>56</v>
      </c>
      <c r="F73" t="s">
        <v>57</v>
      </c>
      <c r="G73">
        <v>28323.187727368579</v>
      </c>
      <c r="K73">
        <v>1.482059913055197</v>
      </c>
      <c r="L73">
        <v>34.850310832822203</v>
      </c>
    </row>
    <row r="74" spans="1:21" hidden="1" x14ac:dyDescent="0.45">
      <c r="A74">
        <v>29357</v>
      </c>
      <c r="B74" t="s">
        <v>162</v>
      </c>
      <c r="C74" t="s">
        <v>104</v>
      </c>
      <c r="D74" t="s">
        <v>105</v>
      </c>
      <c r="E74" t="s">
        <v>71</v>
      </c>
      <c r="F74" t="s">
        <v>44</v>
      </c>
      <c r="G74">
        <v>2073643.3455245949</v>
      </c>
      <c r="K74">
        <v>108.506983958094</v>
      </c>
      <c r="L74">
        <v>2551.517712044611</v>
      </c>
    </row>
    <row r="75" spans="1:21" hidden="1" x14ac:dyDescent="0.45">
      <c r="A75">
        <v>29477</v>
      </c>
      <c r="B75" t="s">
        <v>163</v>
      </c>
      <c r="C75" t="s">
        <v>104</v>
      </c>
      <c r="D75" t="s">
        <v>105</v>
      </c>
      <c r="E75" t="s">
        <v>122</v>
      </c>
      <c r="F75" t="s">
        <v>44</v>
      </c>
      <c r="G75">
        <v>41637.19436587274</v>
      </c>
      <c r="K75">
        <v>2.1787383982248119</v>
      </c>
      <c r="L75">
        <v>51.232551216512128</v>
      </c>
    </row>
    <row r="76" spans="1:21" hidden="1" x14ac:dyDescent="0.45">
      <c r="A76">
        <v>33372</v>
      </c>
      <c r="B76" t="s">
        <v>164</v>
      </c>
      <c r="C76" t="s">
        <v>104</v>
      </c>
      <c r="D76" t="s">
        <v>165</v>
      </c>
      <c r="E76" t="s">
        <v>56</v>
      </c>
      <c r="F76" t="s">
        <v>44</v>
      </c>
      <c r="G76">
        <v>494496.48109503533</v>
      </c>
      <c r="K76">
        <v>25.87538587931034</v>
      </c>
      <c r="L76">
        <v>608.45397198163005</v>
      </c>
      <c r="Q76">
        <v>3.9919859842957708</v>
      </c>
    </row>
    <row r="77" spans="1:21" hidden="1" x14ac:dyDescent="0.45">
      <c r="A77">
        <v>31323</v>
      </c>
      <c r="B77" t="s">
        <v>166</v>
      </c>
      <c r="C77" t="s">
        <v>104</v>
      </c>
      <c r="D77" t="s">
        <v>167</v>
      </c>
      <c r="E77" t="s">
        <v>168</v>
      </c>
      <c r="F77" t="s">
        <v>44</v>
      </c>
      <c r="G77">
        <v>239294.91710498519</v>
      </c>
      <c r="R77">
        <v>10980.05648011001</v>
      </c>
    </row>
    <row r="78" spans="1:21" hidden="1" x14ac:dyDescent="0.45">
      <c r="A78">
        <v>26697</v>
      </c>
      <c r="B78" t="s">
        <v>169</v>
      </c>
      <c r="C78" t="s">
        <v>104</v>
      </c>
      <c r="D78" t="s">
        <v>170</v>
      </c>
      <c r="E78" t="s">
        <v>117</v>
      </c>
      <c r="F78" t="s">
        <v>44</v>
      </c>
      <c r="G78">
        <v>26812379.342995111</v>
      </c>
      <c r="K78">
        <v>1403.00424445106</v>
      </c>
      <c r="L78">
        <v>32991.334282899057</v>
      </c>
      <c r="O78">
        <v>1066424.8640657249</v>
      </c>
      <c r="U78">
        <v>902.40874405735417</v>
      </c>
    </row>
    <row r="79" spans="1:21" hidden="1" x14ac:dyDescent="0.45">
      <c r="A79">
        <v>34468</v>
      </c>
      <c r="B79" t="s">
        <v>171</v>
      </c>
      <c r="C79" t="s">
        <v>104</v>
      </c>
      <c r="D79" t="s">
        <v>141</v>
      </c>
      <c r="E79" t="s">
        <v>172</v>
      </c>
      <c r="F79" t="s">
        <v>44</v>
      </c>
      <c r="G79">
        <v>2113543.943240942</v>
      </c>
      <c r="K79">
        <v>110.5948519252013</v>
      </c>
      <c r="L79">
        <v>2600.613465185646</v>
      </c>
      <c r="O79">
        <v>84063.252407940861</v>
      </c>
    </row>
    <row r="80" spans="1:21" hidden="1" x14ac:dyDescent="0.45">
      <c r="A80">
        <v>33414</v>
      </c>
      <c r="B80" t="s">
        <v>173</v>
      </c>
      <c r="C80" t="s">
        <v>104</v>
      </c>
      <c r="D80" t="s">
        <v>129</v>
      </c>
      <c r="E80" t="s">
        <v>122</v>
      </c>
      <c r="F80" t="s">
        <v>44</v>
      </c>
      <c r="G80">
        <v>2918983.3794009341</v>
      </c>
      <c r="K80">
        <v>152.74086713425311</v>
      </c>
      <c r="L80">
        <v>3591.667684695869</v>
      </c>
      <c r="O80">
        <v>116098.47875738821</v>
      </c>
    </row>
    <row r="81" spans="1:18" hidden="1" x14ac:dyDescent="0.45">
      <c r="A81">
        <v>24673</v>
      </c>
      <c r="B81" t="s">
        <v>174</v>
      </c>
      <c r="C81" t="s">
        <v>104</v>
      </c>
      <c r="D81" t="s">
        <v>160</v>
      </c>
      <c r="E81" t="s">
        <v>130</v>
      </c>
      <c r="F81" t="s">
        <v>44</v>
      </c>
      <c r="G81">
        <v>1347632.7066119439</v>
      </c>
      <c r="L81">
        <v>1658.196780884281</v>
      </c>
      <c r="O81">
        <v>53600.204874567789</v>
      </c>
    </row>
    <row r="82" spans="1:18" hidden="1" x14ac:dyDescent="0.45">
      <c r="A82">
        <v>26105</v>
      </c>
      <c r="B82" t="s">
        <v>175</v>
      </c>
      <c r="C82" t="s">
        <v>104</v>
      </c>
      <c r="D82" t="s">
        <v>105</v>
      </c>
      <c r="E82" t="s">
        <v>176</v>
      </c>
      <c r="F82" t="s">
        <v>44</v>
      </c>
      <c r="G82">
        <v>582453.3377201187</v>
      </c>
      <c r="K82">
        <v>30.477880928143261</v>
      </c>
      <c r="L82">
        <v>716.68062438983077</v>
      </c>
    </row>
    <row r="83" spans="1:18" hidden="1" x14ac:dyDescent="0.45">
      <c r="A83">
        <v>26653</v>
      </c>
      <c r="B83" t="s">
        <v>177</v>
      </c>
      <c r="C83" t="s">
        <v>104</v>
      </c>
      <c r="D83" t="s">
        <v>129</v>
      </c>
      <c r="E83" t="s">
        <v>122</v>
      </c>
      <c r="F83" t="s">
        <v>44</v>
      </c>
      <c r="G83">
        <v>11927166.20629785</v>
      </c>
      <c r="K83">
        <v>624.10965463536706</v>
      </c>
      <c r="L83">
        <v>14675.80039525555</v>
      </c>
      <c r="O83">
        <v>474386.34361868061</v>
      </c>
    </row>
    <row r="84" spans="1:18" hidden="1" x14ac:dyDescent="0.45">
      <c r="A84">
        <v>37425</v>
      </c>
      <c r="B84" t="s">
        <v>178</v>
      </c>
      <c r="C84" t="s">
        <v>104</v>
      </c>
      <c r="D84" t="s">
        <v>179</v>
      </c>
      <c r="E84" t="s">
        <v>56</v>
      </c>
      <c r="F84" t="s">
        <v>57</v>
      </c>
      <c r="G84">
        <v>5055.5218289726754</v>
      </c>
      <c r="L84">
        <v>6.2205747763189549</v>
      </c>
      <c r="M84">
        <v>2503.70980912696</v>
      </c>
      <c r="N84">
        <v>6065.1790897786868</v>
      </c>
    </row>
    <row r="85" spans="1:18" hidden="1" x14ac:dyDescent="0.45">
      <c r="A85">
        <v>35291</v>
      </c>
      <c r="B85" t="s">
        <v>180</v>
      </c>
      <c r="C85" t="s">
        <v>104</v>
      </c>
      <c r="D85" t="s">
        <v>181</v>
      </c>
      <c r="E85" t="s">
        <v>56</v>
      </c>
      <c r="F85" t="s">
        <v>44</v>
      </c>
      <c r="G85">
        <v>205052.9766422227</v>
      </c>
      <c r="K85">
        <v>10.729752585032079</v>
      </c>
      <c r="L85">
        <v>252.30775723283389</v>
      </c>
      <c r="M85">
        <v>101550.9706767778</v>
      </c>
      <c r="N85">
        <v>246004.87710286741</v>
      </c>
    </row>
    <row r="86" spans="1:18" hidden="1" x14ac:dyDescent="0.45">
      <c r="A86">
        <v>30531</v>
      </c>
      <c r="B86" t="s">
        <v>182</v>
      </c>
      <c r="C86" t="s">
        <v>104</v>
      </c>
      <c r="D86" t="s">
        <v>183</v>
      </c>
      <c r="E86" t="s">
        <v>56</v>
      </c>
      <c r="F86" t="s">
        <v>44</v>
      </c>
      <c r="G86">
        <v>292990.40093935211</v>
      </c>
      <c r="K86">
        <v>15.33123080360723</v>
      </c>
      <c r="L86">
        <v>360.51049910257677</v>
      </c>
      <c r="N86">
        <v>351504.61483505089</v>
      </c>
      <c r="R86">
        <v>13443.875822204591</v>
      </c>
    </row>
    <row r="87" spans="1:18" hidden="1" x14ac:dyDescent="0.45">
      <c r="A87">
        <v>29285</v>
      </c>
      <c r="B87" t="s">
        <v>184</v>
      </c>
      <c r="C87" t="s">
        <v>104</v>
      </c>
      <c r="D87" t="s">
        <v>105</v>
      </c>
      <c r="E87" t="s">
        <v>56</v>
      </c>
      <c r="F87" t="s">
        <v>57</v>
      </c>
      <c r="G87">
        <v>1756079.758708958</v>
      </c>
      <c r="K87">
        <v>91.889918591165227</v>
      </c>
      <c r="L87">
        <v>2160.7710977778602</v>
      </c>
    </row>
    <row r="88" spans="1:18" hidden="1" x14ac:dyDescent="0.45">
      <c r="A88">
        <v>33791</v>
      </c>
      <c r="B88" t="s">
        <v>185</v>
      </c>
      <c r="C88" t="s">
        <v>104</v>
      </c>
      <c r="D88" t="s">
        <v>110</v>
      </c>
      <c r="E88" t="s">
        <v>56</v>
      </c>
      <c r="F88" t="s">
        <v>44</v>
      </c>
      <c r="G88">
        <v>1170332.2585801401</v>
      </c>
      <c r="K88">
        <v>61.239664902581978</v>
      </c>
      <c r="L88">
        <v>1440.037166077354</v>
      </c>
      <c r="O88">
        <v>46548.327688572877</v>
      </c>
    </row>
    <row r="89" spans="1:18" hidden="1" x14ac:dyDescent="0.45">
      <c r="A89">
        <v>27678</v>
      </c>
      <c r="B89" t="s">
        <v>186</v>
      </c>
      <c r="C89" t="s">
        <v>104</v>
      </c>
      <c r="D89" t="s">
        <v>121</v>
      </c>
      <c r="E89" t="s">
        <v>117</v>
      </c>
      <c r="F89" t="s">
        <v>44</v>
      </c>
      <c r="G89">
        <v>7384766.5274090683</v>
      </c>
      <c r="K89">
        <v>386.42071446530798</v>
      </c>
      <c r="L89">
        <v>9086.5975745851447</v>
      </c>
      <c r="O89">
        <v>293718.75354310172</v>
      </c>
    </row>
    <row r="90" spans="1:18" hidden="1" x14ac:dyDescent="0.45">
      <c r="A90">
        <v>27721</v>
      </c>
      <c r="B90" t="s">
        <v>187</v>
      </c>
      <c r="C90" t="s">
        <v>104</v>
      </c>
      <c r="D90" t="s">
        <v>105</v>
      </c>
      <c r="E90" t="s">
        <v>188</v>
      </c>
      <c r="F90" t="s">
        <v>57</v>
      </c>
      <c r="G90">
        <v>96122.919708564776</v>
      </c>
      <c r="K90">
        <v>5.0297984604405501</v>
      </c>
      <c r="L90">
        <v>118.2745975575654</v>
      </c>
    </row>
    <row r="91" spans="1:18" hidden="1" x14ac:dyDescent="0.45">
      <c r="A91">
        <v>26696</v>
      </c>
      <c r="B91" t="s">
        <v>189</v>
      </c>
      <c r="C91" t="s">
        <v>104</v>
      </c>
      <c r="D91" t="s">
        <v>110</v>
      </c>
      <c r="E91" t="s">
        <v>117</v>
      </c>
      <c r="F91" t="s">
        <v>57</v>
      </c>
      <c r="G91">
        <v>37699780.048169911</v>
      </c>
      <c r="K91">
        <v>1972.706366183513</v>
      </c>
      <c r="L91">
        <v>46387.753583901271</v>
      </c>
      <c r="O91">
        <v>1499455.990043676</v>
      </c>
    </row>
    <row r="92" spans="1:18" hidden="1" x14ac:dyDescent="0.45">
      <c r="A92">
        <v>28750</v>
      </c>
      <c r="B92" t="s">
        <v>190</v>
      </c>
      <c r="C92" t="s">
        <v>104</v>
      </c>
      <c r="D92" t="s">
        <v>121</v>
      </c>
      <c r="E92" t="s">
        <v>191</v>
      </c>
      <c r="F92" t="s">
        <v>44</v>
      </c>
      <c r="G92">
        <v>2418713.3858228088</v>
      </c>
      <c r="K92">
        <v>126.56337220242099</v>
      </c>
      <c r="L92">
        <v>2976.1096852096489</v>
      </c>
      <c r="O92">
        <v>96200.939897708668</v>
      </c>
    </row>
    <row r="93" spans="1:18" hidden="1" x14ac:dyDescent="0.45">
      <c r="A93">
        <v>27495</v>
      </c>
      <c r="B93" t="s">
        <v>192</v>
      </c>
      <c r="C93" t="s">
        <v>104</v>
      </c>
      <c r="D93" t="s">
        <v>129</v>
      </c>
      <c r="E93" t="s">
        <v>193</v>
      </c>
      <c r="F93" t="s">
        <v>44</v>
      </c>
      <c r="G93">
        <v>11423646.57260019</v>
      </c>
      <c r="K93">
        <v>597.76211664908158</v>
      </c>
      <c r="L93">
        <v>14056.2438709793</v>
      </c>
      <c r="O93">
        <v>454359.55487116362</v>
      </c>
    </row>
    <row r="94" spans="1:18" hidden="1" x14ac:dyDescent="0.45">
      <c r="A94">
        <v>26490</v>
      </c>
      <c r="B94" t="s">
        <v>194</v>
      </c>
      <c r="C94" t="s">
        <v>104</v>
      </c>
      <c r="D94" t="s">
        <v>105</v>
      </c>
      <c r="E94" t="s">
        <v>117</v>
      </c>
      <c r="F94" t="s">
        <v>44</v>
      </c>
      <c r="G94">
        <v>51332218.18376153</v>
      </c>
      <c r="K94">
        <v>2686.0473316300731</v>
      </c>
      <c r="L94">
        <v>63161.808503415326</v>
      </c>
    </row>
    <row r="95" spans="1:18" hidden="1" x14ac:dyDescent="0.45">
      <c r="A95">
        <v>36399</v>
      </c>
      <c r="B95" t="s">
        <v>195</v>
      </c>
      <c r="C95" t="s">
        <v>104</v>
      </c>
      <c r="D95" t="s">
        <v>167</v>
      </c>
      <c r="E95" t="s">
        <v>196</v>
      </c>
      <c r="F95" t="s">
        <v>44</v>
      </c>
      <c r="G95">
        <v>494446.54653833888</v>
      </c>
      <c r="R95">
        <v>22687.698815618511</v>
      </c>
    </row>
    <row r="96" spans="1:18" hidden="1" x14ac:dyDescent="0.45">
      <c r="A96">
        <v>81205</v>
      </c>
      <c r="B96" t="s">
        <v>197</v>
      </c>
      <c r="C96" t="s">
        <v>104</v>
      </c>
      <c r="D96" t="s">
        <v>104</v>
      </c>
      <c r="E96" t="s">
        <v>56</v>
      </c>
      <c r="F96" t="s">
        <v>57</v>
      </c>
      <c r="G96">
        <v>39009.978403763183</v>
      </c>
    </row>
    <row r="97" spans="1:18" hidden="1" x14ac:dyDescent="0.45">
      <c r="A97">
        <v>80697</v>
      </c>
      <c r="B97" t="s">
        <v>198</v>
      </c>
      <c r="C97" t="s">
        <v>104</v>
      </c>
      <c r="D97" t="s">
        <v>141</v>
      </c>
      <c r="E97" t="s">
        <v>56</v>
      </c>
      <c r="F97" t="s">
        <v>57</v>
      </c>
      <c r="G97">
        <v>106687.0460172819</v>
      </c>
      <c r="K97">
        <v>5.5825846887884429</v>
      </c>
      <c r="L97">
        <v>131.27324336960561</v>
      </c>
      <c r="O97">
        <v>4243.327945316335</v>
      </c>
    </row>
    <row r="98" spans="1:18" hidden="1" x14ac:dyDescent="0.45">
      <c r="A98">
        <v>35428</v>
      </c>
      <c r="B98" t="s">
        <v>199</v>
      </c>
      <c r="C98" t="s">
        <v>104</v>
      </c>
      <c r="D98" t="s">
        <v>104</v>
      </c>
      <c r="E98" t="s">
        <v>117</v>
      </c>
      <c r="F98" t="s">
        <v>44</v>
      </c>
      <c r="G98">
        <v>302197.05008068669</v>
      </c>
    </row>
    <row r="99" spans="1:18" hidden="1" x14ac:dyDescent="0.45">
      <c r="A99">
        <v>32917</v>
      </c>
      <c r="B99" t="s">
        <v>200</v>
      </c>
      <c r="C99" t="s">
        <v>104</v>
      </c>
      <c r="D99" t="s">
        <v>201</v>
      </c>
      <c r="E99" t="s">
        <v>196</v>
      </c>
      <c r="F99" t="s">
        <v>44</v>
      </c>
      <c r="G99">
        <v>1988077.524683506</v>
      </c>
      <c r="K99">
        <v>104.0296040029521</v>
      </c>
      <c r="R99">
        <v>91223.013726969933</v>
      </c>
    </row>
    <row r="100" spans="1:18" hidden="1" x14ac:dyDescent="0.45">
      <c r="A100">
        <v>30555</v>
      </c>
      <c r="B100" t="s">
        <v>202</v>
      </c>
      <c r="C100" t="s">
        <v>104</v>
      </c>
      <c r="D100" t="s">
        <v>152</v>
      </c>
      <c r="E100" t="s">
        <v>117</v>
      </c>
      <c r="F100" t="s">
        <v>44</v>
      </c>
      <c r="G100">
        <v>3446307.7973570232</v>
      </c>
      <c r="O100">
        <v>137072.0694836539</v>
      </c>
    </row>
    <row r="101" spans="1:18" hidden="1" x14ac:dyDescent="0.45">
      <c r="A101">
        <v>28092</v>
      </c>
      <c r="B101" t="s">
        <v>203</v>
      </c>
      <c r="C101" t="s">
        <v>104</v>
      </c>
      <c r="D101" t="s">
        <v>147</v>
      </c>
      <c r="E101" t="s">
        <v>84</v>
      </c>
      <c r="F101" t="s">
        <v>57</v>
      </c>
      <c r="G101">
        <v>5012704.7014070135</v>
      </c>
      <c r="K101">
        <v>262.29846602894622</v>
      </c>
      <c r="L101">
        <v>6167.8903744431718</v>
      </c>
      <c r="N101">
        <v>6013810.7927796775</v>
      </c>
    </row>
    <row r="102" spans="1:18" hidden="1" x14ac:dyDescent="0.45">
      <c r="A102">
        <v>26577</v>
      </c>
      <c r="B102" t="s">
        <v>204</v>
      </c>
      <c r="C102" t="s">
        <v>104</v>
      </c>
      <c r="D102" t="s">
        <v>129</v>
      </c>
      <c r="E102" t="s">
        <v>176</v>
      </c>
      <c r="F102" t="s">
        <v>44</v>
      </c>
      <c r="G102">
        <v>4153779.329416004</v>
      </c>
      <c r="K102">
        <v>217.35370647761141</v>
      </c>
      <c r="L102">
        <v>5111.0243011671337</v>
      </c>
      <c r="O102">
        <v>165210.75955494281</v>
      </c>
    </row>
    <row r="103" spans="1:18" hidden="1" x14ac:dyDescent="0.45">
      <c r="A103">
        <v>25685</v>
      </c>
      <c r="B103" t="s">
        <v>205</v>
      </c>
      <c r="C103" t="s">
        <v>104</v>
      </c>
      <c r="D103" t="s">
        <v>181</v>
      </c>
      <c r="E103" t="s">
        <v>51</v>
      </c>
      <c r="F103" t="s">
        <v>57</v>
      </c>
      <c r="G103">
        <v>628575.22045606538</v>
      </c>
      <c r="K103">
        <v>32.891288422227262</v>
      </c>
      <c r="L103">
        <v>773.43136745642175</v>
      </c>
      <c r="M103">
        <v>311297.23072520009</v>
      </c>
      <c r="N103">
        <v>754110.3396319173</v>
      </c>
    </row>
    <row r="104" spans="1:18" hidden="1" x14ac:dyDescent="0.45">
      <c r="A104">
        <v>26568</v>
      </c>
      <c r="B104" t="s">
        <v>206</v>
      </c>
      <c r="C104" t="s">
        <v>104</v>
      </c>
      <c r="D104" t="s">
        <v>105</v>
      </c>
      <c r="E104" t="s">
        <v>96</v>
      </c>
      <c r="F104" t="s">
        <v>44</v>
      </c>
      <c r="G104">
        <v>24524656.0688418</v>
      </c>
      <c r="K104">
        <v>1283.295156991609</v>
      </c>
      <c r="L104">
        <v>30176.401586369138</v>
      </c>
    </row>
    <row r="105" spans="1:18" hidden="1" x14ac:dyDescent="0.45">
      <c r="A105">
        <v>28286</v>
      </c>
      <c r="B105" t="s">
        <v>207</v>
      </c>
      <c r="C105" t="s">
        <v>104</v>
      </c>
      <c r="D105" t="s">
        <v>201</v>
      </c>
      <c r="E105" t="s">
        <v>208</v>
      </c>
      <c r="F105" t="s">
        <v>44</v>
      </c>
      <c r="G105">
        <v>743309.67083408509</v>
      </c>
      <c r="K105">
        <v>38.894967499189747</v>
      </c>
      <c r="R105">
        <v>34106.792850888371</v>
      </c>
    </row>
    <row r="106" spans="1:18" hidden="1" x14ac:dyDescent="0.45">
      <c r="A106">
        <v>25698</v>
      </c>
      <c r="B106" t="s">
        <v>209</v>
      </c>
      <c r="C106" t="s">
        <v>104</v>
      </c>
      <c r="D106" t="s">
        <v>147</v>
      </c>
      <c r="E106" t="s">
        <v>43</v>
      </c>
      <c r="F106" t="s">
        <v>44</v>
      </c>
      <c r="G106">
        <v>636283.98751498456</v>
      </c>
      <c r="K106">
        <v>33.294663026352943</v>
      </c>
      <c r="L106">
        <v>782.91663199398488</v>
      </c>
      <c r="N106">
        <v>763358.65352619882</v>
      </c>
    </row>
    <row r="107" spans="1:18" hidden="1" x14ac:dyDescent="0.45">
      <c r="A107">
        <v>32856</v>
      </c>
      <c r="B107" t="s">
        <v>210</v>
      </c>
      <c r="C107" t="s">
        <v>104</v>
      </c>
      <c r="D107" t="s">
        <v>211</v>
      </c>
      <c r="E107" t="s">
        <v>56</v>
      </c>
      <c r="F107" t="s">
        <v>44</v>
      </c>
      <c r="G107">
        <v>543697.74033417075</v>
      </c>
      <c r="K107">
        <v>28.449927088868389</v>
      </c>
      <c r="L107">
        <v>668.9937387040477</v>
      </c>
      <c r="M107">
        <v>269262.28621417028</v>
      </c>
      <c r="N107">
        <v>652281.65902407735</v>
      </c>
      <c r="O107">
        <v>21624.816709158978</v>
      </c>
    </row>
    <row r="108" spans="1:18" hidden="1" x14ac:dyDescent="0.45">
      <c r="A108">
        <v>80823</v>
      </c>
      <c r="B108" t="s">
        <v>212</v>
      </c>
      <c r="C108" t="s">
        <v>104</v>
      </c>
      <c r="D108" t="s">
        <v>105</v>
      </c>
      <c r="E108" t="s">
        <v>56</v>
      </c>
      <c r="F108" t="s">
        <v>44</v>
      </c>
      <c r="G108">
        <v>4461.4902290543341</v>
      </c>
      <c r="K108">
        <v>0.2334552129024495</v>
      </c>
      <c r="L108">
        <v>5.4896476610187079</v>
      </c>
    </row>
    <row r="109" spans="1:18" hidden="1" x14ac:dyDescent="0.45">
      <c r="A109">
        <v>80801</v>
      </c>
      <c r="B109" t="s">
        <v>213</v>
      </c>
      <c r="C109" t="s">
        <v>104</v>
      </c>
      <c r="D109" t="s">
        <v>105</v>
      </c>
      <c r="E109" t="s">
        <v>56</v>
      </c>
      <c r="F109" t="s">
        <v>57</v>
      </c>
      <c r="G109">
        <v>35598.074027792391</v>
      </c>
      <c r="K109">
        <v>1.8627309541002739</v>
      </c>
      <c r="L109">
        <v>43.801706109499442</v>
      </c>
    </row>
    <row r="110" spans="1:18" hidden="1" x14ac:dyDescent="0.45">
      <c r="A110">
        <v>36374</v>
      </c>
      <c r="B110" t="s">
        <v>214</v>
      </c>
      <c r="C110" t="s">
        <v>104</v>
      </c>
      <c r="D110" t="s">
        <v>104</v>
      </c>
      <c r="E110" t="s">
        <v>56</v>
      </c>
      <c r="F110" t="s">
        <v>57</v>
      </c>
      <c r="G110">
        <v>2373.7309147282058</v>
      </c>
    </row>
    <row r="111" spans="1:18" hidden="1" x14ac:dyDescent="0.45">
      <c r="A111">
        <v>27685</v>
      </c>
      <c r="B111" t="s">
        <v>215</v>
      </c>
      <c r="C111" t="s">
        <v>104</v>
      </c>
      <c r="D111" t="s">
        <v>216</v>
      </c>
      <c r="E111" t="s">
        <v>196</v>
      </c>
      <c r="F111" t="s">
        <v>44</v>
      </c>
      <c r="G111">
        <v>3874960.5086557432</v>
      </c>
      <c r="R111">
        <v>177802.7120591501</v>
      </c>
    </row>
    <row r="112" spans="1:18" hidden="1" x14ac:dyDescent="0.45">
      <c r="A112">
        <v>26668</v>
      </c>
      <c r="B112" t="s">
        <v>217</v>
      </c>
      <c r="C112" t="s">
        <v>104</v>
      </c>
      <c r="D112" t="s">
        <v>218</v>
      </c>
      <c r="E112" t="s">
        <v>168</v>
      </c>
      <c r="F112" t="s">
        <v>44</v>
      </c>
      <c r="G112">
        <v>5417899.6427783687</v>
      </c>
      <c r="K112">
        <v>283.50099398447549</v>
      </c>
    </row>
    <row r="113" spans="1:22" hidden="1" x14ac:dyDescent="0.45">
      <c r="A113">
        <v>28257</v>
      </c>
      <c r="B113" t="s">
        <v>219</v>
      </c>
      <c r="C113" t="s">
        <v>104</v>
      </c>
      <c r="D113" t="s">
        <v>220</v>
      </c>
      <c r="E113" t="s">
        <v>221</v>
      </c>
      <c r="F113" t="s">
        <v>57</v>
      </c>
      <c r="G113">
        <v>26807058.50629577</v>
      </c>
      <c r="I113">
        <v>6287393.8576551853</v>
      </c>
      <c r="K113">
        <v>1402.725822443907</v>
      </c>
      <c r="L113">
        <v>32984.787251023707</v>
      </c>
      <c r="M113">
        <v>13275997.534302371</v>
      </c>
    </row>
    <row r="114" spans="1:22" hidden="1" x14ac:dyDescent="0.45">
      <c r="A114">
        <v>33340</v>
      </c>
      <c r="B114" t="s">
        <v>222</v>
      </c>
      <c r="C114" t="s">
        <v>104</v>
      </c>
      <c r="D114" t="s">
        <v>167</v>
      </c>
      <c r="E114" t="s">
        <v>196</v>
      </c>
      <c r="F114" t="s">
        <v>44</v>
      </c>
      <c r="G114">
        <v>990600.73499234149</v>
      </c>
      <c r="R114">
        <v>45453.752846252173</v>
      </c>
    </row>
    <row r="115" spans="1:22" hidden="1" x14ac:dyDescent="0.45">
      <c r="A115">
        <v>78612</v>
      </c>
      <c r="B115" t="s">
        <v>223</v>
      </c>
      <c r="C115" t="s">
        <v>104</v>
      </c>
      <c r="D115" t="s">
        <v>167</v>
      </c>
      <c r="E115" t="s">
        <v>196</v>
      </c>
      <c r="F115" t="s">
        <v>44</v>
      </c>
      <c r="G115">
        <v>988155.67864569556</v>
      </c>
      <c r="R115">
        <v>45341.56134169361</v>
      </c>
    </row>
    <row r="116" spans="1:22" hidden="1" x14ac:dyDescent="0.45">
      <c r="A116">
        <v>29352</v>
      </c>
      <c r="B116" t="s">
        <v>224</v>
      </c>
      <c r="C116" t="s">
        <v>104</v>
      </c>
      <c r="D116" t="s">
        <v>225</v>
      </c>
      <c r="E116" t="s">
        <v>168</v>
      </c>
      <c r="F116" t="s">
        <v>57</v>
      </c>
      <c r="G116">
        <v>2574971.4186652531</v>
      </c>
      <c r="P116">
        <v>82437129.208353743</v>
      </c>
      <c r="R116">
        <v>118152.66263766561</v>
      </c>
    </row>
    <row r="117" spans="1:22" hidden="1" x14ac:dyDescent="0.45">
      <c r="A117">
        <v>27342</v>
      </c>
      <c r="B117" t="s">
        <v>226</v>
      </c>
      <c r="C117" t="s">
        <v>104</v>
      </c>
      <c r="D117" t="s">
        <v>227</v>
      </c>
      <c r="E117" t="s">
        <v>137</v>
      </c>
      <c r="F117" t="s">
        <v>44</v>
      </c>
      <c r="G117">
        <v>12692131.88018316</v>
      </c>
      <c r="K117">
        <v>664.13781004787234</v>
      </c>
      <c r="L117">
        <v>15617.05361039353</v>
      </c>
      <c r="M117">
        <v>6285684.4777198853</v>
      </c>
      <c r="N117">
        <v>15226925.2292089</v>
      </c>
      <c r="O117">
        <v>504811.78271725192</v>
      </c>
      <c r="U117">
        <v>427.17174193638579</v>
      </c>
      <c r="V117">
        <v>2103.78484863519</v>
      </c>
    </row>
    <row r="118" spans="1:22" hidden="1" x14ac:dyDescent="0.45">
      <c r="A118">
        <v>61027</v>
      </c>
      <c r="B118" t="s">
        <v>228</v>
      </c>
      <c r="C118" t="s">
        <v>104</v>
      </c>
      <c r="D118" t="s">
        <v>104</v>
      </c>
      <c r="E118" t="s">
        <v>56</v>
      </c>
      <c r="F118" t="s">
        <v>44</v>
      </c>
      <c r="G118">
        <v>14180.70851943567</v>
      </c>
    </row>
    <row r="119" spans="1:22" hidden="1" x14ac:dyDescent="0.45">
      <c r="A119">
        <v>27804</v>
      </c>
      <c r="B119" t="s">
        <v>229</v>
      </c>
      <c r="C119" t="s">
        <v>104</v>
      </c>
      <c r="D119" t="s">
        <v>110</v>
      </c>
      <c r="E119" t="s">
        <v>122</v>
      </c>
      <c r="F119" t="s">
        <v>44</v>
      </c>
      <c r="G119">
        <v>3586002.2254059589</v>
      </c>
      <c r="K119">
        <v>187.64378492839469</v>
      </c>
      <c r="L119">
        <v>4412.4020716011664</v>
      </c>
      <c r="O119">
        <v>142628.21985498391</v>
      </c>
    </row>
    <row r="120" spans="1:22" hidden="1" x14ac:dyDescent="0.45">
      <c r="A120">
        <v>29461</v>
      </c>
      <c r="B120" t="s">
        <v>230</v>
      </c>
      <c r="C120" t="s">
        <v>104</v>
      </c>
      <c r="D120" t="s">
        <v>231</v>
      </c>
      <c r="E120" t="s">
        <v>232</v>
      </c>
      <c r="F120" t="s">
        <v>44</v>
      </c>
      <c r="G120">
        <v>786692.73260177055</v>
      </c>
      <c r="K120">
        <v>41.165061436721892</v>
      </c>
      <c r="L120">
        <v>967.98730866729204</v>
      </c>
      <c r="M120">
        <v>389603.75961509702</v>
      </c>
      <c r="N120">
        <v>943806.09426163032</v>
      </c>
    </row>
    <row r="121" spans="1:22" hidden="1" x14ac:dyDescent="0.45">
      <c r="A121">
        <v>27454</v>
      </c>
      <c r="B121" t="s">
        <v>233</v>
      </c>
      <c r="C121" t="s">
        <v>104</v>
      </c>
      <c r="D121" t="s">
        <v>152</v>
      </c>
      <c r="E121" t="s">
        <v>117</v>
      </c>
      <c r="F121" t="s">
        <v>57</v>
      </c>
      <c r="G121">
        <v>442965.51494233619</v>
      </c>
      <c r="O121">
        <v>17618.333420364619</v>
      </c>
    </row>
    <row r="122" spans="1:22" hidden="1" x14ac:dyDescent="0.45">
      <c r="A122">
        <v>27352</v>
      </c>
      <c r="B122" t="s">
        <v>234</v>
      </c>
      <c r="C122" t="s">
        <v>104</v>
      </c>
      <c r="D122" t="s">
        <v>104</v>
      </c>
      <c r="E122" t="s">
        <v>130</v>
      </c>
      <c r="F122" t="s">
        <v>44</v>
      </c>
      <c r="G122">
        <v>378102.15179605002</v>
      </c>
    </row>
    <row r="123" spans="1:22" hidden="1" x14ac:dyDescent="0.45">
      <c r="A123">
        <v>30666</v>
      </c>
      <c r="B123" t="s">
        <v>235</v>
      </c>
      <c r="C123" t="s">
        <v>104</v>
      </c>
      <c r="D123" t="s">
        <v>236</v>
      </c>
      <c r="E123" t="s">
        <v>56</v>
      </c>
      <c r="F123" t="s">
        <v>57</v>
      </c>
      <c r="G123">
        <v>83756.177771142917</v>
      </c>
      <c r="L123">
        <v>103.0579205134066</v>
      </c>
    </row>
    <row r="124" spans="1:22" hidden="1" x14ac:dyDescent="0.45">
      <c r="A124">
        <v>38217</v>
      </c>
      <c r="B124" t="s">
        <v>237</v>
      </c>
      <c r="C124" t="s">
        <v>104</v>
      </c>
      <c r="D124" t="s">
        <v>238</v>
      </c>
      <c r="E124" t="s">
        <v>56</v>
      </c>
      <c r="F124" t="s">
        <v>57</v>
      </c>
      <c r="G124">
        <v>385276.99350090319</v>
      </c>
      <c r="K124">
        <v>20.160286793507979</v>
      </c>
      <c r="L124">
        <v>474.06468189550651</v>
      </c>
      <c r="N124">
        <v>462222.10956793139</v>
      </c>
    </row>
    <row r="125" spans="1:22" hidden="1" x14ac:dyDescent="0.45">
      <c r="A125">
        <v>28842</v>
      </c>
      <c r="B125" t="s">
        <v>239</v>
      </c>
      <c r="C125" t="s">
        <v>104</v>
      </c>
      <c r="D125" t="s">
        <v>152</v>
      </c>
      <c r="E125" t="s">
        <v>117</v>
      </c>
      <c r="F125" t="s">
        <v>44</v>
      </c>
      <c r="G125">
        <v>2859469.3573582438</v>
      </c>
      <c r="O125">
        <v>113731.3918213509</v>
      </c>
    </row>
    <row r="126" spans="1:22" hidden="1" x14ac:dyDescent="0.45">
      <c r="A126">
        <v>26723</v>
      </c>
      <c r="B126" t="s">
        <v>240</v>
      </c>
      <c r="C126" t="s">
        <v>104</v>
      </c>
      <c r="D126" t="s">
        <v>160</v>
      </c>
      <c r="E126" t="s">
        <v>117</v>
      </c>
      <c r="F126" t="s">
        <v>44</v>
      </c>
      <c r="G126">
        <v>12780143.59190166</v>
      </c>
      <c r="L126">
        <v>15725.347759337599</v>
      </c>
      <c r="O126">
        <v>508312.3253772271</v>
      </c>
    </row>
    <row r="127" spans="1:22" hidden="1" x14ac:dyDescent="0.45">
      <c r="A127">
        <v>27131</v>
      </c>
      <c r="B127" t="s">
        <v>241</v>
      </c>
      <c r="C127" t="s">
        <v>104</v>
      </c>
      <c r="D127" t="s">
        <v>110</v>
      </c>
      <c r="E127" t="s">
        <v>117</v>
      </c>
      <c r="F127" t="s">
        <v>44</v>
      </c>
      <c r="G127">
        <v>19789365.518254071</v>
      </c>
      <c r="K127">
        <v>1035.5128674679729</v>
      </c>
      <c r="L127">
        <v>24349.855889599148</v>
      </c>
      <c r="O127">
        <v>787094.31799324998</v>
      </c>
    </row>
    <row r="128" spans="1:22" hidden="1" x14ac:dyDescent="0.45">
      <c r="A128">
        <v>28837</v>
      </c>
      <c r="B128" t="s">
        <v>242</v>
      </c>
      <c r="C128" t="s">
        <v>104</v>
      </c>
      <c r="D128" t="s">
        <v>167</v>
      </c>
      <c r="E128" t="s">
        <v>168</v>
      </c>
      <c r="F128" t="s">
        <v>57</v>
      </c>
      <c r="G128">
        <v>391198.88763934851</v>
      </c>
      <c r="R128">
        <v>17950.176013775312</v>
      </c>
    </row>
    <row r="129" spans="1:23" hidden="1" x14ac:dyDescent="0.45">
      <c r="A129">
        <v>27030</v>
      </c>
      <c r="B129" t="s">
        <v>243</v>
      </c>
      <c r="C129" t="s">
        <v>104</v>
      </c>
      <c r="D129" t="s">
        <v>104</v>
      </c>
      <c r="E129" t="s">
        <v>53</v>
      </c>
      <c r="F129" t="s">
        <v>44</v>
      </c>
      <c r="G129">
        <v>2263668.488553924</v>
      </c>
    </row>
    <row r="130" spans="1:23" hidden="1" x14ac:dyDescent="0.45">
      <c r="A130">
        <v>28256</v>
      </c>
      <c r="B130" t="s">
        <v>244</v>
      </c>
      <c r="C130" t="s">
        <v>104</v>
      </c>
      <c r="D130" t="s">
        <v>201</v>
      </c>
      <c r="E130" t="s">
        <v>117</v>
      </c>
      <c r="F130" t="s">
        <v>44</v>
      </c>
      <c r="G130">
        <v>2422327.679491227</v>
      </c>
      <c r="K130">
        <v>126.75249638616521</v>
      </c>
      <c r="R130">
        <v>111148.598791501</v>
      </c>
    </row>
    <row r="131" spans="1:23" hidden="1" x14ac:dyDescent="0.45">
      <c r="A131">
        <v>26477</v>
      </c>
      <c r="B131" t="s">
        <v>245</v>
      </c>
      <c r="C131" t="s">
        <v>104</v>
      </c>
      <c r="D131" t="s">
        <v>152</v>
      </c>
      <c r="E131" t="s">
        <v>137</v>
      </c>
      <c r="F131" t="s">
        <v>44</v>
      </c>
      <c r="G131">
        <v>524936.88241902867</v>
      </c>
      <c r="O131">
        <v>20878.629841668659</v>
      </c>
    </row>
    <row r="132" spans="1:23" hidden="1" x14ac:dyDescent="0.45">
      <c r="A132">
        <v>35734</v>
      </c>
      <c r="B132" t="s">
        <v>246</v>
      </c>
      <c r="C132" t="s">
        <v>104</v>
      </c>
      <c r="D132" t="s">
        <v>236</v>
      </c>
      <c r="E132" t="s">
        <v>196</v>
      </c>
      <c r="F132" t="s">
        <v>44</v>
      </c>
      <c r="G132">
        <v>77963.557186723672</v>
      </c>
      <c r="L132">
        <v>95.930381415519534</v>
      </c>
    </row>
    <row r="133" spans="1:23" hidden="1" x14ac:dyDescent="0.45">
      <c r="A133">
        <v>24469</v>
      </c>
      <c r="B133" t="s">
        <v>247</v>
      </c>
      <c r="C133" t="s">
        <v>104</v>
      </c>
      <c r="D133" t="s">
        <v>104</v>
      </c>
      <c r="E133" t="s">
        <v>130</v>
      </c>
      <c r="F133" t="s">
        <v>44</v>
      </c>
      <c r="G133">
        <v>1136498.025984599</v>
      </c>
    </row>
    <row r="134" spans="1:23" hidden="1" x14ac:dyDescent="0.45">
      <c r="A134">
        <v>27392</v>
      </c>
      <c r="B134" t="s">
        <v>248</v>
      </c>
      <c r="C134" t="s">
        <v>104</v>
      </c>
      <c r="D134" t="s">
        <v>104</v>
      </c>
      <c r="E134" t="s">
        <v>117</v>
      </c>
      <c r="F134" t="s">
        <v>44</v>
      </c>
      <c r="G134">
        <v>1610829.262075773</v>
      </c>
    </row>
    <row r="135" spans="1:23" hidden="1" x14ac:dyDescent="0.45">
      <c r="A135">
        <v>30254</v>
      </c>
      <c r="B135" t="s">
        <v>249</v>
      </c>
      <c r="C135" t="s">
        <v>104</v>
      </c>
      <c r="D135" t="s">
        <v>250</v>
      </c>
      <c r="E135" t="s">
        <v>84</v>
      </c>
      <c r="F135" t="s">
        <v>44</v>
      </c>
      <c r="G135">
        <v>1266663.8102806299</v>
      </c>
      <c r="K135">
        <v>66.280380393788604</v>
      </c>
      <c r="L135">
        <v>1558.5684751971289</v>
      </c>
      <c r="O135">
        <v>50379.78034009871</v>
      </c>
      <c r="W135">
        <v>2.249242963766795</v>
      </c>
    </row>
    <row r="136" spans="1:23" hidden="1" x14ac:dyDescent="0.45">
      <c r="A136">
        <v>29815</v>
      </c>
      <c r="B136" t="s">
        <v>251</v>
      </c>
      <c r="C136" t="s">
        <v>104</v>
      </c>
      <c r="D136" t="s">
        <v>104</v>
      </c>
      <c r="E136" t="s">
        <v>137</v>
      </c>
      <c r="F136" t="s">
        <v>57</v>
      </c>
      <c r="G136">
        <v>349032.19253886963</v>
      </c>
    </row>
    <row r="137" spans="1:23" hidden="1" x14ac:dyDescent="0.45">
      <c r="A137">
        <v>29445</v>
      </c>
      <c r="B137" t="s">
        <v>252</v>
      </c>
      <c r="C137" t="s">
        <v>104</v>
      </c>
      <c r="D137" t="s">
        <v>105</v>
      </c>
      <c r="E137" t="s">
        <v>122</v>
      </c>
      <c r="F137" t="s">
        <v>57</v>
      </c>
      <c r="G137">
        <v>70866.109417636326</v>
      </c>
      <c r="K137">
        <v>3.7081920641501172</v>
      </c>
      <c r="L137">
        <v>87.197315658468355</v>
      </c>
    </row>
    <row r="138" spans="1:23" hidden="1" x14ac:dyDescent="0.45">
      <c r="A138">
        <v>30678</v>
      </c>
      <c r="B138" t="s">
        <v>253</v>
      </c>
      <c r="C138" t="s">
        <v>104</v>
      </c>
      <c r="D138" t="s">
        <v>104</v>
      </c>
      <c r="E138" t="s">
        <v>196</v>
      </c>
      <c r="F138" t="s">
        <v>57</v>
      </c>
      <c r="G138">
        <v>813054.62316011835</v>
      </c>
    </row>
    <row r="139" spans="1:23" hidden="1" x14ac:dyDescent="0.45">
      <c r="A139">
        <v>28704</v>
      </c>
      <c r="B139" t="s">
        <v>254</v>
      </c>
      <c r="C139" t="s">
        <v>104</v>
      </c>
      <c r="D139" t="s">
        <v>255</v>
      </c>
      <c r="E139" t="s">
        <v>117</v>
      </c>
      <c r="F139" t="s">
        <v>44</v>
      </c>
      <c r="G139">
        <v>2399630.3696991531</v>
      </c>
      <c r="K139">
        <v>125.56482029190541</v>
      </c>
      <c r="L139">
        <v>2952.6289580422581</v>
      </c>
      <c r="O139">
        <v>95441.939638339667</v>
      </c>
    </row>
    <row r="140" spans="1:23" hidden="1" x14ac:dyDescent="0.45">
      <c r="A140">
        <v>24473</v>
      </c>
      <c r="B140" t="s">
        <v>256</v>
      </c>
      <c r="C140" t="s">
        <v>104</v>
      </c>
      <c r="D140" t="s">
        <v>110</v>
      </c>
      <c r="E140" t="s">
        <v>130</v>
      </c>
      <c r="F140" t="s">
        <v>44</v>
      </c>
      <c r="G140">
        <v>18355603.79062641</v>
      </c>
      <c r="K140">
        <v>960.48879878461571</v>
      </c>
      <c r="L140">
        <v>22585.681519503611</v>
      </c>
      <c r="O140">
        <v>730068.45184655814</v>
      </c>
    </row>
    <row r="141" spans="1:23" hidden="1" x14ac:dyDescent="0.45">
      <c r="A141">
        <v>26984</v>
      </c>
      <c r="B141" t="s">
        <v>257</v>
      </c>
      <c r="C141" t="s">
        <v>104</v>
      </c>
      <c r="D141" t="s">
        <v>105</v>
      </c>
      <c r="E141" t="s">
        <v>176</v>
      </c>
      <c r="F141" t="s">
        <v>44</v>
      </c>
      <c r="G141">
        <v>554944.38657570782</v>
      </c>
      <c r="K141">
        <v>29.038427356258431</v>
      </c>
      <c r="L141">
        <v>682.83219223961567</v>
      </c>
    </row>
    <row r="142" spans="1:23" hidden="1" x14ac:dyDescent="0.45">
      <c r="A142">
        <v>26823</v>
      </c>
      <c r="B142" t="s">
        <v>258</v>
      </c>
      <c r="C142" t="s">
        <v>104</v>
      </c>
      <c r="D142" t="s">
        <v>105</v>
      </c>
      <c r="E142" t="s">
        <v>176</v>
      </c>
      <c r="F142" t="s">
        <v>44</v>
      </c>
      <c r="G142">
        <v>433491.84746816562</v>
      </c>
      <c r="K142">
        <v>22.68321263669057</v>
      </c>
      <c r="L142">
        <v>533.39072470157646</v>
      </c>
    </row>
    <row r="143" spans="1:23" hidden="1" x14ac:dyDescent="0.45">
      <c r="A143">
        <v>28269</v>
      </c>
      <c r="B143" t="s">
        <v>259</v>
      </c>
      <c r="C143" t="s">
        <v>104</v>
      </c>
      <c r="D143" t="s">
        <v>167</v>
      </c>
      <c r="E143" t="s">
        <v>168</v>
      </c>
      <c r="F143" t="s">
        <v>57</v>
      </c>
      <c r="G143">
        <v>3866473.58290536</v>
      </c>
      <c r="R143">
        <v>177413.2891444928</v>
      </c>
    </row>
    <row r="144" spans="1:23" hidden="1" x14ac:dyDescent="0.45">
      <c r="A144">
        <v>38654</v>
      </c>
      <c r="B144" t="s">
        <v>260</v>
      </c>
      <c r="C144" t="s">
        <v>104</v>
      </c>
      <c r="D144" t="s">
        <v>167</v>
      </c>
      <c r="E144" t="s">
        <v>196</v>
      </c>
      <c r="F144" t="s">
        <v>44</v>
      </c>
      <c r="G144">
        <v>1677135.6509408411</v>
      </c>
      <c r="R144">
        <v>76955.433884361701</v>
      </c>
    </row>
    <row r="145" spans="1:24" hidden="1" x14ac:dyDescent="0.45">
      <c r="A145">
        <v>27013</v>
      </c>
      <c r="B145" t="s">
        <v>261</v>
      </c>
      <c r="C145" t="s">
        <v>104</v>
      </c>
      <c r="D145" t="s">
        <v>262</v>
      </c>
      <c r="E145" t="s">
        <v>51</v>
      </c>
      <c r="F145" t="s">
        <v>44</v>
      </c>
      <c r="G145">
        <v>915102.32095646486</v>
      </c>
      <c r="K145">
        <v>47.88431582236138</v>
      </c>
      <c r="R145">
        <v>41989.50521282266</v>
      </c>
      <c r="X145">
        <v>75197.782047774235</v>
      </c>
    </row>
    <row r="146" spans="1:24" hidden="1" x14ac:dyDescent="0.45">
      <c r="A146">
        <v>66154</v>
      </c>
      <c r="B146" t="s">
        <v>263</v>
      </c>
      <c r="C146" t="s">
        <v>104</v>
      </c>
      <c r="D146" t="s">
        <v>115</v>
      </c>
      <c r="E146" t="s">
        <v>56</v>
      </c>
      <c r="F146" t="s">
        <v>57</v>
      </c>
      <c r="G146">
        <v>5840.8037363142812</v>
      </c>
      <c r="K146">
        <v>0.30563018403644399</v>
      </c>
      <c r="L146">
        <v>7.186826132828573</v>
      </c>
    </row>
    <row r="147" spans="1:24" hidden="1" x14ac:dyDescent="0.45">
      <c r="A147">
        <v>25635</v>
      </c>
      <c r="B147" t="s">
        <v>264</v>
      </c>
      <c r="C147" t="s">
        <v>104</v>
      </c>
      <c r="D147" t="s">
        <v>265</v>
      </c>
      <c r="E147" t="s">
        <v>51</v>
      </c>
      <c r="F147" t="s">
        <v>57</v>
      </c>
      <c r="G147">
        <v>6920532.4615133032</v>
      </c>
      <c r="K147">
        <v>362.12886193933309</v>
      </c>
      <c r="L147">
        <v>8515.3800389255248</v>
      </c>
    </row>
    <row r="148" spans="1:24" hidden="1" x14ac:dyDescent="0.45">
      <c r="A148">
        <v>31528</v>
      </c>
      <c r="B148" t="s">
        <v>266</v>
      </c>
      <c r="C148" t="s">
        <v>104</v>
      </c>
      <c r="D148" t="s">
        <v>141</v>
      </c>
      <c r="E148" t="s">
        <v>193</v>
      </c>
      <c r="F148" t="s">
        <v>44</v>
      </c>
      <c r="G148">
        <v>3605548.5884818402</v>
      </c>
      <c r="K148">
        <v>188.66658227167511</v>
      </c>
      <c r="L148">
        <v>4436.4529247538076</v>
      </c>
      <c r="O148">
        <v>143405.6490909172</v>
      </c>
    </row>
    <row r="149" spans="1:24" hidden="1" x14ac:dyDescent="0.45">
      <c r="A149">
        <v>27918</v>
      </c>
      <c r="B149" t="s">
        <v>267</v>
      </c>
      <c r="C149" t="s">
        <v>104</v>
      </c>
      <c r="D149" t="s">
        <v>105</v>
      </c>
      <c r="E149" t="s">
        <v>127</v>
      </c>
      <c r="F149" t="s">
        <v>57</v>
      </c>
      <c r="G149">
        <v>440826.55669681681</v>
      </c>
      <c r="K149">
        <v>23.06701401619404</v>
      </c>
      <c r="L149">
        <v>542.41572919426858</v>
      </c>
    </row>
    <row r="150" spans="1:24" hidden="1" x14ac:dyDescent="0.45">
      <c r="A150">
        <v>27302</v>
      </c>
      <c r="B150" t="s">
        <v>268</v>
      </c>
      <c r="C150" t="s">
        <v>104</v>
      </c>
      <c r="D150" t="s">
        <v>105</v>
      </c>
      <c r="E150" t="s">
        <v>191</v>
      </c>
      <c r="F150" t="s">
        <v>44</v>
      </c>
      <c r="G150">
        <v>3649605.6721884352</v>
      </c>
      <c r="K150">
        <v>190.97194557598169</v>
      </c>
      <c r="L150">
        <v>4490.6630326110844</v>
      </c>
    </row>
    <row r="151" spans="1:24" hidden="1" x14ac:dyDescent="0.45">
      <c r="A151">
        <v>33208</v>
      </c>
      <c r="B151" t="s">
        <v>269</v>
      </c>
      <c r="C151" t="s">
        <v>104</v>
      </c>
      <c r="D151" t="s">
        <v>105</v>
      </c>
      <c r="E151" t="s">
        <v>270</v>
      </c>
      <c r="F151" t="s">
        <v>44</v>
      </c>
      <c r="G151">
        <v>1184356.8779085169</v>
      </c>
      <c r="K151">
        <v>61.97352742902217</v>
      </c>
      <c r="L151">
        <v>1457.2937809616189</v>
      </c>
    </row>
    <row r="152" spans="1:24" hidden="1" x14ac:dyDescent="0.45">
      <c r="A152">
        <v>28240</v>
      </c>
      <c r="B152" t="s">
        <v>271</v>
      </c>
      <c r="C152" t="s">
        <v>104</v>
      </c>
      <c r="D152" t="s">
        <v>104</v>
      </c>
      <c r="E152" t="s">
        <v>137</v>
      </c>
      <c r="F152" t="s">
        <v>44</v>
      </c>
      <c r="G152">
        <v>472293.47744861501</v>
      </c>
    </row>
    <row r="153" spans="1:24" hidden="1" x14ac:dyDescent="0.45">
      <c r="A153">
        <v>32233</v>
      </c>
      <c r="B153" t="s">
        <v>272</v>
      </c>
      <c r="C153" t="s">
        <v>104</v>
      </c>
      <c r="D153" t="s">
        <v>105</v>
      </c>
      <c r="E153" t="s">
        <v>51</v>
      </c>
      <c r="F153" t="s">
        <v>57</v>
      </c>
      <c r="G153">
        <v>2324054.858142809</v>
      </c>
      <c r="K153">
        <v>121.61020059427629</v>
      </c>
      <c r="L153">
        <v>2859.636951124086</v>
      </c>
    </row>
    <row r="154" spans="1:24" hidden="1" x14ac:dyDescent="0.45">
      <c r="A154">
        <v>35707</v>
      </c>
      <c r="B154" t="s">
        <v>273</v>
      </c>
      <c r="C154" t="s">
        <v>104</v>
      </c>
      <c r="D154" t="s">
        <v>141</v>
      </c>
      <c r="E154" t="s">
        <v>56</v>
      </c>
      <c r="F154" t="s">
        <v>44</v>
      </c>
      <c r="G154">
        <v>314076.63462124759</v>
      </c>
      <c r="K154">
        <v>16.434604546635939</v>
      </c>
      <c r="L154">
        <v>386.45608846141471</v>
      </c>
      <c r="O154">
        <v>12491.95858739367</v>
      </c>
    </row>
    <row r="155" spans="1:24" hidden="1" x14ac:dyDescent="0.45">
      <c r="A155">
        <v>24697</v>
      </c>
      <c r="B155" t="s">
        <v>274</v>
      </c>
      <c r="C155" t="s">
        <v>104</v>
      </c>
      <c r="D155" t="s">
        <v>275</v>
      </c>
      <c r="E155" t="s">
        <v>130</v>
      </c>
      <c r="F155" t="s">
        <v>57</v>
      </c>
      <c r="G155">
        <v>143065.68570535161</v>
      </c>
      <c r="K155">
        <v>7.48616009464111</v>
      </c>
      <c r="L155">
        <v>176.03539772200551</v>
      </c>
      <c r="O155">
        <v>5690.2374264915361</v>
      </c>
      <c r="P155">
        <v>4580215.6607575966</v>
      </c>
    </row>
    <row r="156" spans="1:24" hidden="1" x14ac:dyDescent="0.45">
      <c r="A156">
        <v>26968</v>
      </c>
      <c r="B156" t="s">
        <v>276</v>
      </c>
      <c r="C156" t="s">
        <v>104</v>
      </c>
      <c r="D156" t="s">
        <v>115</v>
      </c>
      <c r="E156" t="s">
        <v>117</v>
      </c>
      <c r="F156" t="s">
        <v>57</v>
      </c>
      <c r="G156">
        <v>119519.6230283218</v>
      </c>
      <c r="K156">
        <v>6.2540715338542006</v>
      </c>
      <c r="L156">
        <v>147.06310791189091</v>
      </c>
    </row>
    <row r="157" spans="1:24" hidden="1" x14ac:dyDescent="0.45">
      <c r="A157">
        <v>27019</v>
      </c>
      <c r="B157" t="s">
        <v>277</v>
      </c>
      <c r="C157" t="s">
        <v>104</v>
      </c>
      <c r="D157" t="s">
        <v>278</v>
      </c>
      <c r="E157" t="s">
        <v>117</v>
      </c>
      <c r="F157" t="s">
        <v>44</v>
      </c>
      <c r="G157">
        <v>2076881.6407822811</v>
      </c>
      <c r="L157">
        <v>2555.5022775315579</v>
      </c>
      <c r="O157">
        <v>82605.060637055445</v>
      </c>
      <c r="U157">
        <v>69.900404176690856</v>
      </c>
    </row>
    <row r="158" spans="1:24" hidden="1" x14ac:dyDescent="0.45">
      <c r="A158">
        <v>27523</v>
      </c>
      <c r="B158" t="s">
        <v>279</v>
      </c>
      <c r="C158" t="s">
        <v>104</v>
      </c>
      <c r="D158" t="s">
        <v>152</v>
      </c>
      <c r="E158" t="s">
        <v>117</v>
      </c>
      <c r="F158" t="s">
        <v>44</v>
      </c>
      <c r="G158">
        <v>11151427.88289433</v>
      </c>
      <c r="O158">
        <v>443532.43746199697</v>
      </c>
    </row>
    <row r="159" spans="1:24" hidden="1" x14ac:dyDescent="0.45">
      <c r="A159">
        <v>24509</v>
      </c>
      <c r="B159" t="s">
        <v>280</v>
      </c>
      <c r="C159" t="s">
        <v>104</v>
      </c>
      <c r="D159" t="s">
        <v>236</v>
      </c>
      <c r="E159" t="s">
        <v>130</v>
      </c>
      <c r="F159" t="s">
        <v>44</v>
      </c>
      <c r="G159">
        <v>5484889.1566315051</v>
      </c>
      <c r="L159">
        <v>6748.8904791418108</v>
      </c>
    </row>
    <row r="160" spans="1:24" hidden="1" x14ac:dyDescent="0.45">
      <c r="A160">
        <v>28908</v>
      </c>
      <c r="B160" t="s">
        <v>281</v>
      </c>
      <c r="C160" t="s">
        <v>104</v>
      </c>
      <c r="D160" t="s">
        <v>105</v>
      </c>
      <c r="E160" t="s">
        <v>176</v>
      </c>
      <c r="F160" t="s">
        <v>44</v>
      </c>
      <c r="G160">
        <v>603222.60550891864</v>
      </c>
      <c r="K160">
        <v>31.56466888116541</v>
      </c>
      <c r="L160">
        <v>742.23620256757874</v>
      </c>
    </row>
    <row r="161" spans="1:21" hidden="1" x14ac:dyDescent="0.45">
      <c r="A161">
        <v>29830</v>
      </c>
      <c r="B161" t="s">
        <v>282</v>
      </c>
      <c r="C161" t="s">
        <v>104</v>
      </c>
      <c r="D161" t="s">
        <v>167</v>
      </c>
      <c r="E161" t="s">
        <v>196</v>
      </c>
      <c r="F161" t="s">
        <v>44</v>
      </c>
      <c r="G161">
        <v>718510.20384302211</v>
      </c>
      <c r="R161">
        <v>32968.868353649552</v>
      </c>
    </row>
    <row r="162" spans="1:21" hidden="1" x14ac:dyDescent="0.45">
      <c r="A162">
        <v>29183</v>
      </c>
      <c r="B162" t="s">
        <v>283</v>
      </c>
      <c r="C162" t="s">
        <v>104</v>
      </c>
      <c r="D162" t="s">
        <v>147</v>
      </c>
      <c r="E162" t="s">
        <v>84</v>
      </c>
      <c r="F162" t="s">
        <v>57</v>
      </c>
      <c r="G162">
        <v>926588.97437884798</v>
      </c>
      <c r="K162">
        <v>48.485374881685487</v>
      </c>
      <c r="L162">
        <v>1140.122859128785</v>
      </c>
      <c r="N162">
        <v>1111641.540150186</v>
      </c>
    </row>
    <row r="163" spans="1:21" hidden="1" x14ac:dyDescent="0.45">
      <c r="A163">
        <v>25824</v>
      </c>
      <c r="B163" t="s">
        <v>284</v>
      </c>
      <c r="C163" t="s">
        <v>104</v>
      </c>
      <c r="D163" t="s">
        <v>105</v>
      </c>
      <c r="E163" t="s">
        <v>285</v>
      </c>
      <c r="F163" t="s">
        <v>44</v>
      </c>
      <c r="G163">
        <v>579042.14926241001</v>
      </c>
      <c r="K163">
        <v>30.299384576754061</v>
      </c>
      <c r="L163">
        <v>712.48332219331246</v>
      </c>
    </row>
    <row r="164" spans="1:21" hidden="1" x14ac:dyDescent="0.45">
      <c r="A164">
        <v>25761</v>
      </c>
      <c r="B164" t="s">
        <v>286</v>
      </c>
      <c r="C164" t="s">
        <v>104</v>
      </c>
      <c r="D164" t="s">
        <v>141</v>
      </c>
      <c r="E164" t="s">
        <v>71</v>
      </c>
      <c r="F164" t="s">
        <v>44</v>
      </c>
      <c r="G164">
        <v>2249381.1280355742</v>
      </c>
      <c r="K164">
        <v>117.7027681747505</v>
      </c>
      <c r="L164">
        <v>2767.754542606604</v>
      </c>
      <c r="O164">
        <v>89465.986327097213</v>
      </c>
    </row>
    <row r="165" spans="1:21" hidden="1" x14ac:dyDescent="0.45">
      <c r="A165">
        <v>28010</v>
      </c>
      <c r="B165" t="s">
        <v>287</v>
      </c>
      <c r="C165" t="s">
        <v>104</v>
      </c>
      <c r="D165" t="s">
        <v>110</v>
      </c>
      <c r="E165" t="s">
        <v>117</v>
      </c>
      <c r="F165" t="s">
        <v>57</v>
      </c>
      <c r="G165">
        <v>6089289.3875444038</v>
      </c>
      <c r="K165">
        <v>318.63262663585948</v>
      </c>
      <c r="L165">
        <v>7492.5756927376806</v>
      </c>
      <c r="O165">
        <v>242192.9633434579</v>
      </c>
    </row>
    <row r="166" spans="1:21" hidden="1" x14ac:dyDescent="0.45">
      <c r="A166">
        <v>27619</v>
      </c>
      <c r="B166" t="s">
        <v>288</v>
      </c>
      <c r="C166" t="s">
        <v>104</v>
      </c>
      <c r="D166" t="s">
        <v>170</v>
      </c>
      <c r="E166" t="s">
        <v>289</v>
      </c>
      <c r="F166" t="s">
        <v>44</v>
      </c>
      <c r="G166">
        <v>6313065.156942904</v>
      </c>
      <c r="K166">
        <v>330.34208181904597</v>
      </c>
      <c r="L166">
        <v>7767.9209397296318</v>
      </c>
      <c r="O166">
        <v>251093.33139394739</v>
      </c>
      <c r="U166">
        <v>212.47518269643811</v>
      </c>
    </row>
    <row r="167" spans="1:21" hidden="1" x14ac:dyDescent="0.45">
      <c r="A167">
        <v>37670</v>
      </c>
      <c r="B167" t="s">
        <v>290</v>
      </c>
      <c r="C167" t="s">
        <v>104</v>
      </c>
      <c r="D167" t="s">
        <v>291</v>
      </c>
      <c r="E167" t="s">
        <v>56</v>
      </c>
      <c r="F167" t="s">
        <v>57</v>
      </c>
      <c r="G167">
        <v>122372.7836236384</v>
      </c>
      <c r="K167">
        <v>6.403368109667996</v>
      </c>
      <c r="L167">
        <v>150.57378384850739</v>
      </c>
      <c r="P167">
        <v>3917737.0676980098</v>
      </c>
    </row>
    <row r="168" spans="1:21" hidden="1" x14ac:dyDescent="0.45">
      <c r="A168">
        <v>81197</v>
      </c>
      <c r="B168" t="s">
        <v>292</v>
      </c>
      <c r="C168" t="s">
        <v>104</v>
      </c>
      <c r="D168" t="s">
        <v>218</v>
      </c>
      <c r="E168" t="s">
        <v>56</v>
      </c>
      <c r="F168" t="s">
        <v>57</v>
      </c>
      <c r="G168">
        <v>1307.4035933876009</v>
      </c>
      <c r="K168">
        <v>6.8412160191691135E-2</v>
      </c>
    </row>
    <row r="169" spans="1:21" hidden="1" x14ac:dyDescent="0.45">
      <c r="A169">
        <v>81649</v>
      </c>
      <c r="B169" t="s">
        <v>293</v>
      </c>
      <c r="C169" t="s">
        <v>104</v>
      </c>
      <c r="D169" t="s">
        <v>105</v>
      </c>
      <c r="E169" t="s">
        <v>56</v>
      </c>
      <c r="F169" t="s">
        <v>57</v>
      </c>
      <c r="G169">
        <v>18262.48982388217</v>
      </c>
      <c r="K169">
        <v>0.95561644900585663</v>
      </c>
      <c r="L169">
        <v>22.471109292847849</v>
      </c>
    </row>
    <row r="170" spans="1:21" hidden="1" x14ac:dyDescent="0.45">
      <c r="A170">
        <v>58786</v>
      </c>
      <c r="B170" t="s">
        <v>294</v>
      </c>
      <c r="C170" t="s">
        <v>104</v>
      </c>
      <c r="D170" t="s">
        <v>218</v>
      </c>
      <c r="E170" t="s">
        <v>56</v>
      </c>
      <c r="F170" t="s">
        <v>57</v>
      </c>
      <c r="G170">
        <v>32546.85471747498</v>
      </c>
      <c r="K170">
        <v>1.7030706125705779</v>
      </c>
    </row>
    <row r="171" spans="1:21" hidden="1" x14ac:dyDescent="0.45">
      <c r="A171">
        <v>28091</v>
      </c>
      <c r="B171" t="s">
        <v>295</v>
      </c>
      <c r="C171" t="s">
        <v>104</v>
      </c>
      <c r="D171" t="s">
        <v>125</v>
      </c>
      <c r="E171" t="s">
        <v>84</v>
      </c>
      <c r="F171" t="s">
        <v>57</v>
      </c>
      <c r="G171">
        <v>551007.17476640095</v>
      </c>
      <c r="K171">
        <v>28.832405920820129</v>
      </c>
      <c r="L171">
        <v>677.98764378377871</v>
      </c>
      <c r="M171">
        <v>272882.22957635019</v>
      </c>
      <c r="N171">
        <v>661050.88807228417</v>
      </c>
    </row>
    <row r="172" spans="1:21" x14ac:dyDescent="0.45">
      <c r="A172">
        <v>28650</v>
      </c>
      <c r="B172" t="s">
        <v>296</v>
      </c>
      <c r="C172" t="s">
        <v>104</v>
      </c>
      <c r="D172" t="s">
        <v>110</v>
      </c>
      <c r="E172" t="s">
        <v>117</v>
      </c>
      <c r="F172" t="s">
        <v>44</v>
      </c>
      <c r="G172">
        <v>1922144.6853635521</v>
      </c>
      <c r="K172">
        <v>100.57955385144361</v>
      </c>
      <c r="L172">
        <v>2365.1059476560058</v>
      </c>
      <c r="O172">
        <v>76450.614791820393</v>
      </c>
    </row>
    <row r="173" spans="1:21" hidden="1" x14ac:dyDescent="0.45">
      <c r="A173">
        <v>24880</v>
      </c>
      <c r="B173" t="s">
        <v>297</v>
      </c>
      <c r="C173" t="s">
        <v>104</v>
      </c>
      <c r="D173" t="s">
        <v>104</v>
      </c>
      <c r="E173" t="s">
        <v>130</v>
      </c>
      <c r="F173" t="s">
        <v>44</v>
      </c>
      <c r="G173">
        <v>694388.21826921694</v>
      </c>
    </row>
    <row r="174" spans="1:21" hidden="1" x14ac:dyDescent="0.45">
      <c r="A174">
        <v>30665</v>
      </c>
      <c r="B174" t="s">
        <v>298</v>
      </c>
      <c r="C174" t="s">
        <v>104</v>
      </c>
      <c r="D174" t="s">
        <v>110</v>
      </c>
      <c r="E174" t="s">
        <v>56</v>
      </c>
      <c r="F174" t="s">
        <v>44</v>
      </c>
      <c r="G174">
        <v>421753.33863588318</v>
      </c>
      <c r="K174">
        <v>22.068974806301181</v>
      </c>
      <c r="L174">
        <v>518.94705806854529</v>
      </c>
      <c r="O174">
        <v>16774.648794514462</v>
      </c>
    </row>
    <row r="175" spans="1:21" hidden="1" x14ac:dyDescent="0.45">
      <c r="A175">
        <v>36775</v>
      </c>
      <c r="B175" t="s">
        <v>299</v>
      </c>
      <c r="C175" t="s">
        <v>104</v>
      </c>
      <c r="D175" t="s">
        <v>300</v>
      </c>
      <c r="E175" t="s">
        <v>56</v>
      </c>
      <c r="F175" t="s">
        <v>57</v>
      </c>
      <c r="G175">
        <v>86995.9894408236</v>
      </c>
      <c r="K175">
        <v>4.5522160071774032</v>
      </c>
      <c r="L175">
        <v>107.04435187187531</v>
      </c>
      <c r="N175">
        <v>104370.2853832426</v>
      </c>
    </row>
    <row r="176" spans="1:21" hidden="1" x14ac:dyDescent="0.45">
      <c r="A176">
        <v>31223</v>
      </c>
      <c r="B176" t="s">
        <v>301</v>
      </c>
      <c r="C176" t="s">
        <v>104</v>
      </c>
      <c r="D176" t="s">
        <v>218</v>
      </c>
      <c r="E176" t="s">
        <v>71</v>
      </c>
      <c r="F176" t="s">
        <v>44</v>
      </c>
      <c r="G176">
        <v>3342991.3810165389</v>
      </c>
      <c r="K176">
        <v>174.9278210907778</v>
      </c>
    </row>
    <row r="177" spans="1:27" hidden="1" x14ac:dyDescent="0.45">
      <c r="A177">
        <v>30025</v>
      </c>
      <c r="B177" t="s">
        <v>302</v>
      </c>
      <c r="C177" t="s">
        <v>104</v>
      </c>
      <c r="D177" t="s">
        <v>255</v>
      </c>
      <c r="E177" t="s">
        <v>117</v>
      </c>
      <c r="F177" t="s">
        <v>44</v>
      </c>
      <c r="G177">
        <v>10456600.874469331</v>
      </c>
      <c r="K177">
        <v>547.15977354109486</v>
      </c>
      <c r="L177">
        <v>12866.340972555259</v>
      </c>
      <c r="O177">
        <v>415896.66562206112</v>
      </c>
    </row>
    <row r="178" spans="1:27" hidden="1" x14ac:dyDescent="0.45">
      <c r="A178">
        <v>32354</v>
      </c>
      <c r="B178" t="s">
        <v>303</v>
      </c>
      <c r="C178" t="s">
        <v>104</v>
      </c>
      <c r="D178" t="s">
        <v>304</v>
      </c>
      <c r="E178" t="s">
        <v>176</v>
      </c>
      <c r="F178" t="s">
        <v>57</v>
      </c>
      <c r="G178">
        <v>218515.21582819271</v>
      </c>
      <c r="I178">
        <v>51251.099611682897</v>
      </c>
      <c r="K178">
        <v>11.4341875952978</v>
      </c>
      <c r="L178">
        <v>268.87239058741591</v>
      </c>
      <c r="R178">
        <v>10026.57908736249</v>
      </c>
      <c r="W178">
        <v>0.38802230527818921</v>
      </c>
      <c r="Z178">
        <v>4.6692344318474799</v>
      </c>
      <c r="AA178">
        <v>13.124159956276641</v>
      </c>
    </row>
    <row r="179" spans="1:27" hidden="1" x14ac:dyDescent="0.45">
      <c r="A179">
        <v>28249</v>
      </c>
      <c r="B179" t="s">
        <v>305</v>
      </c>
      <c r="C179" t="s">
        <v>104</v>
      </c>
      <c r="D179" t="s">
        <v>152</v>
      </c>
      <c r="E179" t="s">
        <v>289</v>
      </c>
      <c r="F179" t="s">
        <v>44</v>
      </c>
      <c r="G179">
        <v>1985975.052119826</v>
      </c>
      <c r="O179">
        <v>78989.378298055381</v>
      </c>
    </row>
    <row r="180" spans="1:27" hidden="1" x14ac:dyDescent="0.45">
      <c r="A180">
        <v>81647</v>
      </c>
      <c r="B180" t="s">
        <v>306</v>
      </c>
      <c r="C180" t="s">
        <v>104</v>
      </c>
      <c r="D180" t="s">
        <v>105</v>
      </c>
      <c r="E180" t="s">
        <v>56</v>
      </c>
      <c r="F180" t="s">
        <v>44</v>
      </c>
      <c r="G180">
        <v>57532.413002156958</v>
      </c>
      <c r="K180">
        <v>3.010483277256244</v>
      </c>
      <c r="L180">
        <v>70.790847957768079</v>
      </c>
    </row>
    <row r="181" spans="1:27" hidden="1" x14ac:dyDescent="0.45">
      <c r="A181">
        <v>35321</v>
      </c>
      <c r="B181" t="s">
        <v>307</v>
      </c>
      <c r="C181" t="s">
        <v>104</v>
      </c>
      <c r="D181" t="s">
        <v>104</v>
      </c>
      <c r="E181" t="s">
        <v>53</v>
      </c>
      <c r="F181" t="s">
        <v>57</v>
      </c>
      <c r="G181">
        <v>166140.56488201581</v>
      </c>
    </row>
    <row r="182" spans="1:27" hidden="1" x14ac:dyDescent="0.45">
      <c r="A182">
        <v>81642</v>
      </c>
      <c r="B182" t="s">
        <v>308</v>
      </c>
      <c r="C182" t="s">
        <v>104</v>
      </c>
      <c r="D182" t="s">
        <v>105</v>
      </c>
      <c r="E182" t="s">
        <v>56</v>
      </c>
      <c r="F182" t="s">
        <v>57</v>
      </c>
      <c r="G182">
        <v>157330.28505125261</v>
      </c>
      <c r="K182">
        <v>8.2325799916474338</v>
      </c>
      <c r="L182">
        <v>193.5872963958243</v>
      </c>
    </row>
    <row r="183" spans="1:27" hidden="1" x14ac:dyDescent="0.45">
      <c r="A183">
        <v>29924</v>
      </c>
      <c r="B183" t="s">
        <v>309</v>
      </c>
      <c r="C183" t="s">
        <v>104</v>
      </c>
      <c r="D183" t="s">
        <v>310</v>
      </c>
      <c r="E183" t="s">
        <v>137</v>
      </c>
      <c r="F183" t="s">
        <v>57</v>
      </c>
      <c r="G183">
        <v>429092.39576017688</v>
      </c>
      <c r="K183">
        <v>22.453003696983831</v>
      </c>
      <c r="L183">
        <v>527.97741243626103</v>
      </c>
      <c r="M183">
        <v>212504.83661838999</v>
      </c>
      <c r="N183">
        <v>514788.05045067333</v>
      </c>
    </row>
    <row r="184" spans="1:27" hidden="1" x14ac:dyDescent="0.45">
      <c r="A184">
        <v>28371</v>
      </c>
      <c r="B184" t="s">
        <v>311</v>
      </c>
      <c r="C184" t="s">
        <v>104</v>
      </c>
      <c r="D184" t="s">
        <v>312</v>
      </c>
      <c r="E184" t="s">
        <v>196</v>
      </c>
      <c r="F184" t="s">
        <v>44</v>
      </c>
      <c r="G184">
        <v>7249032.1982777594</v>
      </c>
      <c r="R184">
        <v>332622.12138131377</v>
      </c>
    </row>
    <row r="185" spans="1:27" hidden="1" x14ac:dyDescent="0.45">
      <c r="A185">
        <v>62900</v>
      </c>
      <c r="B185" t="s">
        <v>313</v>
      </c>
      <c r="C185" t="s">
        <v>104</v>
      </c>
      <c r="D185" t="s">
        <v>110</v>
      </c>
      <c r="E185" t="s">
        <v>56</v>
      </c>
      <c r="F185" t="s">
        <v>57</v>
      </c>
      <c r="G185">
        <v>1704444.404191629</v>
      </c>
      <c r="K185">
        <v>89.18800912521273</v>
      </c>
      <c r="L185">
        <v>2097.2362946966009</v>
      </c>
      <c r="O185">
        <v>67791.890782811795</v>
      </c>
    </row>
    <row r="186" spans="1:27" hidden="1" x14ac:dyDescent="0.45">
      <c r="A186">
        <v>80699</v>
      </c>
      <c r="B186" t="s">
        <v>314</v>
      </c>
      <c r="C186" t="s">
        <v>104</v>
      </c>
      <c r="D186" t="s">
        <v>291</v>
      </c>
      <c r="E186" t="s">
        <v>56</v>
      </c>
      <c r="F186" t="s">
        <v>57</v>
      </c>
      <c r="G186">
        <v>328337.26913896558</v>
      </c>
      <c r="K186">
        <v>17.180816977132189</v>
      </c>
      <c r="L186">
        <v>404.0031086061673</v>
      </c>
      <c r="P186">
        <v>10511643.618148319</v>
      </c>
    </row>
    <row r="187" spans="1:27" hidden="1" x14ac:dyDescent="0.45">
      <c r="A187">
        <v>29739</v>
      </c>
      <c r="B187" t="s">
        <v>315</v>
      </c>
      <c r="C187" t="s">
        <v>104</v>
      </c>
      <c r="D187" t="s">
        <v>316</v>
      </c>
      <c r="E187" t="s">
        <v>56</v>
      </c>
      <c r="F187" t="s">
        <v>57</v>
      </c>
      <c r="G187">
        <v>80077.428968763692</v>
      </c>
      <c r="K187">
        <v>4.1901903330058454</v>
      </c>
      <c r="O187">
        <v>3184.9676677447469</v>
      </c>
      <c r="P187">
        <v>2563660.8277355479</v>
      </c>
    </row>
    <row r="188" spans="1:27" hidden="1" x14ac:dyDescent="0.45">
      <c r="A188">
        <v>30654</v>
      </c>
      <c r="B188" t="s">
        <v>317</v>
      </c>
      <c r="C188" t="s">
        <v>104</v>
      </c>
      <c r="D188" t="s">
        <v>129</v>
      </c>
      <c r="E188" t="s">
        <v>56</v>
      </c>
      <c r="F188" t="s">
        <v>57</v>
      </c>
      <c r="G188">
        <v>156618.6502617886</v>
      </c>
      <c r="K188">
        <v>8.195342467243325</v>
      </c>
      <c r="L188">
        <v>192.71166425120151</v>
      </c>
      <c r="O188">
        <v>6229.2876241593494</v>
      </c>
    </row>
    <row r="189" spans="1:27" hidden="1" x14ac:dyDescent="0.45">
      <c r="A189">
        <v>26654</v>
      </c>
      <c r="B189" t="s">
        <v>318</v>
      </c>
      <c r="C189" t="s">
        <v>104</v>
      </c>
      <c r="D189" t="s">
        <v>319</v>
      </c>
      <c r="E189" t="s">
        <v>122</v>
      </c>
      <c r="F189" t="s">
        <v>44</v>
      </c>
      <c r="G189">
        <v>17392763.664905619</v>
      </c>
      <c r="K189">
        <v>910.10651954586604</v>
      </c>
      <c r="L189">
        <v>21400.953374258192</v>
      </c>
      <c r="O189">
        <v>691772.83335430827</v>
      </c>
      <c r="U189">
        <v>585.37818720793132</v>
      </c>
    </row>
    <row r="190" spans="1:27" hidden="1" x14ac:dyDescent="0.45">
      <c r="A190">
        <v>36127</v>
      </c>
      <c r="B190" t="s">
        <v>320</v>
      </c>
      <c r="C190" t="s">
        <v>104</v>
      </c>
      <c r="D190" t="s">
        <v>321</v>
      </c>
      <c r="E190" t="s">
        <v>168</v>
      </c>
      <c r="F190" t="s">
        <v>44</v>
      </c>
      <c r="G190">
        <v>2543529.3957117498</v>
      </c>
      <c r="I190">
        <v>596565.68047582021</v>
      </c>
      <c r="K190">
        <v>133.09458636321801</v>
      </c>
      <c r="L190">
        <v>3129.6897406544299</v>
      </c>
      <c r="R190">
        <v>116709.94420446581</v>
      </c>
    </row>
    <row r="191" spans="1:27" hidden="1" x14ac:dyDescent="0.45">
      <c r="A191">
        <v>28090</v>
      </c>
      <c r="B191" t="s">
        <v>322</v>
      </c>
      <c r="C191" t="s">
        <v>104</v>
      </c>
      <c r="D191" t="s">
        <v>181</v>
      </c>
      <c r="E191" t="s">
        <v>84</v>
      </c>
      <c r="F191" t="s">
        <v>44</v>
      </c>
      <c r="G191">
        <v>1999266.9975291691</v>
      </c>
      <c r="K191">
        <v>104.6151125732587</v>
      </c>
      <c r="L191">
        <v>2460.0012178137699</v>
      </c>
      <c r="M191">
        <v>990122.19947129849</v>
      </c>
      <c r="N191">
        <v>2398548.1219379129</v>
      </c>
    </row>
    <row r="192" spans="1:27" hidden="1" x14ac:dyDescent="0.45">
      <c r="A192">
        <v>30738</v>
      </c>
      <c r="B192" t="s">
        <v>323</v>
      </c>
      <c r="C192" t="s">
        <v>104</v>
      </c>
      <c r="D192" t="s">
        <v>324</v>
      </c>
      <c r="E192" t="s">
        <v>84</v>
      </c>
      <c r="F192" t="s">
        <v>57</v>
      </c>
      <c r="G192">
        <v>1715978.8474075189</v>
      </c>
      <c r="N192">
        <v>2058683.4308879939</v>
      </c>
    </row>
    <row r="193" spans="1:22" hidden="1" x14ac:dyDescent="0.45">
      <c r="A193">
        <v>35851</v>
      </c>
      <c r="B193" t="s">
        <v>325</v>
      </c>
      <c r="C193" t="s">
        <v>104</v>
      </c>
      <c r="D193" t="s">
        <v>326</v>
      </c>
      <c r="E193" t="s">
        <v>56</v>
      </c>
      <c r="F193" t="s">
        <v>57</v>
      </c>
      <c r="G193">
        <v>22094.721945895839</v>
      </c>
      <c r="L193">
        <v>27.186485327539341</v>
      </c>
      <c r="N193">
        <v>26507.341887583811</v>
      </c>
    </row>
    <row r="194" spans="1:22" hidden="1" x14ac:dyDescent="0.45">
      <c r="A194">
        <v>27065</v>
      </c>
      <c r="B194" t="s">
        <v>327</v>
      </c>
      <c r="C194" t="s">
        <v>104</v>
      </c>
      <c r="D194" t="s">
        <v>328</v>
      </c>
      <c r="E194" t="s">
        <v>96</v>
      </c>
      <c r="F194" t="s">
        <v>44</v>
      </c>
      <c r="G194">
        <v>164246.29704554399</v>
      </c>
      <c r="K194">
        <v>8.5944723123004412</v>
      </c>
      <c r="L194">
        <v>202.09711421875531</v>
      </c>
      <c r="M194">
        <v>81341.764299981936</v>
      </c>
      <c r="N194">
        <v>197048.54219107289</v>
      </c>
      <c r="P194">
        <v>5258308.1557292277</v>
      </c>
    </row>
    <row r="195" spans="1:22" hidden="1" x14ac:dyDescent="0.45">
      <c r="A195">
        <v>29742</v>
      </c>
      <c r="B195" t="s">
        <v>329</v>
      </c>
      <c r="C195" t="s">
        <v>104</v>
      </c>
      <c r="D195" t="s">
        <v>330</v>
      </c>
      <c r="E195" t="s">
        <v>56</v>
      </c>
      <c r="F195" t="s">
        <v>44</v>
      </c>
      <c r="G195">
        <v>1324806.5517256369</v>
      </c>
      <c r="K195">
        <v>69.322800165187118</v>
      </c>
      <c r="L195">
        <v>1630.1103027461841</v>
      </c>
      <c r="N195">
        <v>1589388.646188668</v>
      </c>
      <c r="O195">
        <v>52692.326509489663</v>
      </c>
      <c r="V195">
        <v>219.59336518120119</v>
      </c>
    </row>
    <row r="196" spans="1:22" hidden="1" x14ac:dyDescent="0.45">
      <c r="A196">
        <v>27817</v>
      </c>
      <c r="B196" t="s">
        <v>331</v>
      </c>
      <c r="C196" t="s">
        <v>104</v>
      </c>
      <c r="D196" t="s">
        <v>105</v>
      </c>
      <c r="E196" t="s">
        <v>56</v>
      </c>
      <c r="F196" t="s">
        <v>57</v>
      </c>
      <c r="G196">
        <v>769060.41311064363</v>
      </c>
      <c r="K196">
        <v>40.242419743155402</v>
      </c>
      <c r="L196">
        <v>946.29159345033497</v>
      </c>
    </row>
    <row r="197" spans="1:22" hidden="1" x14ac:dyDescent="0.45">
      <c r="A197">
        <v>81199</v>
      </c>
      <c r="B197" t="s">
        <v>332</v>
      </c>
      <c r="C197" t="s">
        <v>104</v>
      </c>
      <c r="D197" t="s">
        <v>115</v>
      </c>
      <c r="E197" t="s">
        <v>56</v>
      </c>
      <c r="F197" t="s">
        <v>44</v>
      </c>
      <c r="G197">
        <v>569068.03740507155</v>
      </c>
      <c r="K197">
        <v>29.77747187771822</v>
      </c>
      <c r="L197">
        <v>700.21066058984127</v>
      </c>
    </row>
    <row r="198" spans="1:22" hidden="1" x14ac:dyDescent="0.45">
      <c r="A198">
        <v>36137</v>
      </c>
      <c r="B198" t="s">
        <v>333</v>
      </c>
      <c r="C198" t="s">
        <v>104</v>
      </c>
      <c r="D198" t="s">
        <v>255</v>
      </c>
      <c r="E198" t="s">
        <v>56</v>
      </c>
      <c r="F198" t="s">
        <v>44</v>
      </c>
      <c r="G198">
        <v>100712.3065774792</v>
      </c>
      <c r="K198">
        <v>5.2699460868091554</v>
      </c>
      <c r="L198">
        <v>123.9216158400163</v>
      </c>
      <c r="O198">
        <v>4005.6910458300408</v>
      </c>
    </row>
    <row r="199" spans="1:22" hidden="1" x14ac:dyDescent="0.45">
      <c r="A199">
        <v>40771</v>
      </c>
      <c r="B199" t="s">
        <v>334</v>
      </c>
      <c r="C199" t="s">
        <v>104</v>
      </c>
      <c r="D199" t="s">
        <v>335</v>
      </c>
      <c r="E199" t="s">
        <v>56</v>
      </c>
      <c r="F199" t="s">
        <v>57</v>
      </c>
      <c r="G199">
        <v>96116.898545339005</v>
      </c>
      <c r="K199">
        <v>5.0294833926334661</v>
      </c>
      <c r="L199">
        <v>118.2671888078154</v>
      </c>
      <c r="M199">
        <v>47601.183389554863</v>
      </c>
      <c r="N199">
        <v>115312.76551723111</v>
      </c>
      <c r="P199">
        <v>3077160.8286804091</v>
      </c>
    </row>
    <row r="200" spans="1:22" hidden="1" x14ac:dyDescent="0.45">
      <c r="A200">
        <v>33964</v>
      </c>
      <c r="B200" t="s">
        <v>336</v>
      </c>
      <c r="C200" t="s">
        <v>104</v>
      </c>
      <c r="D200" t="s">
        <v>105</v>
      </c>
      <c r="E200" t="s">
        <v>56</v>
      </c>
      <c r="F200" t="s">
        <v>44</v>
      </c>
      <c r="G200">
        <v>93340.11598560297</v>
      </c>
      <c r="K200">
        <v>4.8841834299785241</v>
      </c>
      <c r="L200">
        <v>114.8504923450635</v>
      </c>
    </row>
    <row r="201" spans="1:22" hidden="1" x14ac:dyDescent="0.45">
      <c r="A201">
        <v>29743</v>
      </c>
      <c r="B201" t="s">
        <v>337</v>
      </c>
      <c r="C201" t="s">
        <v>104</v>
      </c>
      <c r="D201" t="s">
        <v>110</v>
      </c>
      <c r="E201" t="s">
        <v>56</v>
      </c>
      <c r="F201" t="s">
        <v>57</v>
      </c>
      <c r="G201">
        <v>773852.75875915703</v>
      </c>
      <c r="K201">
        <v>40.493187539617203</v>
      </c>
      <c r="L201">
        <v>952.18834268197702</v>
      </c>
      <c r="O201">
        <v>30778.910461828269</v>
      </c>
    </row>
    <row r="202" spans="1:22" hidden="1" x14ac:dyDescent="0.45">
      <c r="A202">
        <v>27390</v>
      </c>
      <c r="B202" t="s">
        <v>338</v>
      </c>
      <c r="C202" t="s">
        <v>104</v>
      </c>
      <c r="D202" t="s">
        <v>104</v>
      </c>
      <c r="E202" t="s">
        <v>117</v>
      </c>
      <c r="F202" t="s">
        <v>44</v>
      </c>
      <c r="G202">
        <v>5455251.8557105111</v>
      </c>
    </row>
    <row r="203" spans="1:22" hidden="1" x14ac:dyDescent="0.45">
      <c r="A203">
        <v>29283</v>
      </c>
      <c r="B203" t="s">
        <v>339</v>
      </c>
      <c r="C203" t="s">
        <v>104</v>
      </c>
      <c r="D203" t="s">
        <v>340</v>
      </c>
      <c r="E203" t="s">
        <v>341</v>
      </c>
      <c r="F203" t="s">
        <v>44</v>
      </c>
      <c r="G203">
        <v>1493771.5234847991</v>
      </c>
      <c r="K203">
        <v>78.164185314528254</v>
      </c>
      <c r="L203">
        <v>1838.0135176790079</v>
      </c>
      <c r="N203">
        <v>1792098.2473510399</v>
      </c>
      <c r="O203">
        <v>59412.671792356501</v>
      </c>
      <c r="U203">
        <v>50.275004212512343</v>
      </c>
    </row>
    <row r="204" spans="1:22" hidden="1" x14ac:dyDescent="0.45">
      <c r="A204">
        <v>27034</v>
      </c>
      <c r="B204" t="s">
        <v>342</v>
      </c>
      <c r="C204" t="s">
        <v>104</v>
      </c>
      <c r="D204" t="s">
        <v>343</v>
      </c>
      <c r="E204" t="s">
        <v>74</v>
      </c>
      <c r="F204" t="s">
        <v>57</v>
      </c>
      <c r="G204">
        <v>10942958.9053098</v>
      </c>
      <c r="L204">
        <v>13464.78097563624</v>
      </c>
      <c r="N204">
        <v>13128418.346930491</v>
      </c>
      <c r="O204">
        <v>435240.87563383777</v>
      </c>
      <c r="U204">
        <v>368.30083879115938</v>
      </c>
    </row>
    <row r="205" spans="1:22" hidden="1" x14ac:dyDescent="0.45">
      <c r="A205">
        <v>81511</v>
      </c>
      <c r="B205" t="s">
        <v>344</v>
      </c>
      <c r="C205" t="s">
        <v>104</v>
      </c>
      <c r="D205" t="s">
        <v>110</v>
      </c>
      <c r="E205" t="s">
        <v>56</v>
      </c>
      <c r="F205" t="s">
        <v>44</v>
      </c>
      <c r="G205">
        <v>143503.04367043971</v>
      </c>
      <c r="K205">
        <v>7.5090456085864963</v>
      </c>
      <c r="L205">
        <v>176.5735455172059</v>
      </c>
      <c r="O205">
        <v>5707.6327274642936</v>
      </c>
    </row>
    <row r="206" spans="1:22" hidden="1" x14ac:dyDescent="0.45">
      <c r="A206">
        <v>74755</v>
      </c>
      <c r="B206" t="s">
        <v>345</v>
      </c>
      <c r="C206" t="s">
        <v>346</v>
      </c>
      <c r="D206" t="s">
        <v>346</v>
      </c>
      <c r="E206" t="s">
        <v>71</v>
      </c>
      <c r="F206" t="s">
        <v>44</v>
      </c>
      <c r="G206">
        <v>27205225.339516941</v>
      </c>
    </row>
    <row r="207" spans="1:22" hidden="1" x14ac:dyDescent="0.45">
      <c r="A207">
        <v>74748</v>
      </c>
      <c r="B207" t="s">
        <v>347</v>
      </c>
      <c r="C207" t="s">
        <v>346</v>
      </c>
      <c r="D207" t="s">
        <v>346</v>
      </c>
      <c r="E207" t="s">
        <v>71</v>
      </c>
      <c r="F207" t="s">
        <v>44</v>
      </c>
      <c r="G207">
        <v>378064923.45474988</v>
      </c>
    </row>
    <row r="208" spans="1:22" hidden="1" x14ac:dyDescent="0.45">
      <c r="A208">
        <v>31975</v>
      </c>
      <c r="B208" t="s">
        <v>348</v>
      </c>
      <c r="C208" t="s">
        <v>346</v>
      </c>
      <c r="D208" t="s">
        <v>349</v>
      </c>
      <c r="E208" t="s">
        <v>117</v>
      </c>
      <c r="F208" t="s">
        <v>44</v>
      </c>
      <c r="G208">
        <v>17149597.768329859</v>
      </c>
      <c r="J208">
        <v>77746.882690878949</v>
      </c>
    </row>
    <row r="209" spans="1:11" hidden="1" x14ac:dyDescent="0.45">
      <c r="A209">
        <v>33102</v>
      </c>
      <c r="B209" t="s">
        <v>350</v>
      </c>
      <c r="C209" t="s">
        <v>346</v>
      </c>
      <c r="D209" t="s">
        <v>346</v>
      </c>
      <c r="E209" t="s">
        <v>71</v>
      </c>
      <c r="F209" t="s">
        <v>44</v>
      </c>
      <c r="G209">
        <v>41056495.977914333</v>
      </c>
    </row>
    <row r="210" spans="1:11" hidden="1" x14ac:dyDescent="0.45">
      <c r="A210">
        <v>60449</v>
      </c>
      <c r="B210" t="s">
        <v>351</v>
      </c>
      <c r="C210" t="s">
        <v>346</v>
      </c>
      <c r="D210" t="s">
        <v>352</v>
      </c>
      <c r="E210" t="s">
        <v>56</v>
      </c>
      <c r="F210" t="s">
        <v>44</v>
      </c>
      <c r="G210">
        <v>35372909.801925123</v>
      </c>
    </row>
    <row r="211" spans="1:11" hidden="1" x14ac:dyDescent="0.45">
      <c r="A211">
        <v>31824</v>
      </c>
      <c r="B211" t="s">
        <v>353</v>
      </c>
      <c r="C211" t="s">
        <v>346</v>
      </c>
      <c r="D211" t="s">
        <v>346</v>
      </c>
      <c r="E211" t="s">
        <v>51</v>
      </c>
      <c r="F211" t="s">
        <v>44</v>
      </c>
      <c r="G211">
        <v>619974831.03438592</v>
      </c>
    </row>
    <row r="212" spans="1:11" hidden="1" x14ac:dyDescent="0.45">
      <c r="A212">
        <v>59309</v>
      </c>
      <c r="B212" t="s">
        <v>354</v>
      </c>
      <c r="C212" t="s">
        <v>346</v>
      </c>
      <c r="D212" t="s">
        <v>346</v>
      </c>
      <c r="E212" t="s">
        <v>53</v>
      </c>
      <c r="F212" t="s">
        <v>44</v>
      </c>
      <c r="G212">
        <v>24512525.672007062</v>
      </c>
    </row>
    <row r="213" spans="1:11" hidden="1" x14ac:dyDescent="0.45">
      <c r="A213">
        <v>37403</v>
      </c>
      <c r="B213" t="s">
        <v>355</v>
      </c>
      <c r="C213" t="s">
        <v>346</v>
      </c>
      <c r="D213" t="s">
        <v>356</v>
      </c>
      <c r="E213" t="s">
        <v>56</v>
      </c>
      <c r="F213" t="s">
        <v>44</v>
      </c>
      <c r="G213">
        <v>2446853.2034946801</v>
      </c>
    </row>
    <row r="214" spans="1:11" hidden="1" x14ac:dyDescent="0.45">
      <c r="A214">
        <v>32991</v>
      </c>
      <c r="B214" t="s">
        <v>357</v>
      </c>
      <c r="C214" t="s">
        <v>346</v>
      </c>
      <c r="D214" t="s">
        <v>346</v>
      </c>
      <c r="E214" t="s">
        <v>56</v>
      </c>
      <c r="F214" t="s">
        <v>44</v>
      </c>
      <c r="G214">
        <v>226020279.8831335</v>
      </c>
    </row>
    <row r="215" spans="1:11" hidden="1" x14ac:dyDescent="0.45">
      <c r="A215">
        <v>70068</v>
      </c>
      <c r="B215" t="s">
        <v>358</v>
      </c>
      <c r="C215" t="s">
        <v>346</v>
      </c>
      <c r="D215" t="s">
        <v>346</v>
      </c>
      <c r="E215" t="s">
        <v>56</v>
      </c>
      <c r="F215" t="s">
        <v>44</v>
      </c>
      <c r="G215">
        <v>6894917.2782849837</v>
      </c>
    </row>
    <row r="216" spans="1:11" hidden="1" x14ac:dyDescent="0.45">
      <c r="A216">
        <v>40496</v>
      </c>
      <c r="B216" t="s">
        <v>359</v>
      </c>
      <c r="C216" t="s">
        <v>346</v>
      </c>
      <c r="D216" t="s">
        <v>346</v>
      </c>
      <c r="E216" t="s">
        <v>56</v>
      </c>
      <c r="F216" t="s">
        <v>57</v>
      </c>
      <c r="G216">
        <v>673038528.29288495</v>
      </c>
    </row>
    <row r="217" spans="1:11" hidden="1" x14ac:dyDescent="0.45">
      <c r="A217">
        <v>37170</v>
      </c>
      <c r="B217" t="s">
        <v>360</v>
      </c>
      <c r="C217" t="s">
        <v>346</v>
      </c>
      <c r="D217" t="s">
        <v>346</v>
      </c>
      <c r="E217" t="s">
        <v>53</v>
      </c>
      <c r="F217" t="s">
        <v>44</v>
      </c>
      <c r="G217">
        <v>114565135.7912374</v>
      </c>
    </row>
    <row r="218" spans="1:11" hidden="1" x14ac:dyDescent="0.45">
      <c r="A218">
        <v>32202</v>
      </c>
      <c r="B218" t="s">
        <v>361</v>
      </c>
      <c r="C218" t="s">
        <v>346</v>
      </c>
      <c r="D218" t="s">
        <v>346</v>
      </c>
      <c r="E218" t="s">
        <v>362</v>
      </c>
      <c r="F218" t="s">
        <v>44</v>
      </c>
      <c r="G218">
        <v>59772924.28306096</v>
      </c>
    </row>
    <row r="219" spans="1:11" hidden="1" x14ac:dyDescent="0.45">
      <c r="A219">
        <v>37909</v>
      </c>
      <c r="B219" t="s">
        <v>363</v>
      </c>
      <c r="C219" t="s">
        <v>346</v>
      </c>
      <c r="D219" t="s">
        <v>346</v>
      </c>
      <c r="E219" t="s">
        <v>56</v>
      </c>
      <c r="F219" t="s">
        <v>44</v>
      </c>
      <c r="G219">
        <v>4740283.9789719591</v>
      </c>
    </row>
    <row r="220" spans="1:11" hidden="1" x14ac:dyDescent="0.45">
      <c r="A220">
        <v>59109</v>
      </c>
      <c r="B220" t="s">
        <v>364</v>
      </c>
      <c r="C220" t="s">
        <v>346</v>
      </c>
      <c r="D220" t="s">
        <v>346</v>
      </c>
      <c r="E220" t="s">
        <v>53</v>
      </c>
      <c r="F220" t="s">
        <v>44</v>
      </c>
      <c r="G220">
        <v>82451509.709063858</v>
      </c>
    </row>
    <row r="221" spans="1:11" hidden="1" x14ac:dyDescent="0.45">
      <c r="A221">
        <v>33660</v>
      </c>
      <c r="B221" t="s">
        <v>365</v>
      </c>
      <c r="C221" t="s">
        <v>346</v>
      </c>
      <c r="D221" t="s">
        <v>366</v>
      </c>
      <c r="E221" t="s">
        <v>176</v>
      </c>
      <c r="F221" t="s">
        <v>44</v>
      </c>
      <c r="G221">
        <v>62823470.120155007</v>
      </c>
    </row>
    <row r="222" spans="1:11" hidden="1" x14ac:dyDescent="0.45">
      <c r="A222">
        <v>37169</v>
      </c>
      <c r="B222" t="s">
        <v>367</v>
      </c>
      <c r="C222" t="s">
        <v>346</v>
      </c>
      <c r="D222" t="s">
        <v>346</v>
      </c>
      <c r="E222" t="s">
        <v>53</v>
      </c>
      <c r="F222" t="s">
        <v>44</v>
      </c>
      <c r="G222">
        <v>74587974.632803246</v>
      </c>
    </row>
    <row r="223" spans="1:11" hidden="1" x14ac:dyDescent="0.45">
      <c r="A223">
        <v>74747</v>
      </c>
      <c r="B223" t="s">
        <v>368</v>
      </c>
      <c r="C223" t="s">
        <v>346</v>
      </c>
      <c r="D223" t="s">
        <v>346</v>
      </c>
      <c r="E223" t="s">
        <v>71</v>
      </c>
      <c r="F223" t="s">
        <v>44</v>
      </c>
      <c r="G223">
        <v>104823634.6181363</v>
      </c>
    </row>
    <row r="224" spans="1:11" hidden="1" x14ac:dyDescent="0.45">
      <c r="A224">
        <v>33370</v>
      </c>
      <c r="B224" t="s">
        <v>369</v>
      </c>
      <c r="C224" t="s">
        <v>346</v>
      </c>
      <c r="D224" t="s">
        <v>370</v>
      </c>
      <c r="E224" t="s">
        <v>51</v>
      </c>
      <c r="F224" t="s">
        <v>44</v>
      </c>
      <c r="G224">
        <v>2901245.02805943</v>
      </c>
      <c r="J224">
        <v>13152.65581741974</v>
      </c>
      <c r="K224">
        <v>0.71684128940033298</v>
      </c>
    </row>
    <row r="225" spans="1:19" hidden="1" x14ac:dyDescent="0.45">
      <c r="A225">
        <v>67741</v>
      </c>
      <c r="B225" t="s">
        <v>371</v>
      </c>
      <c r="C225" t="s">
        <v>346</v>
      </c>
      <c r="D225" t="s">
        <v>346</v>
      </c>
      <c r="E225" t="s">
        <v>56</v>
      </c>
      <c r="F225" t="s">
        <v>44</v>
      </c>
      <c r="G225">
        <v>6815509.4543136414</v>
      </c>
    </row>
    <row r="226" spans="1:19" hidden="1" x14ac:dyDescent="0.45">
      <c r="A226">
        <v>74758</v>
      </c>
      <c r="B226" t="s">
        <v>372</v>
      </c>
      <c r="C226" t="s">
        <v>346</v>
      </c>
      <c r="D226" t="s">
        <v>346</v>
      </c>
      <c r="E226" t="s">
        <v>71</v>
      </c>
      <c r="F226" t="s">
        <v>44</v>
      </c>
      <c r="G226">
        <v>94355584.950041473</v>
      </c>
    </row>
    <row r="227" spans="1:19" hidden="1" x14ac:dyDescent="0.45">
      <c r="A227">
        <v>74754</v>
      </c>
      <c r="B227" t="s">
        <v>373</v>
      </c>
      <c r="C227" t="s">
        <v>346</v>
      </c>
      <c r="D227" t="s">
        <v>346</v>
      </c>
      <c r="E227" t="s">
        <v>71</v>
      </c>
      <c r="F227" t="s">
        <v>44</v>
      </c>
      <c r="G227">
        <v>80835650.777133659</v>
      </c>
    </row>
    <row r="228" spans="1:19" hidden="1" x14ac:dyDescent="0.45">
      <c r="A228">
        <v>32401</v>
      </c>
      <c r="B228" t="s">
        <v>374</v>
      </c>
      <c r="C228" t="s">
        <v>346</v>
      </c>
      <c r="D228" t="s">
        <v>346</v>
      </c>
      <c r="E228" t="s">
        <v>71</v>
      </c>
      <c r="F228" t="s">
        <v>44</v>
      </c>
      <c r="G228">
        <v>218981329.70523211</v>
      </c>
    </row>
    <row r="229" spans="1:19" hidden="1" x14ac:dyDescent="0.45">
      <c r="A229">
        <v>74736</v>
      </c>
      <c r="B229" t="s">
        <v>375</v>
      </c>
      <c r="C229" t="s">
        <v>346</v>
      </c>
      <c r="D229" t="s">
        <v>346</v>
      </c>
      <c r="E229" t="s">
        <v>71</v>
      </c>
      <c r="F229" t="s">
        <v>44</v>
      </c>
      <c r="G229">
        <v>173820070.37912971</v>
      </c>
    </row>
    <row r="230" spans="1:19" hidden="1" x14ac:dyDescent="0.45">
      <c r="A230">
        <v>31939</v>
      </c>
      <c r="B230" t="s">
        <v>376</v>
      </c>
      <c r="C230" t="s">
        <v>346</v>
      </c>
      <c r="D230" t="s">
        <v>346</v>
      </c>
      <c r="E230" t="s">
        <v>137</v>
      </c>
      <c r="F230" t="s">
        <v>44</v>
      </c>
      <c r="G230">
        <v>6682008.2005836358</v>
      </c>
    </row>
    <row r="231" spans="1:19" hidden="1" x14ac:dyDescent="0.45">
      <c r="A231">
        <v>31974</v>
      </c>
      <c r="B231" t="s">
        <v>377</v>
      </c>
      <c r="C231" t="s">
        <v>346</v>
      </c>
      <c r="D231" t="s">
        <v>346</v>
      </c>
      <c r="E231" t="s">
        <v>117</v>
      </c>
      <c r="F231" t="s">
        <v>44</v>
      </c>
      <c r="G231">
        <v>25026896.766443159</v>
      </c>
    </row>
    <row r="232" spans="1:19" hidden="1" x14ac:dyDescent="0.45">
      <c r="A232">
        <v>34425</v>
      </c>
      <c r="B232" t="s">
        <v>378</v>
      </c>
      <c r="C232" t="s">
        <v>346</v>
      </c>
      <c r="D232" t="s">
        <v>346</v>
      </c>
      <c r="E232" t="s">
        <v>289</v>
      </c>
      <c r="F232" t="s">
        <v>44</v>
      </c>
      <c r="G232">
        <v>176561122.10449851</v>
      </c>
    </row>
    <row r="233" spans="1:19" hidden="1" x14ac:dyDescent="0.45">
      <c r="A233">
        <v>31984</v>
      </c>
      <c r="B233" t="s">
        <v>379</v>
      </c>
      <c r="C233" t="s">
        <v>346</v>
      </c>
      <c r="D233" t="s">
        <v>346</v>
      </c>
      <c r="E233" t="s">
        <v>53</v>
      </c>
      <c r="F233" t="s">
        <v>44</v>
      </c>
      <c r="G233">
        <v>382063763.76791328</v>
      </c>
    </row>
    <row r="234" spans="1:19" hidden="1" x14ac:dyDescent="0.45">
      <c r="A234">
        <v>32248</v>
      </c>
      <c r="B234" t="s">
        <v>380</v>
      </c>
      <c r="C234" t="s">
        <v>346</v>
      </c>
      <c r="D234" t="s">
        <v>381</v>
      </c>
      <c r="E234" t="s">
        <v>51</v>
      </c>
      <c r="F234" t="s">
        <v>44</v>
      </c>
      <c r="G234">
        <v>952988104.35832679</v>
      </c>
      <c r="S234">
        <v>10634039.656588949</v>
      </c>
    </row>
    <row r="235" spans="1:19" hidden="1" x14ac:dyDescent="0.45">
      <c r="A235">
        <v>32593</v>
      </c>
      <c r="B235" t="s">
        <v>382</v>
      </c>
      <c r="C235" t="s">
        <v>346</v>
      </c>
      <c r="D235" t="s">
        <v>346</v>
      </c>
      <c r="E235" t="s">
        <v>53</v>
      </c>
      <c r="F235" t="s">
        <v>44</v>
      </c>
      <c r="G235">
        <v>147858167.25482091</v>
      </c>
    </row>
    <row r="236" spans="1:19" hidden="1" x14ac:dyDescent="0.45">
      <c r="A236">
        <v>37405</v>
      </c>
      <c r="B236" t="s">
        <v>383</v>
      </c>
      <c r="C236" t="s">
        <v>346</v>
      </c>
      <c r="D236" t="s">
        <v>384</v>
      </c>
      <c r="E236" t="s">
        <v>56</v>
      </c>
      <c r="F236" t="s">
        <v>44</v>
      </c>
      <c r="G236">
        <v>1515862.5287877619</v>
      </c>
    </row>
    <row r="237" spans="1:19" hidden="1" x14ac:dyDescent="0.45">
      <c r="A237">
        <v>74741</v>
      </c>
      <c r="B237" t="s">
        <v>385</v>
      </c>
      <c r="C237" t="s">
        <v>346</v>
      </c>
      <c r="D237" t="s">
        <v>346</v>
      </c>
      <c r="E237" t="s">
        <v>71</v>
      </c>
      <c r="F237" t="s">
        <v>44</v>
      </c>
      <c r="G237">
        <v>311179979.36282969</v>
      </c>
    </row>
    <row r="238" spans="1:19" hidden="1" x14ac:dyDescent="0.45">
      <c r="A238">
        <v>74756</v>
      </c>
      <c r="B238" t="s">
        <v>386</v>
      </c>
      <c r="C238" t="s">
        <v>346</v>
      </c>
      <c r="D238" t="s">
        <v>346</v>
      </c>
      <c r="E238" t="s">
        <v>71</v>
      </c>
      <c r="F238" t="s">
        <v>44</v>
      </c>
      <c r="G238">
        <v>84740578.124852687</v>
      </c>
    </row>
    <row r="239" spans="1:19" hidden="1" x14ac:dyDescent="0.45">
      <c r="A239">
        <v>59116</v>
      </c>
      <c r="B239" t="s">
        <v>387</v>
      </c>
      <c r="C239" t="s">
        <v>346</v>
      </c>
      <c r="D239" t="s">
        <v>346</v>
      </c>
      <c r="E239" t="s">
        <v>53</v>
      </c>
      <c r="F239" t="s">
        <v>44</v>
      </c>
      <c r="G239">
        <v>8730782.0408998206</v>
      </c>
    </row>
    <row r="240" spans="1:19" hidden="1" x14ac:dyDescent="0.45">
      <c r="A240">
        <v>60833</v>
      </c>
      <c r="B240" t="s">
        <v>388</v>
      </c>
      <c r="C240" t="s">
        <v>346</v>
      </c>
      <c r="D240" t="s">
        <v>389</v>
      </c>
      <c r="E240" t="s">
        <v>56</v>
      </c>
      <c r="F240" t="s">
        <v>44</v>
      </c>
      <c r="G240">
        <v>1596903.4562453439</v>
      </c>
      <c r="J240">
        <v>7239.485576194762</v>
      </c>
    </row>
    <row r="241" spans="1:19" hidden="1" x14ac:dyDescent="0.45">
      <c r="A241">
        <v>59119</v>
      </c>
      <c r="B241" t="s">
        <v>390</v>
      </c>
      <c r="C241" t="s">
        <v>346</v>
      </c>
      <c r="D241" t="s">
        <v>391</v>
      </c>
      <c r="E241" t="s">
        <v>56</v>
      </c>
      <c r="F241" t="s">
        <v>44</v>
      </c>
      <c r="G241">
        <v>8015457.7851733183</v>
      </c>
    </row>
    <row r="242" spans="1:19" hidden="1" x14ac:dyDescent="0.45">
      <c r="A242">
        <v>70314</v>
      </c>
      <c r="B242" t="s">
        <v>392</v>
      </c>
      <c r="C242" t="s">
        <v>346</v>
      </c>
      <c r="D242" t="s">
        <v>346</v>
      </c>
      <c r="E242" t="s">
        <v>56</v>
      </c>
      <c r="F242" t="s">
        <v>44</v>
      </c>
      <c r="G242">
        <v>56214830.60039112</v>
      </c>
    </row>
    <row r="243" spans="1:19" hidden="1" x14ac:dyDescent="0.45">
      <c r="A243">
        <v>32598</v>
      </c>
      <c r="B243" t="s">
        <v>393</v>
      </c>
      <c r="C243" t="s">
        <v>346</v>
      </c>
      <c r="D243" t="s">
        <v>346</v>
      </c>
      <c r="E243" t="s">
        <v>53</v>
      </c>
      <c r="F243" t="s">
        <v>44</v>
      </c>
      <c r="G243">
        <v>25414078.539938029</v>
      </c>
    </row>
    <row r="244" spans="1:19" hidden="1" x14ac:dyDescent="0.45">
      <c r="A244">
        <v>35007</v>
      </c>
      <c r="B244" t="s">
        <v>394</v>
      </c>
      <c r="C244" t="s">
        <v>346</v>
      </c>
      <c r="D244" t="s">
        <v>346</v>
      </c>
      <c r="E244" t="s">
        <v>395</v>
      </c>
      <c r="F244" t="s">
        <v>57</v>
      </c>
      <c r="G244">
        <v>7186656.4348598626</v>
      </c>
    </row>
    <row r="245" spans="1:19" hidden="1" x14ac:dyDescent="0.45">
      <c r="A245">
        <v>68306</v>
      </c>
      <c r="B245" t="s">
        <v>396</v>
      </c>
      <c r="C245" t="s">
        <v>346</v>
      </c>
      <c r="D245" t="s">
        <v>346</v>
      </c>
      <c r="E245" t="s">
        <v>56</v>
      </c>
      <c r="F245" t="s">
        <v>57</v>
      </c>
      <c r="G245">
        <v>85214808.240478873</v>
      </c>
    </row>
    <row r="246" spans="1:19" hidden="1" x14ac:dyDescent="0.45">
      <c r="A246">
        <v>39426</v>
      </c>
      <c r="B246" t="s">
        <v>397</v>
      </c>
      <c r="C246" t="s">
        <v>346</v>
      </c>
      <c r="D246" t="s">
        <v>346</v>
      </c>
      <c r="E246" t="s">
        <v>53</v>
      </c>
      <c r="F246" t="s">
        <v>44</v>
      </c>
      <c r="G246">
        <v>26381077.08890716</v>
      </c>
    </row>
    <row r="247" spans="1:19" hidden="1" x14ac:dyDescent="0.45">
      <c r="A247">
        <v>68315</v>
      </c>
      <c r="B247" t="s">
        <v>398</v>
      </c>
      <c r="C247" t="s">
        <v>346</v>
      </c>
      <c r="D247" t="s">
        <v>346</v>
      </c>
      <c r="E247" t="s">
        <v>56</v>
      </c>
      <c r="F247" t="s">
        <v>44</v>
      </c>
      <c r="G247">
        <v>231398159.7106213</v>
      </c>
    </row>
    <row r="248" spans="1:19" hidden="1" x14ac:dyDescent="0.45">
      <c r="A248">
        <v>32414</v>
      </c>
      <c r="B248" t="s">
        <v>399</v>
      </c>
      <c r="C248" t="s">
        <v>346</v>
      </c>
      <c r="D248" t="s">
        <v>346</v>
      </c>
      <c r="E248" t="s">
        <v>53</v>
      </c>
      <c r="F248" t="s">
        <v>44</v>
      </c>
      <c r="G248">
        <v>105220665.147315</v>
      </c>
    </row>
    <row r="249" spans="1:19" hidden="1" x14ac:dyDescent="0.45">
      <c r="A249">
        <v>32265</v>
      </c>
      <c r="B249" t="s">
        <v>400</v>
      </c>
      <c r="C249" t="s">
        <v>346</v>
      </c>
      <c r="D249" t="s">
        <v>346</v>
      </c>
      <c r="E249" t="s">
        <v>51</v>
      </c>
      <c r="F249" t="s">
        <v>44</v>
      </c>
      <c r="G249">
        <v>100962155.99759351</v>
      </c>
    </row>
    <row r="250" spans="1:19" hidden="1" x14ac:dyDescent="0.45">
      <c r="A250">
        <v>32735</v>
      </c>
      <c r="B250" t="s">
        <v>401</v>
      </c>
      <c r="C250" t="s">
        <v>346</v>
      </c>
      <c r="D250" t="s">
        <v>346</v>
      </c>
      <c r="E250" t="s">
        <v>56</v>
      </c>
      <c r="F250" t="s">
        <v>44</v>
      </c>
      <c r="G250">
        <v>14512523.89528409</v>
      </c>
    </row>
    <row r="251" spans="1:19" hidden="1" x14ac:dyDescent="0.45">
      <c r="A251">
        <v>31901</v>
      </c>
      <c r="B251" t="s">
        <v>402</v>
      </c>
      <c r="C251" t="s">
        <v>346</v>
      </c>
      <c r="D251" t="s">
        <v>366</v>
      </c>
      <c r="E251" t="s">
        <v>117</v>
      </c>
      <c r="F251" t="s">
        <v>44</v>
      </c>
      <c r="G251">
        <v>72116728.423327893</v>
      </c>
    </row>
    <row r="252" spans="1:19" hidden="1" x14ac:dyDescent="0.45">
      <c r="A252">
        <v>37544</v>
      </c>
      <c r="B252" t="s">
        <v>403</v>
      </c>
      <c r="C252" t="s">
        <v>346</v>
      </c>
      <c r="D252" t="s">
        <v>381</v>
      </c>
      <c r="E252" t="s">
        <v>404</v>
      </c>
      <c r="F252" t="s">
        <v>44</v>
      </c>
      <c r="G252">
        <v>103004385.8825932</v>
      </c>
      <c r="S252">
        <v>1149387.6148806899</v>
      </c>
    </row>
    <row r="253" spans="1:19" hidden="1" x14ac:dyDescent="0.45">
      <c r="A253">
        <v>74749</v>
      </c>
      <c r="B253" t="s">
        <v>405</v>
      </c>
      <c r="C253" t="s">
        <v>346</v>
      </c>
      <c r="D253" t="s">
        <v>346</v>
      </c>
      <c r="E253" t="s">
        <v>71</v>
      </c>
      <c r="F253" t="s">
        <v>44</v>
      </c>
      <c r="G253">
        <v>92460729.018862098</v>
      </c>
    </row>
    <row r="254" spans="1:19" hidden="1" x14ac:dyDescent="0.45">
      <c r="A254">
        <v>74750</v>
      </c>
      <c r="B254" t="s">
        <v>406</v>
      </c>
      <c r="C254" t="s">
        <v>346</v>
      </c>
      <c r="D254" t="s">
        <v>346</v>
      </c>
      <c r="E254" t="s">
        <v>71</v>
      </c>
      <c r="F254" t="s">
        <v>44</v>
      </c>
      <c r="G254">
        <v>38590006.706789523</v>
      </c>
    </row>
    <row r="255" spans="1:19" hidden="1" x14ac:dyDescent="0.45">
      <c r="A255">
        <v>59135</v>
      </c>
      <c r="B255" t="s">
        <v>407</v>
      </c>
      <c r="C255" t="s">
        <v>346</v>
      </c>
      <c r="D255" t="s">
        <v>346</v>
      </c>
      <c r="E255" t="s">
        <v>56</v>
      </c>
      <c r="F255" t="s">
        <v>57</v>
      </c>
      <c r="G255">
        <v>54874450.639283746</v>
      </c>
    </row>
    <row r="256" spans="1:19" hidden="1" x14ac:dyDescent="0.45">
      <c r="A256">
        <v>32888</v>
      </c>
      <c r="B256" t="s">
        <v>408</v>
      </c>
      <c r="C256" t="s">
        <v>346</v>
      </c>
      <c r="D256" t="s">
        <v>409</v>
      </c>
      <c r="E256" t="s">
        <v>51</v>
      </c>
      <c r="F256" t="s">
        <v>44</v>
      </c>
      <c r="G256">
        <v>7252203.2784376368</v>
      </c>
      <c r="K256">
        <v>1.7918785551821601</v>
      </c>
    </row>
    <row r="257" spans="1:19" hidden="1" x14ac:dyDescent="0.45">
      <c r="A257">
        <v>68398</v>
      </c>
      <c r="B257" t="s">
        <v>410</v>
      </c>
      <c r="C257" t="s">
        <v>346</v>
      </c>
      <c r="D257" t="s">
        <v>346</v>
      </c>
      <c r="E257" t="s">
        <v>56</v>
      </c>
      <c r="F257" t="s">
        <v>44</v>
      </c>
      <c r="G257">
        <v>11768548.60876178</v>
      </c>
    </row>
    <row r="258" spans="1:19" hidden="1" x14ac:dyDescent="0.45">
      <c r="A258">
        <v>31918</v>
      </c>
      <c r="B258" t="s">
        <v>411</v>
      </c>
      <c r="C258" t="s">
        <v>346</v>
      </c>
      <c r="D258" t="s">
        <v>346</v>
      </c>
      <c r="E258" t="s">
        <v>289</v>
      </c>
      <c r="F258" t="s">
        <v>44</v>
      </c>
      <c r="G258">
        <v>100214150.2040876</v>
      </c>
    </row>
    <row r="259" spans="1:19" hidden="1" x14ac:dyDescent="0.45">
      <c r="A259">
        <v>68518</v>
      </c>
      <c r="B259" t="s">
        <v>412</v>
      </c>
      <c r="C259" t="s">
        <v>346</v>
      </c>
      <c r="D259" t="s">
        <v>346</v>
      </c>
      <c r="E259" t="s">
        <v>56</v>
      </c>
      <c r="F259" t="s">
        <v>44</v>
      </c>
      <c r="G259">
        <v>92266694.857599422</v>
      </c>
    </row>
    <row r="260" spans="1:19" hidden="1" x14ac:dyDescent="0.45">
      <c r="A260">
        <v>68519</v>
      </c>
      <c r="B260" t="s">
        <v>413</v>
      </c>
      <c r="C260" t="s">
        <v>346</v>
      </c>
      <c r="D260" t="s">
        <v>346</v>
      </c>
      <c r="E260" t="s">
        <v>56</v>
      </c>
      <c r="F260" t="s">
        <v>44</v>
      </c>
      <c r="G260">
        <v>1543365.9649669391</v>
      </c>
    </row>
    <row r="261" spans="1:19" hidden="1" x14ac:dyDescent="0.45">
      <c r="A261">
        <v>37171</v>
      </c>
      <c r="B261" t="s">
        <v>414</v>
      </c>
      <c r="C261" t="s">
        <v>346</v>
      </c>
      <c r="D261" t="s">
        <v>381</v>
      </c>
      <c r="E261" t="s">
        <v>53</v>
      </c>
      <c r="F261" t="s">
        <v>44</v>
      </c>
      <c r="G261">
        <v>40792569.382403947</v>
      </c>
      <c r="S261">
        <v>455189.10311973142</v>
      </c>
    </row>
    <row r="262" spans="1:19" hidden="1" x14ac:dyDescent="0.45">
      <c r="A262">
        <v>76434</v>
      </c>
      <c r="B262" t="s">
        <v>415</v>
      </c>
      <c r="C262" t="s">
        <v>346</v>
      </c>
      <c r="D262" t="s">
        <v>366</v>
      </c>
      <c r="E262" t="s">
        <v>56</v>
      </c>
      <c r="F262" t="s">
        <v>44</v>
      </c>
      <c r="G262">
        <v>1757801.079202699</v>
      </c>
    </row>
    <row r="263" spans="1:19" hidden="1" x14ac:dyDescent="0.45">
      <c r="A263">
        <v>40336</v>
      </c>
      <c r="B263" t="s">
        <v>416</v>
      </c>
      <c r="C263" t="s">
        <v>346</v>
      </c>
      <c r="D263" t="s">
        <v>346</v>
      </c>
      <c r="E263" t="s">
        <v>56</v>
      </c>
      <c r="F263" t="s">
        <v>57</v>
      </c>
      <c r="G263">
        <v>6030939.7542172614</v>
      </c>
    </row>
    <row r="264" spans="1:19" hidden="1" x14ac:dyDescent="0.45">
      <c r="A264">
        <v>31896</v>
      </c>
      <c r="B264" t="s">
        <v>417</v>
      </c>
      <c r="C264" t="s">
        <v>346</v>
      </c>
      <c r="D264" t="s">
        <v>346</v>
      </c>
      <c r="E264" t="s">
        <v>51</v>
      </c>
      <c r="F264" t="s">
        <v>44</v>
      </c>
      <c r="G264">
        <v>1142820739.5675981</v>
      </c>
    </row>
    <row r="265" spans="1:19" hidden="1" x14ac:dyDescent="0.45">
      <c r="A265">
        <v>31938</v>
      </c>
      <c r="B265" t="s">
        <v>418</v>
      </c>
      <c r="C265" t="s">
        <v>346</v>
      </c>
      <c r="D265" t="s">
        <v>346</v>
      </c>
      <c r="E265" t="s">
        <v>137</v>
      </c>
      <c r="F265" t="s">
        <v>44</v>
      </c>
      <c r="G265">
        <v>87193574.932935297</v>
      </c>
    </row>
    <row r="266" spans="1:19" hidden="1" x14ac:dyDescent="0.45">
      <c r="A266">
        <v>31826</v>
      </c>
      <c r="B266" t="s">
        <v>419</v>
      </c>
      <c r="C266" t="s">
        <v>346</v>
      </c>
      <c r="D266" t="s">
        <v>366</v>
      </c>
      <c r="E266" t="s">
        <v>130</v>
      </c>
      <c r="F266" t="s">
        <v>44</v>
      </c>
      <c r="G266">
        <v>91518701.617744297</v>
      </c>
    </row>
    <row r="267" spans="1:19" hidden="1" x14ac:dyDescent="0.45">
      <c r="A267">
        <v>31916</v>
      </c>
      <c r="B267" t="s">
        <v>420</v>
      </c>
      <c r="C267" t="s">
        <v>346</v>
      </c>
      <c r="D267" t="s">
        <v>346</v>
      </c>
      <c r="E267" t="s">
        <v>51</v>
      </c>
      <c r="F267" t="s">
        <v>44</v>
      </c>
      <c r="G267">
        <v>530144695.84885597</v>
      </c>
    </row>
    <row r="268" spans="1:19" hidden="1" x14ac:dyDescent="0.45">
      <c r="A268">
        <v>39102</v>
      </c>
      <c r="B268" t="s">
        <v>421</v>
      </c>
      <c r="C268" t="s">
        <v>346</v>
      </c>
      <c r="D268" t="s">
        <v>346</v>
      </c>
      <c r="E268" t="s">
        <v>56</v>
      </c>
      <c r="F268" t="s">
        <v>57</v>
      </c>
      <c r="G268">
        <v>4478302.586792645</v>
      </c>
    </row>
    <row r="269" spans="1:19" hidden="1" x14ac:dyDescent="0.45">
      <c r="A269">
        <v>35951</v>
      </c>
      <c r="B269" t="s">
        <v>422</v>
      </c>
      <c r="C269" t="s">
        <v>346</v>
      </c>
      <c r="D269" t="s">
        <v>423</v>
      </c>
      <c r="E269" t="s">
        <v>56</v>
      </c>
      <c r="F269" t="s">
        <v>57</v>
      </c>
      <c r="G269">
        <v>28475426.1163854</v>
      </c>
    </row>
    <row r="270" spans="1:19" hidden="1" x14ac:dyDescent="0.45">
      <c r="A270">
        <v>59149</v>
      </c>
      <c r="B270" t="s">
        <v>424</v>
      </c>
      <c r="C270" t="s">
        <v>346</v>
      </c>
      <c r="D270" t="s">
        <v>346</v>
      </c>
      <c r="E270" t="s">
        <v>56</v>
      </c>
      <c r="F270" t="s">
        <v>44</v>
      </c>
      <c r="G270">
        <v>657790.36723806045</v>
      </c>
    </row>
    <row r="271" spans="1:19" hidden="1" x14ac:dyDescent="0.45">
      <c r="A271">
        <v>70371</v>
      </c>
      <c r="B271" t="s">
        <v>425</v>
      </c>
      <c r="C271" t="s">
        <v>346</v>
      </c>
      <c r="D271" t="s">
        <v>366</v>
      </c>
      <c r="E271" t="s">
        <v>426</v>
      </c>
      <c r="F271" t="s">
        <v>44</v>
      </c>
      <c r="G271">
        <v>1729529.9324093461</v>
      </c>
    </row>
    <row r="272" spans="1:19" hidden="1" x14ac:dyDescent="0.45">
      <c r="A272">
        <v>31953</v>
      </c>
      <c r="B272" t="s">
        <v>427</v>
      </c>
      <c r="C272" t="s">
        <v>346</v>
      </c>
      <c r="D272" t="s">
        <v>346</v>
      </c>
      <c r="E272" t="s">
        <v>428</v>
      </c>
      <c r="F272" t="s">
        <v>44</v>
      </c>
      <c r="G272">
        <v>329015674.79626602</v>
      </c>
    </row>
    <row r="273" spans="1:19" hidden="1" x14ac:dyDescent="0.45">
      <c r="A273">
        <v>31823</v>
      </c>
      <c r="B273" t="s">
        <v>429</v>
      </c>
      <c r="C273" t="s">
        <v>346</v>
      </c>
      <c r="D273" t="s">
        <v>346</v>
      </c>
      <c r="E273" t="s">
        <v>176</v>
      </c>
      <c r="F273" t="s">
        <v>44</v>
      </c>
      <c r="G273">
        <v>955832821.87686801</v>
      </c>
    </row>
    <row r="274" spans="1:19" hidden="1" x14ac:dyDescent="0.45">
      <c r="A274">
        <v>35627</v>
      </c>
      <c r="B274" t="s">
        <v>430</v>
      </c>
      <c r="C274" t="s">
        <v>346</v>
      </c>
      <c r="D274" t="s">
        <v>381</v>
      </c>
      <c r="E274" t="s">
        <v>71</v>
      </c>
      <c r="F274" t="s">
        <v>44</v>
      </c>
      <c r="G274">
        <v>33962881.538090728</v>
      </c>
      <c r="S274">
        <v>378979.15774223668</v>
      </c>
    </row>
    <row r="275" spans="1:19" hidden="1" x14ac:dyDescent="0.45">
      <c r="A275">
        <v>36673</v>
      </c>
      <c r="B275" t="s">
        <v>431</v>
      </c>
      <c r="C275" t="s">
        <v>346</v>
      </c>
      <c r="D275" t="s">
        <v>346</v>
      </c>
      <c r="E275" t="s">
        <v>51</v>
      </c>
      <c r="F275" t="s">
        <v>44</v>
      </c>
      <c r="G275">
        <v>142833538.38112849</v>
      </c>
    </row>
    <row r="276" spans="1:19" hidden="1" x14ac:dyDescent="0.45">
      <c r="A276">
        <v>76464</v>
      </c>
      <c r="B276" t="s">
        <v>432</v>
      </c>
      <c r="C276" t="s">
        <v>346</v>
      </c>
      <c r="D276" t="s">
        <v>346</v>
      </c>
      <c r="E276" t="s">
        <v>71</v>
      </c>
      <c r="F276" t="s">
        <v>44</v>
      </c>
      <c r="G276">
        <v>536840991.16431117</v>
      </c>
    </row>
    <row r="277" spans="1:19" hidden="1" x14ac:dyDescent="0.45">
      <c r="A277">
        <v>35182</v>
      </c>
      <c r="B277" t="s">
        <v>433</v>
      </c>
      <c r="C277" t="s">
        <v>346</v>
      </c>
      <c r="D277" t="s">
        <v>346</v>
      </c>
      <c r="E277" t="s">
        <v>71</v>
      </c>
      <c r="F277" t="s">
        <v>44</v>
      </c>
      <c r="G277">
        <v>465009004.41458118</v>
      </c>
    </row>
    <row r="278" spans="1:19" hidden="1" x14ac:dyDescent="0.45">
      <c r="A278">
        <v>33691</v>
      </c>
      <c r="B278" t="s">
        <v>434</v>
      </c>
      <c r="C278" t="s">
        <v>346</v>
      </c>
      <c r="D278" t="s">
        <v>346</v>
      </c>
      <c r="E278" t="s">
        <v>51</v>
      </c>
      <c r="F278" t="s">
        <v>44</v>
      </c>
      <c r="G278">
        <v>4648869.7168370318</v>
      </c>
    </row>
    <row r="279" spans="1:19" hidden="1" x14ac:dyDescent="0.45">
      <c r="A279">
        <v>59158</v>
      </c>
      <c r="B279" t="s">
        <v>435</v>
      </c>
      <c r="C279" t="s">
        <v>346</v>
      </c>
      <c r="D279" t="s">
        <v>346</v>
      </c>
      <c r="E279" t="s">
        <v>53</v>
      </c>
      <c r="F279" t="s">
        <v>44</v>
      </c>
      <c r="G279">
        <v>35118940.789973013</v>
      </c>
    </row>
    <row r="280" spans="1:19" hidden="1" x14ac:dyDescent="0.45">
      <c r="A280">
        <v>33711</v>
      </c>
      <c r="B280" t="s">
        <v>436</v>
      </c>
      <c r="C280" t="s">
        <v>346</v>
      </c>
      <c r="D280" t="s">
        <v>346</v>
      </c>
      <c r="E280" t="s">
        <v>56</v>
      </c>
      <c r="F280" t="s">
        <v>44</v>
      </c>
      <c r="G280">
        <v>14663615.895783929</v>
      </c>
    </row>
    <row r="281" spans="1:19" hidden="1" x14ac:dyDescent="0.45">
      <c r="A281">
        <v>59163</v>
      </c>
      <c r="B281" t="s">
        <v>437</v>
      </c>
      <c r="C281" t="s">
        <v>346</v>
      </c>
      <c r="D281" t="s">
        <v>346</v>
      </c>
      <c r="E281" t="s">
        <v>56</v>
      </c>
      <c r="F281" t="s">
        <v>44</v>
      </c>
      <c r="G281">
        <v>24323213.463741399</v>
      </c>
    </row>
    <row r="282" spans="1:19" hidden="1" x14ac:dyDescent="0.45">
      <c r="A282">
        <v>32257</v>
      </c>
      <c r="B282" t="s">
        <v>438</v>
      </c>
      <c r="C282" t="s">
        <v>346</v>
      </c>
      <c r="D282" t="s">
        <v>346</v>
      </c>
      <c r="E282" t="s">
        <v>51</v>
      </c>
      <c r="F282" t="s">
        <v>44</v>
      </c>
      <c r="G282">
        <v>298379344.47663939</v>
      </c>
    </row>
    <row r="283" spans="1:19" hidden="1" x14ac:dyDescent="0.45">
      <c r="A283">
        <v>76436</v>
      </c>
      <c r="B283" t="s">
        <v>439</v>
      </c>
      <c r="C283" t="s">
        <v>346</v>
      </c>
      <c r="D283" t="s">
        <v>346</v>
      </c>
      <c r="E283" t="s">
        <v>56</v>
      </c>
      <c r="F283" t="s">
        <v>44</v>
      </c>
      <c r="G283">
        <v>1491671.4282637639</v>
      </c>
    </row>
    <row r="284" spans="1:19" hidden="1" x14ac:dyDescent="0.45">
      <c r="A284">
        <v>59166</v>
      </c>
      <c r="B284" t="s">
        <v>440</v>
      </c>
      <c r="C284" t="s">
        <v>346</v>
      </c>
      <c r="D284" t="s">
        <v>441</v>
      </c>
      <c r="E284" t="s">
        <v>56</v>
      </c>
      <c r="F284" t="s">
        <v>57</v>
      </c>
      <c r="G284">
        <v>9845829.518067142</v>
      </c>
      <c r="J284">
        <v>44635.598040041201</v>
      </c>
    </row>
    <row r="285" spans="1:19" hidden="1" x14ac:dyDescent="0.45">
      <c r="A285">
        <v>32746</v>
      </c>
      <c r="B285" t="s">
        <v>214</v>
      </c>
      <c r="C285" t="s">
        <v>346</v>
      </c>
      <c r="D285" t="s">
        <v>441</v>
      </c>
      <c r="E285" t="s">
        <v>56</v>
      </c>
      <c r="F285" t="s">
        <v>57</v>
      </c>
      <c r="G285">
        <v>275189781.16744411</v>
      </c>
      <c r="J285">
        <v>1247559.7342384511</v>
      </c>
    </row>
    <row r="286" spans="1:19" hidden="1" x14ac:dyDescent="0.45">
      <c r="A286">
        <v>30484</v>
      </c>
      <c r="B286" t="s">
        <v>442</v>
      </c>
      <c r="C286" t="s">
        <v>346</v>
      </c>
      <c r="D286" t="s">
        <v>443</v>
      </c>
      <c r="E286" t="s">
        <v>84</v>
      </c>
      <c r="F286" t="s">
        <v>44</v>
      </c>
      <c r="G286">
        <v>489505702.25601077</v>
      </c>
    </row>
    <row r="287" spans="1:19" hidden="1" x14ac:dyDescent="0.45">
      <c r="A287">
        <v>37172</v>
      </c>
      <c r="B287" t="s">
        <v>444</v>
      </c>
      <c r="C287" t="s">
        <v>346</v>
      </c>
      <c r="D287" t="s">
        <v>346</v>
      </c>
      <c r="E287" t="s">
        <v>53</v>
      </c>
      <c r="F287" t="s">
        <v>44</v>
      </c>
      <c r="G287">
        <v>34519528.741567127</v>
      </c>
    </row>
    <row r="288" spans="1:19" hidden="1" x14ac:dyDescent="0.45">
      <c r="A288">
        <v>31949</v>
      </c>
      <c r="B288" t="s">
        <v>445</v>
      </c>
      <c r="C288" t="s">
        <v>346</v>
      </c>
      <c r="D288" t="s">
        <v>446</v>
      </c>
      <c r="E288" t="s">
        <v>51</v>
      </c>
      <c r="F288" t="s">
        <v>44</v>
      </c>
      <c r="G288">
        <v>3539563.4691669149</v>
      </c>
    </row>
    <row r="289" spans="1:19" hidden="1" x14ac:dyDescent="0.45">
      <c r="A289">
        <v>32999</v>
      </c>
      <c r="B289" t="s">
        <v>447</v>
      </c>
      <c r="C289" t="s">
        <v>346</v>
      </c>
      <c r="D289" t="s">
        <v>366</v>
      </c>
      <c r="E289" t="s">
        <v>51</v>
      </c>
      <c r="F289" t="s">
        <v>44</v>
      </c>
      <c r="G289">
        <v>12470790.452434091</v>
      </c>
    </row>
    <row r="290" spans="1:19" hidden="1" x14ac:dyDescent="0.45">
      <c r="A290">
        <v>31924</v>
      </c>
      <c r="B290" t="s">
        <v>448</v>
      </c>
      <c r="C290" t="s">
        <v>346</v>
      </c>
      <c r="D290" t="s">
        <v>346</v>
      </c>
      <c r="E290" t="s">
        <v>84</v>
      </c>
      <c r="F290" t="s">
        <v>44</v>
      </c>
      <c r="G290">
        <v>837170551.24091518</v>
      </c>
    </row>
    <row r="291" spans="1:19" hidden="1" x14ac:dyDescent="0.45">
      <c r="A291">
        <v>59175</v>
      </c>
      <c r="B291" t="s">
        <v>449</v>
      </c>
      <c r="C291" t="s">
        <v>346</v>
      </c>
      <c r="D291" t="s">
        <v>346</v>
      </c>
      <c r="E291" t="s">
        <v>53</v>
      </c>
      <c r="F291" t="s">
        <v>44</v>
      </c>
      <c r="G291">
        <v>25083532.488199189</v>
      </c>
    </row>
    <row r="292" spans="1:19" hidden="1" x14ac:dyDescent="0.45">
      <c r="A292">
        <v>68530</v>
      </c>
      <c r="B292" t="s">
        <v>450</v>
      </c>
      <c r="C292" t="s">
        <v>346</v>
      </c>
      <c r="D292" t="s">
        <v>346</v>
      </c>
      <c r="E292" t="s">
        <v>53</v>
      </c>
      <c r="F292" t="s">
        <v>44</v>
      </c>
      <c r="G292">
        <v>8445656.6672537457</v>
      </c>
    </row>
    <row r="293" spans="1:19" hidden="1" x14ac:dyDescent="0.45">
      <c r="A293">
        <v>32197</v>
      </c>
      <c r="B293" t="s">
        <v>451</v>
      </c>
      <c r="C293" t="s">
        <v>346</v>
      </c>
      <c r="D293" t="s">
        <v>346</v>
      </c>
      <c r="E293" t="s">
        <v>130</v>
      </c>
      <c r="F293" t="s">
        <v>44</v>
      </c>
      <c r="G293">
        <v>46412409.497937493</v>
      </c>
    </row>
    <row r="294" spans="1:19" hidden="1" x14ac:dyDescent="0.45">
      <c r="A294">
        <v>68538</v>
      </c>
      <c r="B294" t="s">
        <v>452</v>
      </c>
      <c r="C294" t="s">
        <v>346</v>
      </c>
      <c r="D294" t="s">
        <v>381</v>
      </c>
      <c r="E294" t="s">
        <v>53</v>
      </c>
      <c r="F294" t="s">
        <v>44</v>
      </c>
      <c r="G294">
        <v>13398839.126134129</v>
      </c>
      <c r="S294">
        <v>149512.66019789851</v>
      </c>
    </row>
    <row r="295" spans="1:19" hidden="1" x14ac:dyDescent="0.45">
      <c r="A295">
        <v>32987</v>
      </c>
      <c r="B295" t="s">
        <v>453</v>
      </c>
      <c r="C295" t="s">
        <v>346</v>
      </c>
      <c r="D295" t="s">
        <v>346</v>
      </c>
      <c r="E295" t="s">
        <v>362</v>
      </c>
      <c r="F295" t="s">
        <v>44</v>
      </c>
      <c r="G295">
        <v>175761547.31535739</v>
      </c>
    </row>
    <row r="296" spans="1:19" hidden="1" x14ac:dyDescent="0.45">
      <c r="A296">
        <v>31922</v>
      </c>
      <c r="B296" t="s">
        <v>454</v>
      </c>
      <c r="C296" t="s">
        <v>346</v>
      </c>
      <c r="D296" t="s">
        <v>346</v>
      </c>
      <c r="E296" t="s">
        <v>84</v>
      </c>
      <c r="F296" t="s">
        <v>44</v>
      </c>
      <c r="G296">
        <v>7479193.9517917251</v>
      </c>
    </row>
    <row r="297" spans="1:19" hidden="1" x14ac:dyDescent="0.45">
      <c r="A297">
        <v>37168</v>
      </c>
      <c r="B297" t="s">
        <v>455</v>
      </c>
      <c r="C297" t="s">
        <v>346</v>
      </c>
      <c r="D297" t="s">
        <v>346</v>
      </c>
      <c r="E297" t="s">
        <v>53</v>
      </c>
      <c r="F297" t="s">
        <v>44</v>
      </c>
      <c r="G297">
        <v>165027202.2389358</v>
      </c>
    </row>
    <row r="298" spans="1:19" hidden="1" x14ac:dyDescent="0.45">
      <c r="A298">
        <v>34462</v>
      </c>
      <c r="B298" t="s">
        <v>456</v>
      </c>
      <c r="C298" t="s">
        <v>346</v>
      </c>
      <c r="D298" t="s">
        <v>346</v>
      </c>
      <c r="E298" t="s">
        <v>84</v>
      </c>
      <c r="F298" t="s">
        <v>44</v>
      </c>
      <c r="G298">
        <v>156535154.851455</v>
      </c>
    </row>
    <row r="299" spans="1:19" hidden="1" x14ac:dyDescent="0.45">
      <c r="A299">
        <v>68073</v>
      </c>
      <c r="B299" t="s">
        <v>457</v>
      </c>
      <c r="C299" t="s">
        <v>346</v>
      </c>
      <c r="D299" t="s">
        <v>346</v>
      </c>
      <c r="E299" t="s">
        <v>53</v>
      </c>
      <c r="F299" t="s">
        <v>44</v>
      </c>
      <c r="G299">
        <v>11332688.37933166</v>
      </c>
    </row>
    <row r="300" spans="1:19" hidden="1" x14ac:dyDescent="0.45">
      <c r="A300">
        <v>31858</v>
      </c>
      <c r="B300" t="s">
        <v>458</v>
      </c>
      <c r="C300" t="s">
        <v>346</v>
      </c>
      <c r="D300" t="s">
        <v>381</v>
      </c>
      <c r="E300" t="s">
        <v>362</v>
      </c>
      <c r="F300" t="s">
        <v>44</v>
      </c>
      <c r="G300">
        <v>128864131.50885759</v>
      </c>
      <c r="S300">
        <v>1437946.8941008211</v>
      </c>
    </row>
    <row r="301" spans="1:19" hidden="1" x14ac:dyDescent="0.45">
      <c r="A301">
        <v>32403</v>
      </c>
      <c r="B301" t="s">
        <v>459</v>
      </c>
      <c r="C301" t="s">
        <v>346</v>
      </c>
      <c r="D301" t="s">
        <v>346</v>
      </c>
      <c r="E301" t="s">
        <v>51</v>
      </c>
      <c r="F301" t="s">
        <v>44</v>
      </c>
      <c r="G301">
        <v>25392584.020995989</v>
      </c>
    </row>
    <row r="302" spans="1:19" hidden="1" x14ac:dyDescent="0.45">
      <c r="A302">
        <v>31910</v>
      </c>
      <c r="B302" t="s">
        <v>460</v>
      </c>
      <c r="C302" t="s">
        <v>346</v>
      </c>
      <c r="D302" t="s">
        <v>366</v>
      </c>
      <c r="E302" t="s">
        <v>84</v>
      </c>
      <c r="F302" t="s">
        <v>44</v>
      </c>
      <c r="G302">
        <v>29244934.05547085</v>
      </c>
    </row>
    <row r="303" spans="1:19" hidden="1" x14ac:dyDescent="0.45">
      <c r="A303">
        <v>31914</v>
      </c>
      <c r="B303" t="s">
        <v>461</v>
      </c>
      <c r="C303" t="s">
        <v>346</v>
      </c>
      <c r="D303" t="s">
        <v>462</v>
      </c>
      <c r="E303" t="s">
        <v>84</v>
      </c>
      <c r="F303" t="s">
        <v>44</v>
      </c>
      <c r="G303">
        <v>112401135.3863415</v>
      </c>
    </row>
    <row r="304" spans="1:19" hidden="1" x14ac:dyDescent="0.45">
      <c r="A304">
        <v>34509</v>
      </c>
      <c r="B304" t="s">
        <v>463</v>
      </c>
      <c r="C304" t="s">
        <v>346</v>
      </c>
      <c r="D304" t="s">
        <v>464</v>
      </c>
      <c r="E304" t="s">
        <v>84</v>
      </c>
      <c r="F304" t="s">
        <v>44</v>
      </c>
      <c r="G304">
        <v>1869204.2919522349</v>
      </c>
    </row>
    <row r="305" spans="1:7" hidden="1" x14ac:dyDescent="0.45">
      <c r="A305">
        <v>59242</v>
      </c>
      <c r="B305" t="s">
        <v>465</v>
      </c>
      <c r="C305" t="s">
        <v>346</v>
      </c>
      <c r="D305" t="s">
        <v>366</v>
      </c>
      <c r="E305" t="s">
        <v>466</v>
      </c>
      <c r="F305" t="s">
        <v>57</v>
      </c>
      <c r="G305">
        <v>53757427.09803018</v>
      </c>
    </row>
    <row r="306" spans="1:7" hidden="1" x14ac:dyDescent="0.45">
      <c r="A306">
        <v>31942</v>
      </c>
      <c r="B306" t="s">
        <v>467</v>
      </c>
      <c r="C306" t="s">
        <v>346</v>
      </c>
      <c r="D306" t="s">
        <v>346</v>
      </c>
      <c r="E306" t="s">
        <v>137</v>
      </c>
      <c r="F306" t="s">
        <v>44</v>
      </c>
      <c r="G306">
        <v>19903311.95622962</v>
      </c>
    </row>
    <row r="307" spans="1:7" hidden="1" x14ac:dyDescent="0.45">
      <c r="A307">
        <v>37784</v>
      </c>
      <c r="B307" t="s">
        <v>468</v>
      </c>
      <c r="C307" t="s">
        <v>346</v>
      </c>
      <c r="D307" t="s">
        <v>366</v>
      </c>
      <c r="E307" t="s">
        <v>137</v>
      </c>
      <c r="F307" t="s">
        <v>44</v>
      </c>
      <c r="G307">
        <v>17014972.224885311</v>
      </c>
    </row>
    <row r="308" spans="1:7" hidden="1" x14ac:dyDescent="0.45">
      <c r="A308">
        <v>33638</v>
      </c>
      <c r="B308" t="s">
        <v>469</v>
      </c>
      <c r="C308" t="s">
        <v>346</v>
      </c>
      <c r="D308" t="s">
        <v>346</v>
      </c>
      <c r="E308" t="s">
        <v>470</v>
      </c>
      <c r="F308" t="s">
        <v>44</v>
      </c>
      <c r="G308">
        <v>54155601.559921861</v>
      </c>
    </row>
    <row r="309" spans="1:7" hidden="1" x14ac:dyDescent="0.45">
      <c r="A309">
        <v>34459</v>
      </c>
      <c r="B309" t="s">
        <v>471</v>
      </c>
      <c r="C309" t="s">
        <v>346</v>
      </c>
      <c r="D309" t="s">
        <v>346</v>
      </c>
      <c r="E309" t="s">
        <v>56</v>
      </c>
      <c r="F309" t="s">
        <v>57</v>
      </c>
      <c r="G309">
        <v>7149958.5740650892</v>
      </c>
    </row>
    <row r="310" spans="1:7" hidden="1" x14ac:dyDescent="0.45">
      <c r="A310">
        <v>32910</v>
      </c>
      <c r="B310" t="s">
        <v>472</v>
      </c>
      <c r="C310" t="s">
        <v>346</v>
      </c>
      <c r="D310" t="s">
        <v>346</v>
      </c>
      <c r="E310" t="s">
        <v>56</v>
      </c>
      <c r="F310" t="s">
        <v>57</v>
      </c>
      <c r="G310">
        <v>8773201.8730925806</v>
      </c>
    </row>
    <row r="311" spans="1:7" hidden="1" x14ac:dyDescent="0.45">
      <c r="A311">
        <v>31861</v>
      </c>
      <c r="B311" t="s">
        <v>473</v>
      </c>
      <c r="C311" t="s">
        <v>346</v>
      </c>
      <c r="D311" t="s">
        <v>366</v>
      </c>
      <c r="E311" t="s">
        <v>117</v>
      </c>
      <c r="F311" t="s">
        <v>44</v>
      </c>
      <c r="G311">
        <v>123399972.1222512</v>
      </c>
    </row>
    <row r="312" spans="1:7" hidden="1" x14ac:dyDescent="0.45">
      <c r="A312">
        <v>32911</v>
      </c>
      <c r="B312" t="s">
        <v>474</v>
      </c>
      <c r="C312" t="s">
        <v>346</v>
      </c>
      <c r="D312" t="s">
        <v>346</v>
      </c>
      <c r="E312" t="s">
        <v>56</v>
      </c>
      <c r="F312" t="s">
        <v>57</v>
      </c>
      <c r="G312">
        <v>5990351.1027165949</v>
      </c>
    </row>
    <row r="313" spans="1:7" hidden="1" x14ac:dyDescent="0.45">
      <c r="A313">
        <v>32740</v>
      </c>
      <c r="B313" t="s">
        <v>475</v>
      </c>
      <c r="C313" t="s">
        <v>346</v>
      </c>
      <c r="D313" t="s">
        <v>346</v>
      </c>
      <c r="E313" t="s">
        <v>56</v>
      </c>
      <c r="F313" t="s">
        <v>57</v>
      </c>
      <c r="G313">
        <v>13515676.67569017</v>
      </c>
    </row>
    <row r="314" spans="1:7" hidden="1" x14ac:dyDescent="0.45">
      <c r="A314">
        <v>32589</v>
      </c>
      <c r="B314" t="s">
        <v>476</v>
      </c>
      <c r="C314" t="s">
        <v>346</v>
      </c>
      <c r="D314" t="s">
        <v>346</v>
      </c>
      <c r="E314" t="s">
        <v>56</v>
      </c>
      <c r="F314" t="s">
        <v>44</v>
      </c>
      <c r="G314">
        <v>26458342.066121291</v>
      </c>
    </row>
    <row r="315" spans="1:7" hidden="1" x14ac:dyDescent="0.45">
      <c r="A315">
        <v>32266</v>
      </c>
      <c r="B315" t="s">
        <v>477</v>
      </c>
      <c r="C315" t="s">
        <v>346</v>
      </c>
      <c r="D315" t="s">
        <v>346</v>
      </c>
      <c r="E315" t="s">
        <v>84</v>
      </c>
      <c r="F315" t="s">
        <v>44</v>
      </c>
      <c r="G315">
        <v>32107865.531721029</v>
      </c>
    </row>
    <row r="316" spans="1:7" hidden="1" x14ac:dyDescent="0.45">
      <c r="A316">
        <v>32912</v>
      </c>
      <c r="B316" t="s">
        <v>478</v>
      </c>
      <c r="C316" t="s">
        <v>346</v>
      </c>
      <c r="D316" t="s">
        <v>346</v>
      </c>
      <c r="E316" t="s">
        <v>56</v>
      </c>
      <c r="F316" t="s">
        <v>57</v>
      </c>
      <c r="G316">
        <v>12535452.29839538</v>
      </c>
    </row>
    <row r="317" spans="1:7" hidden="1" x14ac:dyDescent="0.45">
      <c r="A317">
        <v>74802</v>
      </c>
      <c r="B317" t="s">
        <v>479</v>
      </c>
      <c r="C317" t="s">
        <v>346</v>
      </c>
      <c r="D317" t="s">
        <v>346</v>
      </c>
      <c r="E317" t="s">
        <v>53</v>
      </c>
      <c r="F317" t="s">
        <v>44</v>
      </c>
      <c r="G317">
        <v>3270365.2707501189</v>
      </c>
    </row>
    <row r="318" spans="1:7" hidden="1" x14ac:dyDescent="0.45">
      <c r="A318">
        <v>60240</v>
      </c>
      <c r="B318" t="s">
        <v>480</v>
      </c>
      <c r="C318" t="s">
        <v>346</v>
      </c>
      <c r="D318" t="s">
        <v>346</v>
      </c>
      <c r="E318" t="s">
        <v>53</v>
      </c>
      <c r="F318" t="s">
        <v>44</v>
      </c>
      <c r="G318">
        <v>11016088.8728445</v>
      </c>
    </row>
    <row r="319" spans="1:7" hidden="1" x14ac:dyDescent="0.45">
      <c r="A319">
        <v>59218</v>
      </c>
      <c r="B319" t="s">
        <v>481</v>
      </c>
      <c r="C319" t="s">
        <v>346</v>
      </c>
      <c r="D319" t="s">
        <v>346</v>
      </c>
      <c r="E319" t="s">
        <v>56</v>
      </c>
      <c r="F319" t="s">
        <v>44</v>
      </c>
      <c r="G319">
        <v>18333353.56543291</v>
      </c>
    </row>
    <row r="320" spans="1:7" hidden="1" x14ac:dyDescent="0.45">
      <c r="A320">
        <v>40229</v>
      </c>
      <c r="B320" t="s">
        <v>482</v>
      </c>
      <c r="C320" t="s">
        <v>346</v>
      </c>
      <c r="D320" t="s">
        <v>366</v>
      </c>
      <c r="E320" t="s">
        <v>56</v>
      </c>
      <c r="F320" t="s">
        <v>57</v>
      </c>
      <c r="G320">
        <v>3960659.9185754731</v>
      </c>
    </row>
    <row r="321" spans="1:11" hidden="1" x14ac:dyDescent="0.45">
      <c r="A321">
        <v>37816</v>
      </c>
      <c r="B321" t="s">
        <v>483</v>
      </c>
      <c r="C321" t="s">
        <v>346</v>
      </c>
      <c r="D321" t="s">
        <v>484</v>
      </c>
      <c r="E321" t="s">
        <v>56</v>
      </c>
      <c r="F321" t="s">
        <v>44</v>
      </c>
      <c r="G321">
        <v>485213.61170158669</v>
      </c>
    </row>
    <row r="322" spans="1:11" hidden="1" x14ac:dyDescent="0.45">
      <c r="A322">
        <v>74759</v>
      </c>
      <c r="B322" t="s">
        <v>485</v>
      </c>
      <c r="C322" t="s">
        <v>346</v>
      </c>
      <c r="D322" t="s">
        <v>346</v>
      </c>
      <c r="E322" t="s">
        <v>71</v>
      </c>
      <c r="F322" t="s">
        <v>44</v>
      </c>
      <c r="G322">
        <v>58834172.832105137</v>
      </c>
    </row>
    <row r="323" spans="1:11" hidden="1" x14ac:dyDescent="0.45">
      <c r="A323">
        <v>32413</v>
      </c>
      <c r="B323" t="s">
        <v>486</v>
      </c>
      <c r="C323" t="s">
        <v>346</v>
      </c>
      <c r="D323" t="s">
        <v>487</v>
      </c>
      <c r="E323" t="s">
        <v>122</v>
      </c>
      <c r="F323" t="s">
        <v>44</v>
      </c>
      <c r="G323">
        <v>444185849.76562732</v>
      </c>
      <c r="J323">
        <v>2013695.3426657401</v>
      </c>
      <c r="K323">
        <v>109.7496951136016</v>
      </c>
    </row>
    <row r="324" spans="1:11" hidden="1" x14ac:dyDescent="0.45">
      <c r="A324">
        <v>50230</v>
      </c>
      <c r="B324" t="s">
        <v>488</v>
      </c>
      <c r="C324" t="s">
        <v>346</v>
      </c>
      <c r="D324" t="s">
        <v>346</v>
      </c>
      <c r="E324" t="s">
        <v>71</v>
      </c>
      <c r="F324" t="s">
        <v>44</v>
      </c>
      <c r="G324">
        <v>170807931.04865831</v>
      </c>
    </row>
    <row r="325" spans="1:11" hidden="1" x14ac:dyDescent="0.45">
      <c r="A325">
        <v>32160</v>
      </c>
      <c r="B325" t="s">
        <v>489</v>
      </c>
      <c r="C325" t="s">
        <v>346</v>
      </c>
      <c r="D325" t="s">
        <v>346</v>
      </c>
      <c r="E325" t="s">
        <v>176</v>
      </c>
      <c r="F325" t="s">
        <v>44</v>
      </c>
      <c r="G325">
        <v>43123666.374584571</v>
      </c>
    </row>
    <row r="326" spans="1:11" hidden="1" x14ac:dyDescent="0.45">
      <c r="A326">
        <v>54755</v>
      </c>
      <c r="B326" t="s">
        <v>490</v>
      </c>
      <c r="C326" t="s">
        <v>346</v>
      </c>
      <c r="D326" t="s">
        <v>346</v>
      </c>
      <c r="E326" t="s">
        <v>71</v>
      </c>
      <c r="F326" t="s">
        <v>44</v>
      </c>
      <c r="G326">
        <v>1305535591.048151</v>
      </c>
    </row>
    <row r="327" spans="1:11" hidden="1" x14ac:dyDescent="0.45">
      <c r="A327">
        <v>33120</v>
      </c>
      <c r="B327" t="s">
        <v>491</v>
      </c>
      <c r="C327" t="s">
        <v>346</v>
      </c>
      <c r="D327" t="s">
        <v>346</v>
      </c>
      <c r="E327" t="s">
        <v>53</v>
      </c>
      <c r="F327" t="s">
        <v>44</v>
      </c>
      <c r="G327">
        <v>89330683.917743266</v>
      </c>
    </row>
    <row r="328" spans="1:11" hidden="1" x14ac:dyDescent="0.45">
      <c r="A328">
        <v>32739</v>
      </c>
      <c r="B328" t="s">
        <v>492</v>
      </c>
      <c r="C328" t="s">
        <v>346</v>
      </c>
      <c r="D328" t="s">
        <v>346</v>
      </c>
      <c r="E328" t="s">
        <v>56</v>
      </c>
      <c r="F328" t="s">
        <v>57</v>
      </c>
      <c r="G328">
        <v>38447968.961249582</v>
      </c>
    </row>
    <row r="329" spans="1:11" hidden="1" x14ac:dyDescent="0.45">
      <c r="A329">
        <v>33646</v>
      </c>
      <c r="B329" t="s">
        <v>493</v>
      </c>
      <c r="C329" t="s">
        <v>346</v>
      </c>
      <c r="D329" t="s">
        <v>346</v>
      </c>
      <c r="E329" t="s">
        <v>56</v>
      </c>
      <c r="F329" t="s">
        <v>44</v>
      </c>
      <c r="G329">
        <v>19536785.69645001</v>
      </c>
    </row>
    <row r="330" spans="1:11" hidden="1" x14ac:dyDescent="0.45">
      <c r="A330">
        <v>64378</v>
      </c>
      <c r="B330" t="s">
        <v>494</v>
      </c>
      <c r="C330" t="s">
        <v>346</v>
      </c>
      <c r="D330" t="s">
        <v>346</v>
      </c>
      <c r="E330" t="s">
        <v>208</v>
      </c>
      <c r="F330" t="s">
        <v>44</v>
      </c>
      <c r="G330">
        <v>30489509.33574371</v>
      </c>
    </row>
    <row r="331" spans="1:11" hidden="1" x14ac:dyDescent="0.45">
      <c r="A331">
        <v>59221</v>
      </c>
      <c r="B331" t="s">
        <v>495</v>
      </c>
      <c r="C331" t="s">
        <v>346</v>
      </c>
      <c r="D331" t="s">
        <v>346</v>
      </c>
      <c r="E331" t="s">
        <v>56</v>
      </c>
      <c r="F331" t="s">
        <v>44</v>
      </c>
      <c r="G331">
        <v>4111786.2232513209</v>
      </c>
    </row>
    <row r="332" spans="1:11" hidden="1" x14ac:dyDescent="0.45">
      <c r="A332">
        <v>33162</v>
      </c>
      <c r="B332" t="s">
        <v>496</v>
      </c>
      <c r="C332" t="s">
        <v>346</v>
      </c>
      <c r="D332" t="s">
        <v>462</v>
      </c>
      <c r="E332" t="s">
        <v>51</v>
      </c>
      <c r="F332" t="s">
        <v>44</v>
      </c>
      <c r="G332">
        <v>119304814.5549967</v>
      </c>
    </row>
    <row r="333" spans="1:11" hidden="1" x14ac:dyDescent="0.45">
      <c r="A333">
        <v>32882</v>
      </c>
      <c r="B333" t="s">
        <v>497</v>
      </c>
      <c r="C333" t="s">
        <v>346</v>
      </c>
      <c r="D333" t="s">
        <v>346</v>
      </c>
      <c r="E333" t="s">
        <v>71</v>
      </c>
      <c r="F333" t="s">
        <v>44</v>
      </c>
      <c r="G333">
        <v>78261989.521673739</v>
      </c>
    </row>
    <row r="334" spans="1:11" hidden="1" x14ac:dyDescent="0.45">
      <c r="A334">
        <v>31915</v>
      </c>
      <c r="B334" t="s">
        <v>498</v>
      </c>
      <c r="C334" t="s">
        <v>346</v>
      </c>
      <c r="D334" t="s">
        <v>346</v>
      </c>
      <c r="E334" t="s">
        <v>84</v>
      </c>
      <c r="F334" t="s">
        <v>44</v>
      </c>
      <c r="G334">
        <v>1128383738.9952209</v>
      </c>
    </row>
    <row r="335" spans="1:11" hidden="1" x14ac:dyDescent="0.45">
      <c r="A335">
        <v>76466</v>
      </c>
      <c r="B335" t="s">
        <v>499</v>
      </c>
      <c r="C335" t="s">
        <v>346</v>
      </c>
      <c r="D335" t="s">
        <v>346</v>
      </c>
      <c r="E335" t="s">
        <v>71</v>
      </c>
      <c r="F335" t="s">
        <v>44</v>
      </c>
      <c r="G335">
        <v>401782580.42349952</v>
      </c>
    </row>
    <row r="336" spans="1:11" hidden="1" x14ac:dyDescent="0.45">
      <c r="A336">
        <v>59350</v>
      </c>
      <c r="B336" t="s">
        <v>500</v>
      </c>
      <c r="C336" t="s">
        <v>346</v>
      </c>
      <c r="D336" t="s">
        <v>346</v>
      </c>
      <c r="E336" t="s">
        <v>71</v>
      </c>
      <c r="F336" t="s">
        <v>44</v>
      </c>
      <c r="G336">
        <v>405607121.07782131</v>
      </c>
    </row>
    <row r="337" spans="1:7" hidden="1" x14ac:dyDescent="0.45">
      <c r="A337">
        <v>34439</v>
      </c>
      <c r="B337" t="s">
        <v>501</v>
      </c>
      <c r="C337" t="s">
        <v>346</v>
      </c>
      <c r="D337" t="s">
        <v>346</v>
      </c>
      <c r="E337" t="s">
        <v>71</v>
      </c>
      <c r="F337" t="s">
        <v>44</v>
      </c>
      <c r="G337">
        <v>96815370.946474776</v>
      </c>
    </row>
    <row r="338" spans="1:7" hidden="1" x14ac:dyDescent="0.45">
      <c r="A338">
        <v>31822</v>
      </c>
      <c r="B338" t="s">
        <v>502</v>
      </c>
      <c r="C338" t="s">
        <v>346</v>
      </c>
      <c r="D338" t="s">
        <v>346</v>
      </c>
      <c r="E338" t="s">
        <v>130</v>
      </c>
      <c r="F338" t="s">
        <v>44</v>
      </c>
      <c r="G338">
        <v>296875612.38224322</v>
      </c>
    </row>
    <row r="339" spans="1:7" hidden="1" x14ac:dyDescent="0.45">
      <c r="A339">
        <v>68556</v>
      </c>
      <c r="B339" t="s">
        <v>503</v>
      </c>
      <c r="C339" t="s">
        <v>346</v>
      </c>
      <c r="D339" t="s">
        <v>346</v>
      </c>
      <c r="E339" t="s">
        <v>56</v>
      </c>
      <c r="F339" t="s">
        <v>44</v>
      </c>
      <c r="G339">
        <v>2008121.4453271669</v>
      </c>
    </row>
    <row r="340" spans="1:7" hidden="1" x14ac:dyDescent="0.45">
      <c r="A340">
        <v>31819</v>
      </c>
      <c r="B340" t="s">
        <v>504</v>
      </c>
      <c r="C340" t="s">
        <v>346</v>
      </c>
      <c r="D340" t="s">
        <v>346</v>
      </c>
      <c r="E340" t="s">
        <v>176</v>
      </c>
      <c r="F340" t="s">
        <v>44</v>
      </c>
      <c r="G340">
        <v>404150581.48095387</v>
      </c>
    </row>
    <row r="341" spans="1:7" hidden="1" x14ac:dyDescent="0.45">
      <c r="A341">
        <v>36945</v>
      </c>
      <c r="B341" t="s">
        <v>505</v>
      </c>
      <c r="C341" t="s">
        <v>346</v>
      </c>
      <c r="D341" t="s">
        <v>346</v>
      </c>
      <c r="E341" t="s">
        <v>51</v>
      </c>
      <c r="F341" t="s">
        <v>44</v>
      </c>
      <c r="G341">
        <v>23848868.315397769</v>
      </c>
    </row>
    <row r="342" spans="1:7" hidden="1" x14ac:dyDescent="0.45">
      <c r="A342">
        <v>74760</v>
      </c>
      <c r="B342" t="s">
        <v>506</v>
      </c>
      <c r="C342" t="s">
        <v>346</v>
      </c>
      <c r="D342" t="s">
        <v>346</v>
      </c>
      <c r="E342" t="s">
        <v>71</v>
      </c>
      <c r="F342" t="s">
        <v>44</v>
      </c>
      <c r="G342">
        <v>376602094.71111763</v>
      </c>
    </row>
    <row r="343" spans="1:7" hidden="1" x14ac:dyDescent="0.45">
      <c r="A343">
        <v>74762</v>
      </c>
      <c r="B343" t="s">
        <v>507</v>
      </c>
      <c r="C343" t="s">
        <v>346</v>
      </c>
      <c r="D343" t="s">
        <v>346</v>
      </c>
      <c r="E343" t="s">
        <v>71</v>
      </c>
      <c r="F343" t="s">
        <v>44</v>
      </c>
      <c r="G343">
        <v>1239092871.4386799</v>
      </c>
    </row>
    <row r="344" spans="1:7" hidden="1" x14ac:dyDescent="0.45">
      <c r="A344">
        <v>36395</v>
      </c>
      <c r="B344" t="s">
        <v>508</v>
      </c>
      <c r="C344" t="s">
        <v>346</v>
      </c>
      <c r="D344" t="s">
        <v>346</v>
      </c>
      <c r="E344" t="s">
        <v>71</v>
      </c>
      <c r="F344" t="s">
        <v>44</v>
      </c>
      <c r="G344">
        <v>40652953.01726488</v>
      </c>
    </row>
    <row r="345" spans="1:7" hidden="1" x14ac:dyDescent="0.45">
      <c r="A345">
        <v>59223</v>
      </c>
      <c r="B345" t="s">
        <v>509</v>
      </c>
      <c r="C345" t="s">
        <v>346</v>
      </c>
      <c r="D345" t="s">
        <v>366</v>
      </c>
      <c r="E345" t="s">
        <v>56</v>
      </c>
      <c r="F345" t="s">
        <v>44</v>
      </c>
      <c r="G345">
        <v>49532012.512172379</v>
      </c>
    </row>
    <row r="346" spans="1:7" hidden="1" x14ac:dyDescent="0.45">
      <c r="A346">
        <v>31904</v>
      </c>
      <c r="B346" t="s">
        <v>510</v>
      </c>
      <c r="C346" t="s">
        <v>346</v>
      </c>
      <c r="D346" t="s">
        <v>346</v>
      </c>
      <c r="E346" t="s">
        <v>51</v>
      </c>
      <c r="F346" t="s">
        <v>44</v>
      </c>
      <c r="G346">
        <v>1049599230.433532</v>
      </c>
    </row>
    <row r="347" spans="1:7" hidden="1" x14ac:dyDescent="0.45">
      <c r="A347">
        <v>31906</v>
      </c>
      <c r="B347" t="s">
        <v>511</v>
      </c>
      <c r="C347" t="s">
        <v>346</v>
      </c>
      <c r="D347" t="s">
        <v>512</v>
      </c>
      <c r="E347" t="s">
        <v>395</v>
      </c>
      <c r="F347" t="s">
        <v>57</v>
      </c>
      <c r="G347">
        <v>363578525.81195468</v>
      </c>
    </row>
    <row r="348" spans="1:7" hidden="1" x14ac:dyDescent="0.45">
      <c r="A348">
        <v>31821</v>
      </c>
      <c r="B348" t="s">
        <v>513</v>
      </c>
      <c r="C348" t="s">
        <v>346</v>
      </c>
      <c r="D348" t="s">
        <v>366</v>
      </c>
      <c r="E348" t="s">
        <v>130</v>
      </c>
      <c r="F348" t="s">
        <v>44</v>
      </c>
      <c r="G348">
        <v>58321722.163552567</v>
      </c>
    </row>
    <row r="349" spans="1:7" hidden="1" x14ac:dyDescent="0.45">
      <c r="A349">
        <v>35400</v>
      </c>
      <c r="B349" t="s">
        <v>514</v>
      </c>
      <c r="C349" t="s">
        <v>346</v>
      </c>
      <c r="D349" t="s">
        <v>346</v>
      </c>
      <c r="E349" t="s">
        <v>51</v>
      </c>
      <c r="F349" t="s">
        <v>44</v>
      </c>
      <c r="G349">
        <v>18119096.295017261</v>
      </c>
    </row>
    <row r="350" spans="1:7" hidden="1" x14ac:dyDescent="0.45">
      <c r="A350">
        <v>32178</v>
      </c>
      <c r="B350" t="s">
        <v>515</v>
      </c>
      <c r="C350" t="s">
        <v>346</v>
      </c>
      <c r="D350" t="s">
        <v>516</v>
      </c>
      <c r="E350" t="s">
        <v>84</v>
      </c>
      <c r="F350" t="s">
        <v>44</v>
      </c>
      <c r="G350">
        <v>195296440.44158801</v>
      </c>
    </row>
    <row r="351" spans="1:7" hidden="1" x14ac:dyDescent="0.45">
      <c r="A351">
        <v>76471</v>
      </c>
      <c r="B351" t="s">
        <v>517</v>
      </c>
      <c r="C351" t="s">
        <v>346</v>
      </c>
      <c r="D351" t="s">
        <v>346</v>
      </c>
      <c r="E351" t="s">
        <v>71</v>
      </c>
      <c r="F351" t="s">
        <v>44</v>
      </c>
      <c r="G351">
        <v>536533601.89016879</v>
      </c>
    </row>
    <row r="352" spans="1:7" hidden="1" x14ac:dyDescent="0.45">
      <c r="A352">
        <v>37782</v>
      </c>
      <c r="B352" t="s">
        <v>518</v>
      </c>
      <c r="C352" t="s">
        <v>346</v>
      </c>
      <c r="D352" t="s">
        <v>346</v>
      </c>
      <c r="E352" t="s">
        <v>137</v>
      </c>
      <c r="F352" t="s">
        <v>44</v>
      </c>
      <c r="G352">
        <v>26983594.13521561</v>
      </c>
    </row>
    <row r="353" spans="1:19" hidden="1" x14ac:dyDescent="0.45">
      <c r="A353">
        <v>37609</v>
      </c>
      <c r="B353" t="s">
        <v>519</v>
      </c>
      <c r="C353" t="s">
        <v>346</v>
      </c>
      <c r="D353" t="s">
        <v>346</v>
      </c>
      <c r="E353" t="s">
        <v>56</v>
      </c>
      <c r="F353" t="s">
        <v>44</v>
      </c>
      <c r="G353">
        <v>7511296.988529942</v>
      </c>
    </row>
    <row r="354" spans="1:19" hidden="1" x14ac:dyDescent="0.45">
      <c r="A354">
        <v>31860</v>
      </c>
      <c r="B354" t="s">
        <v>520</v>
      </c>
      <c r="C354" t="s">
        <v>346</v>
      </c>
      <c r="D354" t="s">
        <v>366</v>
      </c>
      <c r="E354" t="s">
        <v>428</v>
      </c>
      <c r="F354" t="s">
        <v>44</v>
      </c>
      <c r="G354">
        <v>151436792.5874953</v>
      </c>
    </row>
    <row r="355" spans="1:19" hidden="1" x14ac:dyDescent="0.45">
      <c r="A355">
        <v>37804</v>
      </c>
      <c r="B355" t="s">
        <v>521</v>
      </c>
      <c r="C355" t="s">
        <v>346</v>
      </c>
      <c r="D355" t="s">
        <v>346</v>
      </c>
      <c r="E355" t="s">
        <v>522</v>
      </c>
      <c r="F355" t="s">
        <v>44</v>
      </c>
      <c r="G355">
        <v>22037580.741693411</v>
      </c>
    </row>
    <row r="356" spans="1:19" hidden="1" x14ac:dyDescent="0.45">
      <c r="A356">
        <v>29998</v>
      </c>
      <c r="B356" t="s">
        <v>523</v>
      </c>
      <c r="C356" t="s">
        <v>346</v>
      </c>
      <c r="D356" t="s">
        <v>524</v>
      </c>
      <c r="E356" t="s">
        <v>56</v>
      </c>
      <c r="F356" t="s">
        <v>57</v>
      </c>
      <c r="G356">
        <v>6534931.8824622361</v>
      </c>
      <c r="J356">
        <v>29625.801684802751</v>
      </c>
      <c r="K356">
        <v>1.61465472631966</v>
      </c>
    </row>
    <row r="357" spans="1:19" hidden="1" x14ac:dyDescent="0.45">
      <c r="A357">
        <v>59241</v>
      </c>
      <c r="B357" t="s">
        <v>525</v>
      </c>
      <c r="C357" t="s">
        <v>346</v>
      </c>
      <c r="D357" t="s">
        <v>346</v>
      </c>
      <c r="E357" t="s">
        <v>53</v>
      </c>
      <c r="F357" t="s">
        <v>44</v>
      </c>
      <c r="G357">
        <v>50615182.536406219</v>
      </c>
    </row>
    <row r="358" spans="1:19" hidden="1" x14ac:dyDescent="0.45">
      <c r="A358">
        <v>33703</v>
      </c>
      <c r="B358" t="s">
        <v>526</v>
      </c>
      <c r="C358" t="s">
        <v>346</v>
      </c>
      <c r="D358" t="s">
        <v>346</v>
      </c>
      <c r="E358" t="s">
        <v>51</v>
      </c>
      <c r="F358" t="s">
        <v>44</v>
      </c>
      <c r="G358">
        <v>3712687.889257038</v>
      </c>
    </row>
    <row r="359" spans="1:19" hidden="1" x14ac:dyDescent="0.45">
      <c r="A359">
        <v>59243</v>
      </c>
      <c r="B359" t="s">
        <v>527</v>
      </c>
      <c r="C359" t="s">
        <v>346</v>
      </c>
      <c r="D359" t="s">
        <v>346</v>
      </c>
      <c r="E359" t="s">
        <v>528</v>
      </c>
      <c r="F359" t="s">
        <v>44</v>
      </c>
      <c r="G359">
        <v>3750675.5490519698</v>
      </c>
    </row>
    <row r="360" spans="1:19" hidden="1" x14ac:dyDescent="0.45">
      <c r="A360">
        <v>35966</v>
      </c>
      <c r="B360" t="s">
        <v>529</v>
      </c>
      <c r="C360" t="s">
        <v>346</v>
      </c>
      <c r="D360" t="s">
        <v>346</v>
      </c>
      <c r="E360" t="s">
        <v>51</v>
      </c>
      <c r="F360" t="s">
        <v>44</v>
      </c>
      <c r="G360">
        <v>332819029.26792258</v>
      </c>
    </row>
    <row r="361" spans="1:19" hidden="1" x14ac:dyDescent="0.45">
      <c r="A361">
        <v>31893</v>
      </c>
      <c r="B361" t="s">
        <v>530</v>
      </c>
      <c r="C361" t="s">
        <v>346</v>
      </c>
      <c r="D361" t="s">
        <v>346</v>
      </c>
      <c r="E361" t="s">
        <v>71</v>
      </c>
      <c r="F361" t="s">
        <v>44</v>
      </c>
      <c r="G361">
        <v>210456863.713148</v>
      </c>
    </row>
    <row r="362" spans="1:19" hidden="1" x14ac:dyDescent="0.45">
      <c r="A362">
        <v>37827</v>
      </c>
      <c r="B362" t="s">
        <v>531</v>
      </c>
      <c r="C362" t="s">
        <v>346</v>
      </c>
      <c r="D362" t="s">
        <v>346</v>
      </c>
      <c r="E362" t="s">
        <v>51</v>
      </c>
      <c r="F362" t="s">
        <v>44</v>
      </c>
      <c r="G362">
        <v>13713282.13717133</v>
      </c>
    </row>
    <row r="363" spans="1:19" hidden="1" x14ac:dyDescent="0.45">
      <c r="A363">
        <v>74752</v>
      </c>
      <c r="B363" t="s">
        <v>532</v>
      </c>
      <c r="C363" t="s">
        <v>346</v>
      </c>
      <c r="D363" t="s">
        <v>346</v>
      </c>
      <c r="E363" t="s">
        <v>71</v>
      </c>
      <c r="F363" t="s">
        <v>44</v>
      </c>
      <c r="G363">
        <v>397000892.1691497</v>
      </c>
    </row>
    <row r="364" spans="1:19" hidden="1" x14ac:dyDescent="0.45">
      <c r="A364">
        <v>36392</v>
      </c>
      <c r="B364" t="s">
        <v>533</v>
      </c>
      <c r="C364" t="s">
        <v>346</v>
      </c>
      <c r="D364" t="s">
        <v>381</v>
      </c>
      <c r="E364" t="s">
        <v>176</v>
      </c>
      <c r="F364" t="s">
        <v>44</v>
      </c>
      <c r="G364">
        <v>17610506.876568269</v>
      </c>
      <c r="S364">
        <v>196509.09349404101</v>
      </c>
    </row>
    <row r="365" spans="1:19" hidden="1" x14ac:dyDescent="0.45">
      <c r="A365">
        <v>36372</v>
      </c>
      <c r="B365" t="s">
        <v>534</v>
      </c>
      <c r="C365" t="s">
        <v>346</v>
      </c>
      <c r="D365" t="s">
        <v>346</v>
      </c>
      <c r="E365" t="s">
        <v>71</v>
      </c>
      <c r="F365" t="s">
        <v>44</v>
      </c>
      <c r="G365">
        <v>17132900.782534339</v>
      </c>
    </row>
    <row r="366" spans="1:19" hidden="1" x14ac:dyDescent="0.45">
      <c r="A366">
        <v>75656</v>
      </c>
      <c r="B366" t="s">
        <v>535</v>
      </c>
      <c r="C366" t="s">
        <v>346</v>
      </c>
      <c r="D366" t="s">
        <v>346</v>
      </c>
      <c r="E366" t="s">
        <v>71</v>
      </c>
      <c r="F366" t="s">
        <v>44</v>
      </c>
      <c r="G366">
        <v>66533594.908751734</v>
      </c>
    </row>
    <row r="367" spans="1:19" hidden="1" x14ac:dyDescent="0.45">
      <c r="A367">
        <v>76485</v>
      </c>
      <c r="B367" t="s">
        <v>536</v>
      </c>
      <c r="C367" t="s">
        <v>346</v>
      </c>
      <c r="D367" t="s">
        <v>346</v>
      </c>
      <c r="E367" t="s">
        <v>71</v>
      </c>
      <c r="F367" t="s">
        <v>44</v>
      </c>
      <c r="G367">
        <v>1616114494.895932</v>
      </c>
    </row>
    <row r="368" spans="1:19" hidden="1" x14ac:dyDescent="0.45">
      <c r="A368">
        <v>33659</v>
      </c>
      <c r="B368" t="s">
        <v>537</v>
      </c>
      <c r="C368" t="s">
        <v>346</v>
      </c>
      <c r="D368" t="s">
        <v>346</v>
      </c>
      <c r="E368" t="s">
        <v>71</v>
      </c>
      <c r="F368" t="s">
        <v>44</v>
      </c>
      <c r="G368">
        <v>301048158.03168821</v>
      </c>
    </row>
    <row r="369" spans="1:10" hidden="1" x14ac:dyDescent="0.45">
      <c r="A369">
        <v>32411</v>
      </c>
      <c r="B369" t="s">
        <v>538</v>
      </c>
      <c r="C369" t="s">
        <v>346</v>
      </c>
      <c r="D369" t="s">
        <v>346</v>
      </c>
      <c r="E369" t="s">
        <v>53</v>
      </c>
      <c r="F369" t="s">
        <v>44</v>
      </c>
      <c r="G369">
        <v>79901220.630859643</v>
      </c>
    </row>
    <row r="370" spans="1:10" hidden="1" x14ac:dyDescent="0.45">
      <c r="A370">
        <v>52296</v>
      </c>
      <c r="B370" t="s">
        <v>539</v>
      </c>
      <c r="C370" t="s">
        <v>346</v>
      </c>
      <c r="D370" t="s">
        <v>346</v>
      </c>
      <c r="E370" t="s">
        <v>56</v>
      </c>
      <c r="F370" t="s">
        <v>57</v>
      </c>
      <c r="G370">
        <v>665391.23972754332</v>
      </c>
    </row>
    <row r="371" spans="1:10" hidden="1" x14ac:dyDescent="0.45">
      <c r="A371">
        <v>32743</v>
      </c>
      <c r="B371" t="s">
        <v>540</v>
      </c>
      <c r="C371" t="s">
        <v>346</v>
      </c>
      <c r="D371" t="s">
        <v>541</v>
      </c>
      <c r="E371" t="s">
        <v>56</v>
      </c>
      <c r="F371" t="s">
        <v>44</v>
      </c>
      <c r="G371">
        <v>24520792.94431711</v>
      </c>
      <c r="J371">
        <v>111163.84409025199</v>
      </c>
    </row>
    <row r="372" spans="1:10" hidden="1" x14ac:dyDescent="0.45">
      <c r="A372">
        <v>59253</v>
      </c>
      <c r="B372" t="s">
        <v>542</v>
      </c>
      <c r="C372" t="s">
        <v>346</v>
      </c>
      <c r="D372" t="s">
        <v>366</v>
      </c>
      <c r="E372" t="s">
        <v>56</v>
      </c>
      <c r="F372" t="s">
        <v>57</v>
      </c>
      <c r="G372">
        <v>14256870.887123151</v>
      </c>
    </row>
    <row r="373" spans="1:10" hidden="1" x14ac:dyDescent="0.45">
      <c r="A373">
        <v>59255</v>
      </c>
      <c r="B373" t="s">
        <v>543</v>
      </c>
      <c r="C373" t="s">
        <v>346</v>
      </c>
      <c r="D373" t="s">
        <v>346</v>
      </c>
      <c r="E373" t="s">
        <v>56</v>
      </c>
      <c r="F373" t="s">
        <v>57</v>
      </c>
      <c r="G373">
        <v>5923229.9004670074</v>
      </c>
    </row>
    <row r="374" spans="1:10" hidden="1" x14ac:dyDescent="0.45">
      <c r="A374">
        <v>32404</v>
      </c>
      <c r="B374" t="s">
        <v>544</v>
      </c>
      <c r="C374" t="s">
        <v>346</v>
      </c>
      <c r="D374" t="s">
        <v>346</v>
      </c>
      <c r="E374" t="s">
        <v>545</v>
      </c>
      <c r="F374" t="s">
        <v>57</v>
      </c>
      <c r="G374">
        <v>1352690.8350186499</v>
      </c>
    </row>
    <row r="375" spans="1:10" hidden="1" x14ac:dyDescent="0.45">
      <c r="A375">
        <v>35626</v>
      </c>
      <c r="B375" t="s">
        <v>546</v>
      </c>
      <c r="C375" t="s">
        <v>346</v>
      </c>
      <c r="D375" t="s">
        <v>346</v>
      </c>
      <c r="E375" t="s">
        <v>51</v>
      </c>
      <c r="F375" t="s">
        <v>44</v>
      </c>
      <c r="G375">
        <v>121677060.372941</v>
      </c>
    </row>
    <row r="376" spans="1:10" hidden="1" x14ac:dyDescent="0.45">
      <c r="A376">
        <v>31835</v>
      </c>
      <c r="B376" t="s">
        <v>547</v>
      </c>
      <c r="C376" t="s">
        <v>346</v>
      </c>
      <c r="D376" t="s">
        <v>346</v>
      </c>
      <c r="E376" t="s">
        <v>362</v>
      </c>
      <c r="F376" t="s">
        <v>44</v>
      </c>
      <c r="G376">
        <v>445723465.6535207</v>
      </c>
    </row>
    <row r="377" spans="1:10" hidden="1" x14ac:dyDescent="0.45">
      <c r="A377">
        <v>32267</v>
      </c>
      <c r="B377" t="s">
        <v>548</v>
      </c>
      <c r="C377" t="s">
        <v>346</v>
      </c>
      <c r="D377" t="s">
        <v>346</v>
      </c>
      <c r="E377" t="s">
        <v>74</v>
      </c>
      <c r="F377" t="s">
        <v>44</v>
      </c>
      <c r="G377">
        <v>252314050.18500879</v>
      </c>
    </row>
    <row r="378" spans="1:10" hidden="1" x14ac:dyDescent="0.45">
      <c r="A378">
        <v>35943</v>
      </c>
      <c r="B378" t="s">
        <v>549</v>
      </c>
      <c r="C378" t="s">
        <v>346</v>
      </c>
      <c r="D378" t="s">
        <v>346</v>
      </c>
      <c r="E378" t="s">
        <v>51</v>
      </c>
      <c r="F378" t="s">
        <v>44</v>
      </c>
      <c r="G378">
        <v>674347293.82865071</v>
      </c>
    </row>
    <row r="379" spans="1:10" hidden="1" x14ac:dyDescent="0.45">
      <c r="A379">
        <v>59258</v>
      </c>
      <c r="B379" t="s">
        <v>550</v>
      </c>
      <c r="C379" t="s">
        <v>346</v>
      </c>
      <c r="D379" t="s">
        <v>346</v>
      </c>
      <c r="E379" t="s">
        <v>53</v>
      </c>
      <c r="F379" t="s">
        <v>44</v>
      </c>
      <c r="G379">
        <v>47779595.720554367</v>
      </c>
    </row>
    <row r="380" spans="1:10" hidden="1" x14ac:dyDescent="0.45">
      <c r="A380">
        <v>70039</v>
      </c>
      <c r="B380" t="s">
        <v>551</v>
      </c>
      <c r="C380" t="s">
        <v>346</v>
      </c>
      <c r="D380" t="s">
        <v>346</v>
      </c>
      <c r="E380" t="s">
        <v>71</v>
      </c>
      <c r="F380" t="s">
        <v>44</v>
      </c>
      <c r="G380">
        <v>712094555.57475853</v>
      </c>
    </row>
    <row r="381" spans="1:10" hidden="1" x14ac:dyDescent="0.45">
      <c r="A381">
        <v>31857</v>
      </c>
      <c r="B381" t="s">
        <v>552</v>
      </c>
      <c r="C381" t="s">
        <v>346</v>
      </c>
      <c r="D381" t="s">
        <v>512</v>
      </c>
      <c r="E381" t="s">
        <v>395</v>
      </c>
      <c r="F381" t="s">
        <v>57</v>
      </c>
      <c r="G381">
        <v>101221789.82520729</v>
      </c>
    </row>
    <row r="382" spans="1:10" hidden="1" x14ac:dyDescent="0.45">
      <c r="A382">
        <v>35408</v>
      </c>
      <c r="B382" t="s">
        <v>553</v>
      </c>
      <c r="C382" t="s">
        <v>346</v>
      </c>
      <c r="D382" t="s">
        <v>366</v>
      </c>
      <c r="E382" t="s">
        <v>56</v>
      </c>
      <c r="F382" t="s">
        <v>44</v>
      </c>
      <c r="G382">
        <v>3306770.6467955671</v>
      </c>
    </row>
    <row r="383" spans="1:10" hidden="1" x14ac:dyDescent="0.45">
      <c r="A383">
        <v>32749</v>
      </c>
      <c r="B383" t="s">
        <v>554</v>
      </c>
      <c r="C383" t="s">
        <v>346</v>
      </c>
      <c r="D383" t="s">
        <v>555</v>
      </c>
      <c r="E383" t="s">
        <v>56</v>
      </c>
      <c r="F383" t="s">
        <v>44</v>
      </c>
      <c r="G383">
        <v>34883202.575927638</v>
      </c>
    </row>
    <row r="384" spans="1:10" hidden="1" x14ac:dyDescent="0.45">
      <c r="A384">
        <v>74753</v>
      </c>
      <c r="B384" t="s">
        <v>556</v>
      </c>
      <c r="C384" t="s">
        <v>346</v>
      </c>
      <c r="D384" t="s">
        <v>346</v>
      </c>
      <c r="E384" t="s">
        <v>71</v>
      </c>
      <c r="F384" t="s">
        <v>44</v>
      </c>
      <c r="G384">
        <v>90112466.246501237</v>
      </c>
    </row>
    <row r="385" spans="1:19" hidden="1" x14ac:dyDescent="0.45">
      <c r="A385">
        <v>37803</v>
      </c>
      <c r="B385" t="s">
        <v>557</v>
      </c>
      <c r="C385" t="s">
        <v>346</v>
      </c>
      <c r="D385" t="s">
        <v>346</v>
      </c>
      <c r="E385" t="s">
        <v>558</v>
      </c>
      <c r="F385" t="s">
        <v>44</v>
      </c>
      <c r="G385">
        <v>73998838.644347236</v>
      </c>
    </row>
    <row r="386" spans="1:19" hidden="1" x14ac:dyDescent="0.45">
      <c r="A386">
        <v>32254</v>
      </c>
      <c r="B386" t="s">
        <v>559</v>
      </c>
      <c r="C386" t="s">
        <v>346</v>
      </c>
      <c r="D386" t="s">
        <v>381</v>
      </c>
      <c r="E386" t="s">
        <v>74</v>
      </c>
      <c r="F386" t="s">
        <v>57</v>
      </c>
      <c r="G386">
        <v>40855676.953803033</v>
      </c>
      <c r="S386">
        <v>455893.29702710529</v>
      </c>
    </row>
    <row r="387" spans="1:19" hidden="1" x14ac:dyDescent="0.45">
      <c r="A387">
        <v>59270</v>
      </c>
      <c r="B387" t="s">
        <v>560</v>
      </c>
      <c r="C387" t="s">
        <v>346</v>
      </c>
      <c r="D387" t="s">
        <v>346</v>
      </c>
      <c r="E387" t="s">
        <v>53</v>
      </c>
      <c r="F387" t="s">
        <v>44</v>
      </c>
      <c r="G387">
        <v>26875051.197004732</v>
      </c>
    </row>
    <row r="388" spans="1:19" hidden="1" x14ac:dyDescent="0.45">
      <c r="A388">
        <v>38559</v>
      </c>
      <c r="B388" t="s">
        <v>561</v>
      </c>
      <c r="C388" t="s">
        <v>346</v>
      </c>
      <c r="D388" t="s">
        <v>346</v>
      </c>
      <c r="E388" t="s">
        <v>56</v>
      </c>
      <c r="F388" t="s">
        <v>57</v>
      </c>
      <c r="G388">
        <v>1473028.1997148821</v>
      </c>
    </row>
    <row r="389" spans="1:19" hidden="1" x14ac:dyDescent="0.45">
      <c r="A389">
        <v>31834</v>
      </c>
      <c r="B389" t="s">
        <v>562</v>
      </c>
      <c r="C389" t="s">
        <v>346</v>
      </c>
      <c r="D389" t="s">
        <v>346</v>
      </c>
      <c r="E389" t="s">
        <v>130</v>
      </c>
      <c r="F389" t="s">
        <v>44</v>
      </c>
      <c r="G389">
        <v>162444395.14405009</v>
      </c>
    </row>
    <row r="390" spans="1:19" hidden="1" x14ac:dyDescent="0.45">
      <c r="A390">
        <v>74763</v>
      </c>
      <c r="B390" t="s">
        <v>563</v>
      </c>
      <c r="C390" t="s">
        <v>346</v>
      </c>
      <c r="D390" t="s">
        <v>346</v>
      </c>
      <c r="E390" t="s">
        <v>71</v>
      </c>
      <c r="F390" t="s">
        <v>44</v>
      </c>
      <c r="G390">
        <v>51222210.119150899</v>
      </c>
    </row>
    <row r="391" spans="1:19" hidden="1" x14ac:dyDescent="0.45">
      <c r="A391">
        <v>32753</v>
      </c>
      <c r="B391" t="s">
        <v>564</v>
      </c>
      <c r="C391" t="s">
        <v>346</v>
      </c>
      <c r="D391" t="s">
        <v>346</v>
      </c>
      <c r="E391" t="s">
        <v>56</v>
      </c>
      <c r="F391" t="s">
        <v>57</v>
      </c>
      <c r="G391">
        <v>9425599.7258358058</v>
      </c>
    </row>
    <row r="392" spans="1:19" hidden="1" x14ac:dyDescent="0.45">
      <c r="A392">
        <v>36370</v>
      </c>
      <c r="B392" t="s">
        <v>565</v>
      </c>
      <c r="C392" t="s">
        <v>346</v>
      </c>
      <c r="D392" t="s">
        <v>346</v>
      </c>
      <c r="E392" t="s">
        <v>94</v>
      </c>
      <c r="F392" t="s">
        <v>44</v>
      </c>
      <c r="G392">
        <v>24361425.520590208</v>
      </c>
    </row>
    <row r="393" spans="1:19" hidden="1" x14ac:dyDescent="0.45">
      <c r="A393">
        <v>68072</v>
      </c>
      <c r="B393" t="s">
        <v>566</v>
      </c>
      <c r="C393" t="s">
        <v>346</v>
      </c>
      <c r="D393" t="s">
        <v>346</v>
      </c>
      <c r="E393" t="s">
        <v>53</v>
      </c>
      <c r="F393" t="s">
        <v>44</v>
      </c>
      <c r="G393">
        <v>504093131.15812337</v>
      </c>
    </row>
    <row r="394" spans="1:19" hidden="1" x14ac:dyDescent="0.45">
      <c r="A394">
        <v>31902</v>
      </c>
      <c r="B394" t="s">
        <v>567</v>
      </c>
      <c r="C394" t="s">
        <v>346</v>
      </c>
      <c r="D394" t="s">
        <v>366</v>
      </c>
      <c r="E394" t="s">
        <v>130</v>
      </c>
      <c r="F394" t="s">
        <v>44</v>
      </c>
      <c r="G394">
        <v>105273506.41327921</v>
      </c>
    </row>
    <row r="395" spans="1:19" hidden="1" x14ac:dyDescent="0.45">
      <c r="A395">
        <v>34082</v>
      </c>
      <c r="B395" t="s">
        <v>568</v>
      </c>
      <c r="C395" t="s">
        <v>346</v>
      </c>
      <c r="D395" t="s">
        <v>346</v>
      </c>
      <c r="E395" t="s">
        <v>71</v>
      </c>
      <c r="F395" t="s">
        <v>44</v>
      </c>
      <c r="G395">
        <v>1859386.60508863</v>
      </c>
    </row>
    <row r="396" spans="1:19" hidden="1" x14ac:dyDescent="0.45">
      <c r="A396">
        <v>32402</v>
      </c>
      <c r="B396" t="s">
        <v>569</v>
      </c>
      <c r="C396" t="s">
        <v>346</v>
      </c>
      <c r="D396" t="s">
        <v>366</v>
      </c>
      <c r="E396" t="s">
        <v>84</v>
      </c>
      <c r="F396" t="s">
        <v>57</v>
      </c>
      <c r="G396">
        <v>21749852.737594768</v>
      </c>
    </row>
    <row r="397" spans="1:19" hidden="1" x14ac:dyDescent="0.45">
      <c r="A397">
        <v>59285</v>
      </c>
      <c r="B397" t="s">
        <v>570</v>
      </c>
      <c r="C397" t="s">
        <v>346</v>
      </c>
      <c r="D397" t="s">
        <v>366</v>
      </c>
      <c r="E397" t="s">
        <v>56</v>
      </c>
      <c r="F397" t="s">
        <v>44</v>
      </c>
      <c r="G397">
        <v>30794587.11040096</v>
      </c>
    </row>
    <row r="398" spans="1:19" hidden="1" x14ac:dyDescent="0.45">
      <c r="A398">
        <v>59288</v>
      </c>
      <c r="B398" t="s">
        <v>571</v>
      </c>
      <c r="C398" t="s">
        <v>346</v>
      </c>
      <c r="D398" t="s">
        <v>346</v>
      </c>
      <c r="E398" t="s">
        <v>56</v>
      </c>
      <c r="F398" t="s">
        <v>44</v>
      </c>
      <c r="G398">
        <v>30706535.59070811</v>
      </c>
    </row>
    <row r="399" spans="1:19" hidden="1" x14ac:dyDescent="0.45">
      <c r="A399">
        <v>31859</v>
      </c>
      <c r="B399" t="s">
        <v>572</v>
      </c>
      <c r="C399" t="s">
        <v>346</v>
      </c>
      <c r="D399" t="s">
        <v>346</v>
      </c>
      <c r="E399" t="s">
        <v>51</v>
      </c>
      <c r="F399" t="s">
        <v>44</v>
      </c>
      <c r="G399">
        <v>577245299.79620397</v>
      </c>
    </row>
    <row r="400" spans="1:19" hidden="1" x14ac:dyDescent="0.45">
      <c r="A400">
        <v>32989</v>
      </c>
      <c r="B400" t="s">
        <v>573</v>
      </c>
      <c r="C400" t="s">
        <v>346</v>
      </c>
      <c r="D400" t="s">
        <v>346</v>
      </c>
      <c r="E400" t="s">
        <v>51</v>
      </c>
      <c r="F400" t="s">
        <v>44</v>
      </c>
      <c r="G400">
        <v>75431864.645764232</v>
      </c>
    </row>
    <row r="401" spans="1:32" hidden="1" x14ac:dyDescent="0.45">
      <c r="A401">
        <v>69426</v>
      </c>
      <c r="B401" t="s">
        <v>574</v>
      </c>
      <c r="C401" t="s">
        <v>346</v>
      </c>
      <c r="D401" t="s">
        <v>346</v>
      </c>
      <c r="E401" t="s">
        <v>575</v>
      </c>
      <c r="F401" t="s">
        <v>57</v>
      </c>
      <c r="G401">
        <v>4851266.4714363422</v>
      </c>
    </row>
    <row r="402" spans="1:32" hidden="1" x14ac:dyDescent="0.45">
      <c r="A402">
        <v>32742</v>
      </c>
      <c r="B402" t="s">
        <v>576</v>
      </c>
      <c r="C402" t="s">
        <v>346</v>
      </c>
      <c r="D402" t="s">
        <v>346</v>
      </c>
      <c r="E402" t="s">
        <v>56</v>
      </c>
      <c r="F402" t="s">
        <v>57</v>
      </c>
      <c r="G402">
        <v>10511025.839567101</v>
      </c>
    </row>
    <row r="403" spans="1:32" hidden="1" x14ac:dyDescent="0.45">
      <c r="A403">
        <v>37477</v>
      </c>
      <c r="B403" t="s">
        <v>577</v>
      </c>
      <c r="C403" t="s">
        <v>346</v>
      </c>
      <c r="D403" t="s">
        <v>578</v>
      </c>
      <c r="E403" t="s">
        <v>56</v>
      </c>
      <c r="F403" t="s">
        <v>57</v>
      </c>
      <c r="G403">
        <v>489057.106501362</v>
      </c>
    </row>
    <row r="404" spans="1:32" hidden="1" x14ac:dyDescent="0.45">
      <c r="A404">
        <v>69911</v>
      </c>
      <c r="B404" t="s">
        <v>579</v>
      </c>
      <c r="C404" t="s">
        <v>346</v>
      </c>
      <c r="D404" t="s">
        <v>346</v>
      </c>
      <c r="E404" t="s">
        <v>56</v>
      </c>
      <c r="F404" t="s">
        <v>57</v>
      </c>
      <c r="G404">
        <v>10019646.81718649</v>
      </c>
    </row>
    <row r="405" spans="1:32" hidden="1" x14ac:dyDescent="0.45">
      <c r="A405">
        <v>37557</v>
      </c>
      <c r="B405" t="s">
        <v>580</v>
      </c>
      <c r="C405" t="s">
        <v>346</v>
      </c>
      <c r="D405" t="s">
        <v>443</v>
      </c>
      <c r="E405" t="s">
        <v>56</v>
      </c>
      <c r="F405" t="s">
        <v>44</v>
      </c>
      <c r="G405">
        <v>22108805.379731569</v>
      </c>
    </row>
    <row r="406" spans="1:32" hidden="1" x14ac:dyDescent="0.45">
      <c r="A406">
        <v>32732</v>
      </c>
      <c r="B406" t="s">
        <v>581</v>
      </c>
      <c r="C406" t="s">
        <v>346</v>
      </c>
      <c r="D406" t="s">
        <v>346</v>
      </c>
      <c r="E406" t="s">
        <v>56</v>
      </c>
      <c r="F406" t="s">
        <v>57</v>
      </c>
      <c r="G406">
        <v>2166772.5100703202</v>
      </c>
    </row>
    <row r="407" spans="1:32" hidden="1" x14ac:dyDescent="0.45">
      <c r="A407">
        <v>79171</v>
      </c>
      <c r="B407" t="s">
        <v>582</v>
      </c>
      <c r="C407" t="s">
        <v>346</v>
      </c>
      <c r="D407" t="s">
        <v>346</v>
      </c>
      <c r="E407" t="s">
        <v>84</v>
      </c>
      <c r="F407" t="s">
        <v>57</v>
      </c>
      <c r="G407">
        <v>35150623.67915941</v>
      </c>
    </row>
    <row r="408" spans="1:32" hidden="1" x14ac:dyDescent="0.45">
      <c r="A408">
        <v>31905</v>
      </c>
      <c r="B408" t="s">
        <v>583</v>
      </c>
      <c r="C408" t="s">
        <v>346</v>
      </c>
      <c r="D408" t="s">
        <v>346</v>
      </c>
      <c r="E408" t="s">
        <v>51</v>
      </c>
      <c r="F408" t="s">
        <v>44</v>
      </c>
      <c r="G408">
        <v>1269482709.1603041</v>
      </c>
    </row>
    <row r="409" spans="1:32" hidden="1" x14ac:dyDescent="0.45">
      <c r="A409">
        <v>77141</v>
      </c>
      <c r="B409" t="s">
        <v>584</v>
      </c>
      <c r="C409" t="s">
        <v>346</v>
      </c>
      <c r="D409" t="s">
        <v>585</v>
      </c>
      <c r="E409" t="s">
        <v>56</v>
      </c>
      <c r="F409" t="s">
        <v>57</v>
      </c>
      <c r="G409">
        <v>11355252.70584617</v>
      </c>
    </row>
    <row r="410" spans="1:32" hidden="1" x14ac:dyDescent="0.45">
      <c r="A410">
        <v>68298</v>
      </c>
      <c r="B410" t="s">
        <v>586</v>
      </c>
      <c r="C410" t="s">
        <v>346</v>
      </c>
      <c r="D410" t="s">
        <v>346</v>
      </c>
      <c r="E410" t="s">
        <v>56</v>
      </c>
      <c r="F410" t="s">
        <v>44</v>
      </c>
      <c r="G410">
        <v>12310667.575842099</v>
      </c>
    </row>
    <row r="411" spans="1:32" hidden="1" x14ac:dyDescent="0.45">
      <c r="A411">
        <v>36423</v>
      </c>
      <c r="B411" t="s">
        <v>587</v>
      </c>
      <c r="C411" t="s">
        <v>346</v>
      </c>
      <c r="D411" t="s">
        <v>346</v>
      </c>
      <c r="E411" t="s">
        <v>56</v>
      </c>
      <c r="F411" t="s">
        <v>44</v>
      </c>
      <c r="G411">
        <v>53636692.080871888</v>
      </c>
    </row>
    <row r="412" spans="1:32" hidden="1" x14ac:dyDescent="0.45">
      <c r="A412">
        <v>32175</v>
      </c>
      <c r="B412" t="s">
        <v>588</v>
      </c>
      <c r="C412" t="s">
        <v>346</v>
      </c>
      <c r="D412" t="s">
        <v>346</v>
      </c>
      <c r="E412" t="s">
        <v>428</v>
      </c>
      <c r="F412" t="s">
        <v>57</v>
      </c>
      <c r="G412">
        <v>119249226.5685818</v>
      </c>
    </row>
    <row r="413" spans="1:32" hidden="1" x14ac:dyDescent="0.45">
      <c r="A413">
        <v>32747</v>
      </c>
      <c r="B413" t="s">
        <v>589</v>
      </c>
      <c r="C413" t="s">
        <v>346</v>
      </c>
      <c r="D413" t="s">
        <v>346</v>
      </c>
      <c r="E413" t="s">
        <v>56</v>
      </c>
      <c r="F413" t="s">
        <v>57</v>
      </c>
      <c r="G413">
        <v>4288864.9190500127</v>
      </c>
    </row>
    <row r="414" spans="1:32" hidden="1" x14ac:dyDescent="0.45">
      <c r="A414">
        <v>38557</v>
      </c>
      <c r="B414" t="s">
        <v>590</v>
      </c>
      <c r="C414" t="s">
        <v>591</v>
      </c>
      <c r="D414" t="s">
        <v>592</v>
      </c>
      <c r="E414" t="s">
        <v>528</v>
      </c>
      <c r="F414" t="s">
        <v>44</v>
      </c>
      <c r="G414">
        <v>217626.01400199111</v>
      </c>
      <c r="AF414">
        <v>501.6342284360108</v>
      </c>
    </row>
    <row r="415" spans="1:32" hidden="1" x14ac:dyDescent="0.45">
      <c r="A415">
        <v>38543</v>
      </c>
      <c r="B415" t="s">
        <v>593</v>
      </c>
      <c r="C415" t="s">
        <v>591</v>
      </c>
      <c r="D415" t="s">
        <v>591</v>
      </c>
      <c r="E415" t="s">
        <v>56</v>
      </c>
      <c r="F415" t="s">
        <v>594</v>
      </c>
      <c r="G415">
        <v>232720.96323248919</v>
      </c>
    </row>
    <row r="416" spans="1:32" hidden="1" x14ac:dyDescent="0.45">
      <c r="A416">
        <v>38547</v>
      </c>
      <c r="B416" t="s">
        <v>595</v>
      </c>
      <c r="C416" t="s">
        <v>591</v>
      </c>
      <c r="D416" t="s">
        <v>596</v>
      </c>
      <c r="E416" t="s">
        <v>56</v>
      </c>
      <c r="F416" t="s">
        <v>44</v>
      </c>
      <c r="G416">
        <v>612116.7401636421</v>
      </c>
      <c r="AF416">
        <v>1410.9467109108809</v>
      </c>
    </row>
    <row r="417" spans="1:34" hidden="1" x14ac:dyDescent="0.45">
      <c r="A417">
        <v>37174</v>
      </c>
      <c r="B417" t="s">
        <v>597</v>
      </c>
      <c r="C417" t="s">
        <v>591</v>
      </c>
      <c r="D417" t="s">
        <v>598</v>
      </c>
      <c r="E417" t="s">
        <v>51</v>
      </c>
      <c r="F417" t="s">
        <v>44</v>
      </c>
      <c r="G417">
        <v>662405.35766661889</v>
      </c>
      <c r="AH417">
        <v>1049909.029808576</v>
      </c>
    </row>
    <row r="418" spans="1:34" hidden="1" x14ac:dyDescent="0.45">
      <c r="A418">
        <v>30688</v>
      </c>
      <c r="B418" t="s">
        <v>599</v>
      </c>
      <c r="C418" t="s">
        <v>591</v>
      </c>
      <c r="D418" t="s">
        <v>600</v>
      </c>
      <c r="E418" t="s">
        <v>51</v>
      </c>
      <c r="F418" t="s">
        <v>44</v>
      </c>
      <c r="G418">
        <v>185084.56797144769</v>
      </c>
      <c r="AF418">
        <v>426.62525836143891</v>
      </c>
    </row>
    <row r="419" spans="1:34" hidden="1" x14ac:dyDescent="0.45">
      <c r="A419">
        <v>51956</v>
      </c>
      <c r="B419" t="s">
        <v>601</v>
      </c>
      <c r="C419" t="s">
        <v>591</v>
      </c>
      <c r="D419" t="s">
        <v>602</v>
      </c>
      <c r="E419" t="s">
        <v>51</v>
      </c>
      <c r="F419" t="s">
        <v>44</v>
      </c>
      <c r="G419">
        <v>3080826.124317653</v>
      </c>
      <c r="AF419">
        <v>7101.3929235658916</v>
      </c>
    </row>
    <row r="420" spans="1:34" hidden="1" x14ac:dyDescent="0.45">
      <c r="A420">
        <v>37384</v>
      </c>
      <c r="B420" t="s">
        <v>603</v>
      </c>
      <c r="C420" t="s">
        <v>591</v>
      </c>
      <c r="D420" t="s">
        <v>604</v>
      </c>
      <c r="E420" t="s">
        <v>117</v>
      </c>
      <c r="F420" t="s">
        <v>594</v>
      </c>
      <c r="G420">
        <v>2807152.7015339518</v>
      </c>
      <c r="AH420">
        <v>4449322.3602145975</v>
      </c>
    </row>
    <row r="421" spans="1:34" hidden="1" x14ac:dyDescent="0.45">
      <c r="A421">
        <v>52581</v>
      </c>
      <c r="B421" t="s">
        <v>603</v>
      </c>
      <c r="C421" t="s">
        <v>591</v>
      </c>
      <c r="D421" t="s">
        <v>605</v>
      </c>
      <c r="E421" t="s">
        <v>117</v>
      </c>
      <c r="F421" t="s">
        <v>594</v>
      </c>
      <c r="G421">
        <v>2512382.6431852751</v>
      </c>
    </row>
    <row r="422" spans="1:34" hidden="1" x14ac:dyDescent="0.45">
      <c r="A422">
        <v>37059</v>
      </c>
      <c r="B422" t="s">
        <v>606</v>
      </c>
      <c r="C422" t="s">
        <v>591</v>
      </c>
      <c r="D422" t="s">
        <v>605</v>
      </c>
      <c r="E422" t="s">
        <v>545</v>
      </c>
      <c r="F422" t="s">
        <v>594</v>
      </c>
      <c r="G422">
        <v>203657.53064073119</v>
      </c>
    </row>
    <row r="423" spans="1:34" hidden="1" x14ac:dyDescent="0.45">
      <c r="A423">
        <v>37612</v>
      </c>
      <c r="B423" t="s">
        <v>607</v>
      </c>
      <c r="C423" t="s">
        <v>591</v>
      </c>
      <c r="D423" t="s">
        <v>605</v>
      </c>
      <c r="E423" t="s">
        <v>545</v>
      </c>
      <c r="F423" t="s">
        <v>594</v>
      </c>
      <c r="G423">
        <v>768552.20080007042</v>
      </c>
    </row>
    <row r="424" spans="1:34" hidden="1" x14ac:dyDescent="0.45">
      <c r="A424">
        <v>37600</v>
      </c>
      <c r="B424" t="s">
        <v>608</v>
      </c>
      <c r="C424" t="s">
        <v>591</v>
      </c>
      <c r="D424" t="s">
        <v>591</v>
      </c>
      <c r="E424" t="s">
        <v>130</v>
      </c>
      <c r="F424" t="s">
        <v>594</v>
      </c>
      <c r="G424">
        <v>220772.728358922</v>
      </c>
    </row>
    <row r="425" spans="1:34" hidden="1" x14ac:dyDescent="0.45">
      <c r="A425">
        <v>38538</v>
      </c>
      <c r="B425" t="s">
        <v>609</v>
      </c>
      <c r="C425" t="s">
        <v>591</v>
      </c>
      <c r="D425" t="s">
        <v>610</v>
      </c>
      <c r="E425" t="s">
        <v>56</v>
      </c>
      <c r="F425" t="s">
        <v>594</v>
      </c>
      <c r="G425">
        <v>158964.8705673239</v>
      </c>
    </row>
    <row r="426" spans="1:34" hidden="1" x14ac:dyDescent="0.45">
      <c r="A426">
        <v>54228</v>
      </c>
      <c r="B426" t="s">
        <v>611</v>
      </c>
      <c r="C426" t="s">
        <v>612</v>
      </c>
      <c r="D426" t="s">
        <v>612</v>
      </c>
      <c r="E426" t="s">
        <v>71</v>
      </c>
      <c r="F426" t="s">
        <v>44</v>
      </c>
      <c r="G426">
        <v>15348520.478750389</v>
      </c>
    </row>
    <row r="427" spans="1:34" hidden="1" x14ac:dyDescent="0.45">
      <c r="A427">
        <v>62246</v>
      </c>
      <c r="B427" t="s">
        <v>613</v>
      </c>
      <c r="C427" t="s">
        <v>612</v>
      </c>
      <c r="D427" t="s">
        <v>612</v>
      </c>
      <c r="E427" t="s">
        <v>614</v>
      </c>
      <c r="F427" t="s">
        <v>44</v>
      </c>
      <c r="G427">
        <v>8479907.6770321522</v>
      </c>
    </row>
    <row r="428" spans="1:34" hidden="1" x14ac:dyDescent="0.45">
      <c r="A428">
        <v>54423</v>
      </c>
      <c r="B428" t="s">
        <v>615</v>
      </c>
      <c r="C428" t="s">
        <v>612</v>
      </c>
      <c r="D428" t="s">
        <v>612</v>
      </c>
      <c r="E428" t="s">
        <v>51</v>
      </c>
      <c r="F428" t="s">
        <v>44</v>
      </c>
      <c r="G428">
        <v>3223944.3451233059</v>
      </c>
    </row>
    <row r="429" spans="1:34" hidden="1" x14ac:dyDescent="0.45">
      <c r="A429">
        <v>59777</v>
      </c>
      <c r="B429" t="s">
        <v>616</v>
      </c>
      <c r="C429" t="s">
        <v>612</v>
      </c>
      <c r="D429" t="s">
        <v>612</v>
      </c>
      <c r="E429" t="s">
        <v>56</v>
      </c>
      <c r="F429" t="s">
        <v>44</v>
      </c>
      <c r="G429">
        <v>8110269.3431247417</v>
      </c>
    </row>
    <row r="430" spans="1:34" hidden="1" x14ac:dyDescent="0.45">
      <c r="A430">
        <v>52783</v>
      </c>
      <c r="B430" t="s">
        <v>617</v>
      </c>
      <c r="C430" t="s">
        <v>612</v>
      </c>
      <c r="D430" t="s">
        <v>612</v>
      </c>
      <c r="E430" t="s">
        <v>51</v>
      </c>
      <c r="F430" t="s">
        <v>44</v>
      </c>
      <c r="G430">
        <v>79871631.492786646</v>
      </c>
    </row>
    <row r="431" spans="1:34" hidden="1" x14ac:dyDescent="0.45">
      <c r="A431">
        <v>54303</v>
      </c>
      <c r="B431" t="s">
        <v>618</v>
      </c>
      <c r="C431" t="s">
        <v>612</v>
      </c>
      <c r="D431" t="s">
        <v>612</v>
      </c>
      <c r="E431" t="s">
        <v>614</v>
      </c>
      <c r="F431" t="s">
        <v>44</v>
      </c>
      <c r="G431">
        <v>134173205.64930791</v>
      </c>
    </row>
    <row r="432" spans="1:34" hidden="1" x14ac:dyDescent="0.45">
      <c r="A432">
        <v>68557</v>
      </c>
      <c r="B432" t="s">
        <v>619</v>
      </c>
      <c r="C432" t="s">
        <v>612</v>
      </c>
      <c r="D432" t="s">
        <v>612</v>
      </c>
      <c r="E432" t="s">
        <v>53</v>
      </c>
      <c r="F432" t="s">
        <v>44</v>
      </c>
      <c r="G432">
        <v>2208274.0403450518</v>
      </c>
    </row>
    <row r="433" spans="1:27" hidden="1" x14ac:dyDescent="0.45">
      <c r="A433">
        <v>52934</v>
      </c>
      <c r="B433" t="s">
        <v>620</v>
      </c>
      <c r="C433" t="s">
        <v>612</v>
      </c>
      <c r="D433" t="s">
        <v>612</v>
      </c>
      <c r="E433" t="s">
        <v>137</v>
      </c>
      <c r="F433" t="s">
        <v>44</v>
      </c>
      <c r="G433">
        <v>11770907.4403621</v>
      </c>
    </row>
    <row r="434" spans="1:27" hidden="1" x14ac:dyDescent="0.45">
      <c r="A434">
        <v>53686</v>
      </c>
      <c r="B434" t="s">
        <v>621</v>
      </c>
      <c r="C434" t="s">
        <v>612</v>
      </c>
      <c r="D434" t="s">
        <v>612</v>
      </c>
      <c r="E434" t="s">
        <v>362</v>
      </c>
      <c r="F434" t="s">
        <v>57</v>
      </c>
      <c r="G434">
        <v>68468316.529433131</v>
      </c>
    </row>
    <row r="435" spans="1:27" hidden="1" x14ac:dyDescent="0.45">
      <c r="A435">
        <v>59919</v>
      </c>
      <c r="B435" t="s">
        <v>622</v>
      </c>
      <c r="C435" t="s">
        <v>612</v>
      </c>
      <c r="D435" t="s">
        <v>612</v>
      </c>
      <c r="E435" t="s">
        <v>49</v>
      </c>
      <c r="F435" t="s">
        <v>44</v>
      </c>
      <c r="G435">
        <v>14092414.165610639</v>
      </c>
    </row>
    <row r="436" spans="1:27" hidden="1" x14ac:dyDescent="0.45">
      <c r="A436">
        <v>69416</v>
      </c>
      <c r="B436" t="s">
        <v>623</v>
      </c>
      <c r="C436" t="s">
        <v>612</v>
      </c>
      <c r="D436" t="s">
        <v>612</v>
      </c>
      <c r="E436" t="s">
        <v>53</v>
      </c>
      <c r="F436" t="s">
        <v>44</v>
      </c>
      <c r="G436">
        <v>4001204.2799234651</v>
      </c>
    </row>
    <row r="437" spans="1:27" hidden="1" x14ac:dyDescent="0.45">
      <c r="A437">
        <v>59772</v>
      </c>
      <c r="B437" t="s">
        <v>624</v>
      </c>
      <c r="C437" t="s">
        <v>612</v>
      </c>
      <c r="D437" t="s">
        <v>625</v>
      </c>
      <c r="E437" t="s">
        <v>362</v>
      </c>
      <c r="F437" t="s">
        <v>44</v>
      </c>
      <c r="G437">
        <v>15710350.432197809</v>
      </c>
    </row>
    <row r="438" spans="1:27" hidden="1" x14ac:dyDescent="0.45">
      <c r="A438">
        <v>67245</v>
      </c>
      <c r="B438" t="s">
        <v>626</v>
      </c>
      <c r="C438" t="s">
        <v>612</v>
      </c>
      <c r="D438" t="s">
        <v>612</v>
      </c>
      <c r="E438" t="s">
        <v>362</v>
      </c>
      <c r="F438" t="s">
        <v>44</v>
      </c>
      <c r="G438">
        <v>80196239.035084695</v>
      </c>
    </row>
    <row r="439" spans="1:27" hidden="1" x14ac:dyDescent="0.45">
      <c r="A439">
        <v>52849</v>
      </c>
      <c r="B439" t="s">
        <v>627</v>
      </c>
      <c r="C439" t="s">
        <v>612</v>
      </c>
      <c r="D439" t="s">
        <v>612</v>
      </c>
      <c r="E439" t="s">
        <v>51</v>
      </c>
      <c r="F439" t="s">
        <v>44</v>
      </c>
      <c r="G439">
        <v>8738156.5391446929</v>
      </c>
    </row>
    <row r="440" spans="1:27" hidden="1" x14ac:dyDescent="0.45">
      <c r="A440">
        <v>57502</v>
      </c>
      <c r="B440" t="s">
        <v>628</v>
      </c>
      <c r="C440" t="s">
        <v>612</v>
      </c>
      <c r="D440" t="s">
        <v>625</v>
      </c>
      <c r="E440" t="s">
        <v>74</v>
      </c>
      <c r="F440" t="s">
        <v>44</v>
      </c>
      <c r="G440">
        <v>4720976.0155289974</v>
      </c>
    </row>
    <row r="441" spans="1:27" hidden="1" x14ac:dyDescent="0.45">
      <c r="A441">
        <v>26731</v>
      </c>
      <c r="B441" t="s">
        <v>629</v>
      </c>
      <c r="C441" t="s">
        <v>630</v>
      </c>
      <c r="D441" t="s">
        <v>631</v>
      </c>
      <c r="E441" t="s">
        <v>127</v>
      </c>
      <c r="F441" t="s">
        <v>44</v>
      </c>
      <c r="G441">
        <v>162906.64207447879</v>
      </c>
      <c r="J441">
        <v>91013.028527040369</v>
      </c>
      <c r="K441">
        <v>4.1036607686081643</v>
      </c>
      <c r="P441">
        <v>3947442.662910745</v>
      </c>
      <c r="R441">
        <v>7239.4298950633756</v>
      </c>
    </row>
    <row r="442" spans="1:27" hidden="1" x14ac:dyDescent="0.45">
      <c r="A442">
        <v>30428</v>
      </c>
      <c r="B442" t="s">
        <v>632</v>
      </c>
      <c r="C442" t="s">
        <v>630</v>
      </c>
      <c r="D442" t="s">
        <v>633</v>
      </c>
      <c r="E442" t="s">
        <v>634</v>
      </c>
      <c r="F442" t="s">
        <v>44</v>
      </c>
      <c r="G442">
        <v>731003.81568453368</v>
      </c>
      <c r="R442">
        <v>32485.175615200231</v>
      </c>
    </row>
    <row r="443" spans="1:27" hidden="1" x14ac:dyDescent="0.45">
      <c r="A443">
        <v>37474</v>
      </c>
      <c r="B443" t="s">
        <v>635</v>
      </c>
      <c r="C443" t="s">
        <v>630</v>
      </c>
      <c r="D443" t="s">
        <v>636</v>
      </c>
      <c r="E443" t="s">
        <v>71</v>
      </c>
      <c r="F443" t="s">
        <v>57</v>
      </c>
      <c r="G443">
        <v>199126.65856171271</v>
      </c>
      <c r="J443">
        <v>111248.504207003</v>
      </c>
      <c r="R443">
        <v>8849.0160164045155</v>
      </c>
    </row>
    <row r="444" spans="1:27" hidden="1" x14ac:dyDescent="0.45">
      <c r="A444">
        <v>31041</v>
      </c>
      <c r="B444" t="s">
        <v>637</v>
      </c>
      <c r="C444" t="s">
        <v>630</v>
      </c>
      <c r="D444" t="s">
        <v>630</v>
      </c>
      <c r="E444" t="s">
        <v>71</v>
      </c>
      <c r="F444" t="s">
        <v>44</v>
      </c>
      <c r="G444">
        <v>594987.6667353115</v>
      </c>
    </row>
    <row r="445" spans="1:27" hidden="1" x14ac:dyDescent="0.45">
      <c r="A445">
        <v>28584</v>
      </c>
      <c r="B445" t="s">
        <v>638</v>
      </c>
      <c r="C445" t="s">
        <v>630</v>
      </c>
      <c r="D445" t="s">
        <v>630</v>
      </c>
      <c r="E445" t="s">
        <v>188</v>
      </c>
      <c r="F445" t="s">
        <v>44</v>
      </c>
      <c r="G445">
        <v>1638371.504752419</v>
      </c>
    </row>
    <row r="446" spans="1:27" hidden="1" x14ac:dyDescent="0.45">
      <c r="A446">
        <v>33795</v>
      </c>
      <c r="B446" t="s">
        <v>639</v>
      </c>
      <c r="C446" t="s">
        <v>630</v>
      </c>
      <c r="D446" t="s">
        <v>640</v>
      </c>
      <c r="E446" t="s">
        <v>130</v>
      </c>
      <c r="F446" t="s">
        <v>57</v>
      </c>
      <c r="G446">
        <v>311900.87242999312</v>
      </c>
      <c r="J446">
        <v>174253.44134895099</v>
      </c>
      <c r="K446">
        <v>7.8568642603317107</v>
      </c>
      <c r="L446">
        <v>122.9093288367514</v>
      </c>
      <c r="R446">
        <v>13860.6042786992</v>
      </c>
      <c r="Z446">
        <v>18.928862116547531</v>
      </c>
      <c r="AA446">
        <v>36.08710166752806</v>
      </c>
    </row>
    <row r="447" spans="1:27" hidden="1" x14ac:dyDescent="0.45">
      <c r="A447">
        <v>33386</v>
      </c>
      <c r="B447" t="s">
        <v>641</v>
      </c>
      <c r="C447" t="s">
        <v>630</v>
      </c>
      <c r="D447" t="s">
        <v>642</v>
      </c>
      <c r="E447" t="s">
        <v>56</v>
      </c>
      <c r="F447" t="s">
        <v>57</v>
      </c>
      <c r="G447">
        <v>136563.43943994099</v>
      </c>
      <c r="J447">
        <v>76295.552171627831</v>
      </c>
      <c r="R447">
        <v>6068.7608157940658</v>
      </c>
    </row>
    <row r="448" spans="1:27" hidden="1" x14ac:dyDescent="0.45">
      <c r="A448">
        <v>26634</v>
      </c>
      <c r="B448" t="s">
        <v>643</v>
      </c>
      <c r="C448" t="s">
        <v>630</v>
      </c>
      <c r="D448" t="s">
        <v>630</v>
      </c>
      <c r="E448" t="s">
        <v>158</v>
      </c>
      <c r="F448" t="s">
        <v>44</v>
      </c>
      <c r="G448">
        <v>2480635.1019996558</v>
      </c>
    </row>
    <row r="449" spans="1:35" hidden="1" x14ac:dyDescent="0.45">
      <c r="A449">
        <v>27742</v>
      </c>
      <c r="B449" t="s">
        <v>644</v>
      </c>
      <c r="C449" t="s">
        <v>630</v>
      </c>
      <c r="D449" t="s">
        <v>645</v>
      </c>
      <c r="E449" t="s">
        <v>646</v>
      </c>
      <c r="F449" t="s">
        <v>44</v>
      </c>
      <c r="G449">
        <v>440471.99957763997</v>
      </c>
      <c r="R449">
        <v>19574.19366745554</v>
      </c>
    </row>
    <row r="450" spans="1:35" hidden="1" x14ac:dyDescent="0.45">
      <c r="A450">
        <v>52231</v>
      </c>
      <c r="B450" t="s">
        <v>647</v>
      </c>
      <c r="C450" t="s">
        <v>630</v>
      </c>
      <c r="D450" t="s">
        <v>630</v>
      </c>
      <c r="E450" t="s">
        <v>648</v>
      </c>
      <c r="F450" t="s">
        <v>44</v>
      </c>
      <c r="G450">
        <v>246630.74865236209</v>
      </c>
    </row>
    <row r="451" spans="1:35" hidden="1" x14ac:dyDescent="0.45">
      <c r="A451">
        <v>27136</v>
      </c>
      <c r="B451" t="s">
        <v>649</v>
      </c>
      <c r="C451" t="s">
        <v>630</v>
      </c>
      <c r="D451" t="s">
        <v>650</v>
      </c>
      <c r="E451" t="s">
        <v>56</v>
      </c>
      <c r="F451" t="s">
        <v>57</v>
      </c>
      <c r="G451">
        <v>4132982.7956303661</v>
      </c>
      <c r="J451">
        <v>2309023.599593319</v>
      </c>
      <c r="K451">
        <v>104.11091370974781</v>
      </c>
      <c r="L451">
        <v>1628.6653434058171</v>
      </c>
      <c r="R451">
        <v>183666.17116071819</v>
      </c>
      <c r="W451">
        <v>55.144103214338088</v>
      </c>
      <c r="Z451">
        <v>250.82540122137641</v>
      </c>
      <c r="AA451">
        <v>478.18837175434271</v>
      </c>
    </row>
    <row r="452" spans="1:35" hidden="1" x14ac:dyDescent="0.45">
      <c r="A452">
        <v>34844</v>
      </c>
      <c r="B452" t="s">
        <v>651</v>
      </c>
      <c r="C452" t="s">
        <v>630</v>
      </c>
      <c r="D452" t="s">
        <v>652</v>
      </c>
      <c r="E452" t="s">
        <v>56</v>
      </c>
      <c r="F452" t="s">
        <v>57</v>
      </c>
      <c r="G452">
        <v>376331.14403342927</v>
      </c>
      <c r="J452">
        <v>210249.4822271833</v>
      </c>
      <c r="K452">
        <v>9.4798795930577349</v>
      </c>
      <c r="L452">
        <v>148.29906685784459</v>
      </c>
      <c r="R452">
        <v>16723.829672417149</v>
      </c>
      <c r="Z452">
        <v>22.83905229271285</v>
      </c>
      <c r="AA452">
        <v>43.541719359697289</v>
      </c>
    </row>
    <row r="453" spans="1:35" hidden="1" x14ac:dyDescent="0.45">
      <c r="A453">
        <v>29179</v>
      </c>
      <c r="B453" t="s">
        <v>653</v>
      </c>
      <c r="C453" t="s">
        <v>630</v>
      </c>
      <c r="D453" t="s">
        <v>654</v>
      </c>
      <c r="E453" t="s">
        <v>655</v>
      </c>
      <c r="F453" t="s">
        <v>44</v>
      </c>
      <c r="G453">
        <v>189259.76160118339</v>
      </c>
      <c r="J453">
        <v>105736.045272815</v>
      </c>
      <c r="K453">
        <v>4.767502717316046</v>
      </c>
      <c r="R453">
        <v>8410.5396724202801</v>
      </c>
      <c r="Z453">
        <v>11.485931102560651</v>
      </c>
      <c r="AA453">
        <v>21.89745801370594</v>
      </c>
    </row>
    <row r="454" spans="1:35" hidden="1" x14ac:dyDescent="0.45">
      <c r="A454">
        <v>27378</v>
      </c>
      <c r="B454" t="s">
        <v>656</v>
      </c>
      <c r="C454" t="s">
        <v>630</v>
      </c>
      <c r="D454" t="s">
        <v>657</v>
      </c>
      <c r="E454" t="s">
        <v>84</v>
      </c>
      <c r="F454" t="s">
        <v>44</v>
      </c>
      <c r="G454">
        <v>3157262.2613865859</v>
      </c>
      <c r="J454">
        <v>1763905.9807736489</v>
      </c>
      <c r="K454">
        <v>79.532259171702535</v>
      </c>
      <c r="L454">
        <v>1244.1676821398739</v>
      </c>
      <c r="R454">
        <v>140305.99680022639</v>
      </c>
      <c r="V454">
        <v>105.04943946461989</v>
      </c>
      <c r="W454">
        <v>42.125603861866978</v>
      </c>
      <c r="Z454">
        <v>191.6101790480877</v>
      </c>
      <c r="AA454">
        <v>365.29697185531461</v>
      </c>
      <c r="AI454">
        <v>6.9458847170070079</v>
      </c>
    </row>
    <row r="455" spans="1:35" hidden="1" x14ac:dyDescent="0.45">
      <c r="A455">
        <v>30165</v>
      </c>
      <c r="B455" t="s">
        <v>658</v>
      </c>
      <c r="C455" t="s">
        <v>630</v>
      </c>
      <c r="D455" t="s">
        <v>659</v>
      </c>
      <c r="E455" t="s">
        <v>646</v>
      </c>
      <c r="F455" t="s">
        <v>44</v>
      </c>
      <c r="G455">
        <v>1179946.887291986</v>
      </c>
      <c r="R455">
        <v>52435.816377230483</v>
      </c>
    </row>
    <row r="456" spans="1:35" hidden="1" x14ac:dyDescent="0.45">
      <c r="A456">
        <v>28739</v>
      </c>
      <c r="B456" t="s">
        <v>660</v>
      </c>
      <c r="C456" t="s">
        <v>630</v>
      </c>
      <c r="D456" t="s">
        <v>661</v>
      </c>
      <c r="E456" t="s">
        <v>51</v>
      </c>
      <c r="F456" t="s">
        <v>57</v>
      </c>
      <c r="G456">
        <v>78261.8367066668</v>
      </c>
      <c r="J456">
        <v>43723.489024505012</v>
      </c>
      <c r="K456">
        <v>1.9714360622910441</v>
      </c>
      <c r="R456">
        <v>3477.888151655492</v>
      </c>
      <c r="Z456">
        <v>4.749610042661101</v>
      </c>
      <c r="AA456">
        <v>9.0549373456942543</v>
      </c>
    </row>
    <row r="457" spans="1:35" hidden="1" x14ac:dyDescent="0.45">
      <c r="A457">
        <v>28380</v>
      </c>
      <c r="B457" t="s">
        <v>662</v>
      </c>
      <c r="C457" t="s">
        <v>630</v>
      </c>
      <c r="D457" t="s">
        <v>645</v>
      </c>
      <c r="E457" t="s">
        <v>663</v>
      </c>
      <c r="F457" t="s">
        <v>44</v>
      </c>
      <c r="G457">
        <v>756888.63523989299</v>
      </c>
      <c r="R457">
        <v>33635.474547957783</v>
      </c>
    </row>
    <row r="458" spans="1:35" hidden="1" x14ac:dyDescent="0.45">
      <c r="A458">
        <v>28019</v>
      </c>
      <c r="B458" t="s">
        <v>664</v>
      </c>
      <c r="C458" t="s">
        <v>630</v>
      </c>
      <c r="D458" t="s">
        <v>665</v>
      </c>
      <c r="E458" t="s">
        <v>77</v>
      </c>
      <c r="F458" t="s">
        <v>44</v>
      </c>
      <c r="G458">
        <v>221903.53495674211</v>
      </c>
      <c r="P458">
        <v>5377015.1406010576</v>
      </c>
    </row>
    <row r="459" spans="1:35" hidden="1" x14ac:dyDescent="0.45">
      <c r="A459">
        <v>26560</v>
      </c>
      <c r="B459" t="s">
        <v>666</v>
      </c>
      <c r="C459" t="s">
        <v>630</v>
      </c>
      <c r="D459" t="s">
        <v>667</v>
      </c>
      <c r="E459" t="s">
        <v>176</v>
      </c>
      <c r="F459" t="s">
        <v>57</v>
      </c>
      <c r="G459">
        <v>1631501.7063883271</v>
      </c>
      <c r="J459">
        <v>911490.83582208457</v>
      </c>
      <c r="K459">
        <v>41.097953166096993</v>
      </c>
      <c r="L459">
        <v>642.91830338888394</v>
      </c>
      <c r="R459">
        <v>72502.520932661937</v>
      </c>
      <c r="AA459">
        <v>188.76564047571219</v>
      </c>
    </row>
    <row r="460" spans="1:35" hidden="1" x14ac:dyDescent="0.45">
      <c r="A460">
        <v>28629</v>
      </c>
      <c r="B460" t="s">
        <v>668</v>
      </c>
      <c r="C460" t="s">
        <v>630</v>
      </c>
      <c r="D460" t="s">
        <v>669</v>
      </c>
      <c r="E460" t="s">
        <v>670</v>
      </c>
      <c r="F460" t="s">
        <v>44</v>
      </c>
      <c r="G460">
        <v>1964261.5934537151</v>
      </c>
      <c r="P460">
        <v>47596647.480900727</v>
      </c>
      <c r="R460">
        <v>87290.081732041275</v>
      </c>
    </row>
    <row r="461" spans="1:35" hidden="1" x14ac:dyDescent="0.45">
      <c r="A461">
        <v>27453</v>
      </c>
      <c r="B461" t="s">
        <v>671</v>
      </c>
      <c r="C461" t="s">
        <v>630</v>
      </c>
      <c r="D461" t="s">
        <v>672</v>
      </c>
      <c r="E461" t="s">
        <v>168</v>
      </c>
      <c r="F461" t="s">
        <v>57</v>
      </c>
      <c r="G461">
        <v>28462.099672677941</v>
      </c>
      <c r="J461">
        <v>15901.266249565169</v>
      </c>
      <c r="R461">
        <v>1264.831026057582</v>
      </c>
      <c r="Z461">
        <v>1.727328160559982</v>
      </c>
      <c r="AA461">
        <v>3.293080511628848</v>
      </c>
    </row>
    <row r="462" spans="1:35" hidden="1" x14ac:dyDescent="0.45">
      <c r="A462">
        <v>28725</v>
      </c>
      <c r="B462" t="s">
        <v>673</v>
      </c>
      <c r="C462" t="s">
        <v>630</v>
      </c>
      <c r="D462" t="s">
        <v>645</v>
      </c>
      <c r="E462" t="s">
        <v>51</v>
      </c>
      <c r="F462" t="s">
        <v>44</v>
      </c>
      <c r="G462">
        <v>1547214.439443965</v>
      </c>
      <c r="R462">
        <v>68756.867886721491</v>
      </c>
    </row>
    <row r="463" spans="1:35" hidden="1" x14ac:dyDescent="0.45">
      <c r="A463">
        <v>27077</v>
      </c>
      <c r="B463" t="s">
        <v>674</v>
      </c>
      <c r="C463" t="s">
        <v>630</v>
      </c>
      <c r="D463" t="s">
        <v>675</v>
      </c>
      <c r="E463" t="s">
        <v>51</v>
      </c>
      <c r="F463" t="s">
        <v>44</v>
      </c>
      <c r="G463">
        <v>2836100.5442713592</v>
      </c>
      <c r="R463">
        <v>126033.8486150659</v>
      </c>
      <c r="W463">
        <v>37.840520726311631</v>
      </c>
      <c r="Z463">
        <v>172.11928819861669</v>
      </c>
      <c r="AA463">
        <v>328.13838538853122</v>
      </c>
    </row>
    <row r="464" spans="1:35" hidden="1" x14ac:dyDescent="0.45">
      <c r="A464">
        <v>27985</v>
      </c>
      <c r="B464" t="s">
        <v>676</v>
      </c>
      <c r="C464" t="s">
        <v>630</v>
      </c>
      <c r="D464" t="s">
        <v>677</v>
      </c>
      <c r="E464" t="s">
        <v>362</v>
      </c>
      <c r="F464" t="s">
        <v>44</v>
      </c>
      <c r="G464">
        <v>217895.59398040111</v>
      </c>
      <c r="J464">
        <v>121734.3728795786</v>
      </c>
      <c r="K464">
        <v>5.4888467976716546</v>
      </c>
      <c r="R464">
        <v>9683.0912292889952</v>
      </c>
      <c r="W464">
        <v>2.907260377930537</v>
      </c>
      <c r="Z464">
        <v>13.22380287725548</v>
      </c>
      <c r="AA464">
        <v>25.210639494578739</v>
      </c>
    </row>
    <row r="465" spans="1:38" hidden="1" x14ac:dyDescent="0.45">
      <c r="A465">
        <v>40767</v>
      </c>
      <c r="B465" t="s">
        <v>678</v>
      </c>
      <c r="C465" t="s">
        <v>630</v>
      </c>
      <c r="D465" t="s">
        <v>679</v>
      </c>
      <c r="E465" t="s">
        <v>51</v>
      </c>
      <c r="F465" t="s">
        <v>57</v>
      </c>
      <c r="G465">
        <v>209859.92590598101</v>
      </c>
      <c r="J465">
        <v>117244.9887858554</v>
      </c>
      <c r="L465">
        <v>82.698526752675136</v>
      </c>
      <c r="R465">
        <v>9325.9931088933463</v>
      </c>
      <c r="Z465">
        <v>12.7361285344106</v>
      </c>
    </row>
    <row r="466" spans="1:38" hidden="1" x14ac:dyDescent="0.45">
      <c r="A466">
        <v>28543</v>
      </c>
      <c r="B466" t="s">
        <v>680</v>
      </c>
      <c r="C466" t="s">
        <v>630</v>
      </c>
      <c r="D466" t="s">
        <v>665</v>
      </c>
      <c r="E466" t="s">
        <v>71</v>
      </c>
      <c r="F466" t="s">
        <v>44</v>
      </c>
      <c r="G466">
        <v>283502.12760059303</v>
      </c>
      <c r="P466">
        <v>6869630.2327863658</v>
      </c>
    </row>
    <row r="467" spans="1:38" hidden="1" x14ac:dyDescent="0.45">
      <c r="A467">
        <v>27672</v>
      </c>
      <c r="B467" t="s">
        <v>681</v>
      </c>
      <c r="C467" t="s">
        <v>630</v>
      </c>
      <c r="D467" t="s">
        <v>682</v>
      </c>
      <c r="E467" t="s">
        <v>176</v>
      </c>
      <c r="F467" t="s">
        <v>57</v>
      </c>
      <c r="G467">
        <v>5270833.5074679488</v>
      </c>
      <c r="J467">
        <v>2944720.4501160942</v>
      </c>
      <c r="K467">
        <v>132.7736696737802</v>
      </c>
      <c r="L467">
        <v>2077.052891086586</v>
      </c>
      <c r="R467">
        <v>234231.2700081311</v>
      </c>
      <c r="W467">
        <v>70.325815841455295</v>
      </c>
      <c r="Z467">
        <v>319.88009499567278</v>
      </c>
      <c r="AA467">
        <v>609.83832194731121</v>
      </c>
    </row>
    <row r="468" spans="1:38" hidden="1" x14ac:dyDescent="0.45">
      <c r="A468">
        <v>27656</v>
      </c>
      <c r="B468" t="s">
        <v>683</v>
      </c>
      <c r="C468" t="s">
        <v>630</v>
      </c>
      <c r="D468" t="s">
        <v>684</v>
      </c>
      <c r="E468" t="s">
        <v>685</v>
      </c>
      <c r="F468" t="s">
        <v>44</v>
      </c>
      <c r="G468">
        <v>210414.22356496219</v>
      </c>
      <c r="J468">
        <v>117554.6649783477</v>
      </c>
      <c r="K468">
        <v>5.3003891272027834</v>
      </c>
      <c r="L468">
        <v>82.916956257890618</v>
      </c>
      <c r="R468">
        <v>9350.62561615083</v>
      </c>
      <c r="Z468">
        <v>12.76976814521591</v>
      </c>
      <c r="AA468">
        <v>24.34504084238203</v>
      </c>
    </row>
    <row r="469" spans="1:38" hidden="1" x14ac:dyDescent="0.45">
      <c r="A469">
        <v>27169</v>
      </c>
      <c r="B469" t="s">
        <v>686</v>
      </c>
      <c r="C469" t="s">
        <v>630</v>
      </c>
      <c r="D469" t="s">
        <v>687</v>
      </c>
      <c r="E469" t="s">
        <v>84</v>
      </c>
      <c r="F469" t="s">
        <v>57</v>
      </c>
      <c r="G469">
        <v>6882606.6067538699</v>
      </c>
      <c r="J469">
        <v>3845189.2658526562</v>
      </c>
      <c r="K469">
        <v>173.3746540855374</v>
      </c>
      <c r="L469">
        <v>2712.196833862276</v>
      </c>
      <c r="R469">
        <v>305857.06875054742</v>
      </c>
      <c r="V469">
        <v>229.0002876661425</v>
      </c>
      <c r="W469">
        <v>91.830812726292422</v>
      </c>
      <c r="Z469">
        <v>417.69652789581318</v>
      </c>
      <c r="AA469">
        <v>796.32135178228839</v>
      </c>
      <c r="AI469">
        <v>15.14153341890202</v>
      </c>
    </row>
    <row r="470" spans="1:38" hidden="1" x14ac:dyDescent="0.45">
      <c r="A470">
        <v>31089</v>
      </c>
      <c r="B470" t="s">
        <v>688</v>
      </c>
      <c r="C470" t="s">
        <v>630</v>
      </c>
      <c r="D470" t="s">
        <v>689</v>
      </c>
      <c r="E470" t="s">
        <v>96</v>
      </c>
      <c r="F470" t="s">
        <v>44</v>
      </c>
      <c r="G470">
        <v>504224.49728662748</v>
      </c>
      <c r="P470">
        <v>12218024.181997269</v>
      </c>
      <c r="R470">
        <v>22407.299377095042</v>
      </c>
    </row>
    <row r="471" spans="1:38" hidden="1" x14ac:dyDescent="0.45">
      <c r="A471">
        <v>28013</v>
      </c>
      <c r="B471" t="s">
        <v>690</v>
      </c>
      <c r="C471" t="s">
        <v>630</v>
      </c>
      <c r="D471" t="s">
        <v>645</v>
      </c>
      <c r="E471" t="s">
        <v>670</v>
      </c>
      <c r="F471" t="s">
        <v>44</v>
      </c>
      <c r="G471">
        <v>1016456.530099488</v>
      </c>
      <c r="R471">
        <v>45170.446688541888</v>
      </c>
    </row>
    <row r="472" spans="1:38" hidden="1" x14ac:dyDescent="0.45">
      <c r="A472">
        <v>27187</v>
      </c>
      <c r="B472" t="s">
        <v>691</v>
      </c>
      <c r="C472" t="s">
        <v>630</v>
      </c>
      <c r="D472" t="s">
        <v>692</v>
      </c>
      <c r="E472" t="s">
        <v>693</v>
      </c>
      <c r="F472" t="s">
        <v>44</v>
      </c>
      <c r="G472">
        <v>494382.8104197887</v>
      </c>
      <c r="R472">
        <v>21969.943347811281</v>
      </c>
    </row>
    <row r="473" spans="1:38" hidden="1" x14ac:dyDescent="0.45">
      <c r="A473">
        <v>30053</v>
      </c>
      <c r="B473" t="s">
        <v>694</v>
      </c>
      <c r="C473" t="s">
        <v>630</v>
      </c>
      <c r="D473" t="s">
        <v>695</v>
      </c>
      <c r="E473" t="s">
        <v>51</v>
      </c>
      <c r="F473" t="s">
        <v>44</v>
      </c>
      <c r="G473">
        <v>427063.69174648513</v>
      </c>
      <c r="J473">
        <v>238592.84965198609</v>
      </c>
      <c r="N473">
        <v>255733.24319581661</v>
      </c>
      <c r="P473">
        <v>10348316.15895384</v>
      </c>
      <c r="R473">
        <v>18978.340095624531</v>
      </c>
    </row>
    <row r="474" spans="1:38" hidden="1" x14ac:dyDescent="0.45">
      <c r="A474">
        <v>34257</v>
      </c>
      <c r="B474" t="s">
        <v>696</v>
      </c>
      <c r="C474" t="s">
        <v>630</v>
      </c>
      <c r="D474" t="s">
        <v>697</v>
      </c>
      <c r="E474" t="s">
        <v>127</v>
      </c>
      <c r="F474" t="s">
        <v>44</v>
      </c>
      <c r="G474">
        <v>415750.93835079682</v>
      </c>
      <c r="P474">
        <v>10074193.23296098</v>
      </c>
      <c r="R474">
        <v>18475.611145562551</v>
      </c>
    </row>
    <row r="475" spans="1:38" hidden="1" x14ac:dyDescent="0.45">
      <c r="A475">
        <v>33832</v>
      </c>
      <c r="B475" t="s">
        <v>698</v>
      </c>
      <c r="C475" t="s">
        <v>630</v>
      </c>
      <c r="D475" t="s">
        <v>699</v>
      </c>
      <c r="E475" t="s">
        <v>71</v>
      </c>
      <c r="F475" t="s">
        <v>44</v>
      </c>
      <c r="G475">
        <v>159607.77066657599</v>
      </c>
      <c r="J475">
        <v>89170.008047757336</v>
      </c>
      <c r="K475">
        <v>4.0205613381312606</v>
      </c>
      <c r="R475">
        <v>7092.8309106007118</v>
      </c>
      <c r="Z475">
        <v>9.6863899742866888</v>
      </c>
      <c r="AA475">
        <v>18.466706431752691</v>
      </c>
    </row>
    <row r="476" spans="1:38" hidden="1" x14ac:dyDescent="0.45">
      <c r="A476">
        <v>27713</v>
      </c>
      <c r="B476" t="s">
        <v>700</v>
      </c>
      <c r="C476" t="s">
        <v>630</v>
      </c>
      <c r="D476" t="s">
        <v>701</v>
      </c>
      <c r="E476" t="s">
        <v>51</v>
      </c>
      <c r="F476" t="s">
        <v>57</v>
      </c>
      <c r="G476">
        <v>159469.24543718871</v>
      </c>
      <c r="J476">
        <v>89092.616478614465</v>
      </c>
      <c r="P476">
        <v>3864150.011594655</v>
      </c>
      <c r="R476">
        <v>7086.6749695409953</v>
      </c>
    </row>
    <row r="477" spans="1:38" hidden="1" x14ac:dyDescent="0.45">
      <c r="A477">
        <v>27053</v>
      </c>
      <c r="B477" t="s">
        <v>702</v>
      </c>
      <c r="C477" t="s">
        <v>630</v>
      </c>
      <c r="D477" t="s">
        <v>703</v>
      </c>
      <c r="E477" t="s">
        <v>685</v>
      </c>
      <c r="F477" t="s">
        <v>57</v>
      </c>
      <c r="G477">
        <v>867513.35862365121</v>
      </c>
      <c r="J477">
        <v>484664.20429871581</v>
      </c>
      <c r="L477">
        <v>341.85696190792578</v>
      </c>
      <c r="R477">
        <v>38551.541317238763</v>
      </c>
    </row>
    <row r="478" spans="1:38" hidden="1" x14ac:dyDescent="0.45">
      <c r="A478">
        <v>27363</v>
      </c>
      <c r="B478" t="s">
        <v>704</v>
      </c>
      <c r="C478" t="s">
        <v>630</v>
      </c>
      <c r="D478" t="s">
        <v>645</v>
      </c>
      <c r="E478" t="s">
        <v>96</v>
      </c>
      <c r="F478" t="s">
        <v>44</v>
      </c>
      <c r="G478">
        <v>3225170.537561575</v>
      </c>
      <c r="R478">
        <v>143323.78170084869</v>
      </c>
    </row>
    <row r="479" spans="1:38" hidden="1" x14ac:dyDescent="0.45">
      <c r="A479">
        <v>29157</v>
      </c>
      <c r="B479" t="s">
        <v>705</v>
      </c>
      <c r="C479" t="s">
        <v>630</v>
      </c>
      <c r="D479" t="s">
        <v>669</v>
      </c>
      <c r="E479" t="s">
        <v>127</v>
      </c>
      <c r="F479" t="s">
        <v>44</v>
      </c>
      <c r="G479">
        <v>778495.97617625177</v>
      </c>
      <c r="P479">
        <v>18863983.629700731</v>
      </c>
      <c r="R479">
        <v>34595.686040476226</v>
      </c>
    </row>
    <row r="480" spans="1:38" hidden="1" x14ac:dyDescent="0.45">
      <c r="A480">
        <v>33191</v>
      </c>
      <c r="B480" t="s">
        <v>706</v>
      </c>
      <c r="C480" t="s">
        <v>630</v>
      </c>
      <c r="D480" t="s">
        <v>707</v>
      </c>
      <c r="E480" t="s">
        <v>708</v>
      </c>
      <c r="F480" t="s">
        <v>44</v>
      </c>
      <c r="G480">
        <v>322444.46649314032</v>
      </c>
      <c r="AL480">
        <v>474910.46054647228</v>
      </c>
    </row>
    <row r="481" spans="1:18" hidden="1" x14ac:dyDescent="0.45">
      <c r="A481">
        <v>35352</v>
      </c>
      <c r="B481" t="s">
        <v>709</v>
      </c>
      <c r="C481" t="s">
        <v>630</v>
      </c>
      <c r="D481" t="s">
        <v>710</v>
      </c>
      <c r="E481" t="s">
        <v>655</v>
      </c>
      <c r="F481" t="s">
        <v>44</v>
      </c>
      <c r="G481">
        <v>560467.39940765651</v>
      </c>
      <c r="J481">
        <v>313123.11616762768</v>
      </c>
      <c r="N481">
        <v>335617.72758038453</v>
      </c>
      <c r="R481">
        <v>24906.68517140752</v>
      </c>
    </row>
    <row r="482" spans="1:18" hidden="1" x14ac:dyDescent="0.45">
      <c r="A482">
        <v>27950</v>
      </c>
      <c r="B482" t="s">
        <v>711</v>
      </c>
      <c r="C482" t="s">
        <v>630</v>
      </c>
      <c r="D482" t="s">
        <v>645</v>
      </c>
      <c r="E482" t="s">
        <v>71</v>
      </c>
      <c r="F482" t="s">
        <v>44</v>
      </c>
      <c r="G482">
        <v>863238.44761661789</v>
      </c>
      <c r="R482">
        <v>38361.567979448737</v>
      </c>
    </row>
    <row r="483" spans="1:18" hidden="1" x14ac:dyDescent="0.45">
      <c r="A483">
        <v>28992</v>
      </c>
      <c r="B483" t="s">
        <v>712</v>
      </c>
      <c r="C483" t="s">
        <v>630</v>
      </c>
      <c r="D483" t="s">
        <v>642</v>
      </c>
      <c r="E483" t="s">
        <v>176</v>
      </c>
      <c r="F483" t="s">
        <v>44</v>
      </c>
      <c r="G483">
        <v>1278083.8061011371</v>
      </c>
      <c r="J483">
        <v>714042.57323927945</v>
      </c>
      <c r="R483">
        <v>56796.935941106611</v>
      </c>
    </row>
    <row r="484" spans="1:18" hidden="1" x14ac:dyDescent="0.45">
      <c r="A484">
        <v>57030</v>
      </c>
      <c r="B484" t="s">
        <v>713</v>
      </c>
      <c r="C484" t="s">
        <v>714</v>
      </c>
      <c r="D484" t="s">
        <v>715</v>
      </c>
      <c r="E484" t="s">
        <v>74</v>
      </c>
      <c r="F484" t="s">
        <v>44</v>
      </c>
      <c r="G484">
        <v>1927302.585909209</v>
      </c>
      <c r="L484">
        <v>1712.5838049944459</v>
      </c>
      <c r="M484">
        <v>645554.34574794827</v>
      </c>
    </row>
    <row r="485" spans="1:18" hidden="1" x14ac:dyDescent="0.45">
      <c r="A485">
        <v>36877</v>
      </c>
      <c r="B485" t="s">
        <v>716</v>
      </c>
      <c r="C485" t="s">
        <v>714</v>
      </c>
      <c r="D485" t="s">
        <v>717</v>
      </c>
      <c r="E485" t="s">
        <v>122</v>
      </c>
      <c r="F485" t="s">
        <v>57</v>
      </c>
      <c r="G485">
        <v>101139.9091711519</v>
      </c>
      <c r="J485">
        <v>12893.450311924489</v>
      </c>
      <c r="K485">
        <v>1.619277621443131</v>
      </c>
      <c r="L485">
        <v>89.872016854795802</v>
      </c>
      <c r="M485">
        <v>33877.04057024786</v>
      </c>
    </row>
    <row r="486" spans="1:18" hidden="1" x14ac:dyDescent="0.45">
      <c r="A486">
        <v>30602</v>
      </c>
      <c r="B486" t="s">
        <v>718</v>
      </c>
      <c r="C486" t="s">
        <v>714</v>
      </c>
      <c r="D486" t="s">
        <v>719</v>
      </c>
      <c r="E486" t="s">
        <v>51</v>
      </c>
      <c r="F486" t="s">
        <v>57</v>
      </c>
      <c r="G486">
        <v>128708.5801778686</v>
      </c>
      <c r="J486">
        <v>16407.941205814681</v>
      </c>
      <c r="K486">
        <v>2.0606595880668208</v>
      </c>
      <c r="L486">
        <v>114.3692908358037</v>
      </c>
      <c r="M486">
        <v>43111.229070278132</v>
      </c>
    </row>
    <row r="487" spans="1:18" hidden="1" x14ac:dyDescent="0.45">
      <c r="A487">
        <v>28355</v>
      </c>
      <c r="B487" t="s">
        <v>720</v>
      </c>
      <c r="C487" t="s">
        <v>714</v>
      </c>
      <c r="D487" t="s">
        <v>721</v>
      </c>
      <c r="E487" t="s">
        <v>289</v>
      </c>
      <c r="F487" t="s">
        <v>44</v>
      </c>
      <c r="G487">
        <v>8099115.5070369383</v>
      </c>
      <c r="L487">
        <v>7196.8014537724721</v>
      </c>
      <c r="M487">
        <v>2712816.9964114772</v>
      </c>
    </row>
    <row r="488" spans="1:18" hidden="1" x14ac:dyDescent="0.45">
      <c r="A488">
        <v>80361</v>
      </c>
      <c r="B488" t="s">
        <v>722</v>
      </c>
      <c r="C488" t="s">
        <v>714</v>
      </c>
      <c r="D488" t="s">
        <v>723</v>
      </c>
      <c r="E488" t="s">
        <v>56</v>
      </c>
      <c r="F488" t="s">
        <v>57</v>
      </c>
      <c r="G488">
        <v>117458.0146051433</v>
      </c>
      <c r="M488">
        <v>39342.826770247593</v>
      </c>
    </row>
    <row r="489" spans="1:18" hidden="1" x14ac:dyDescent="0.45">
      <c r="A489">
        <v>35422</v>
      </c>
      <c r="B489" t="s">
        <v>724</v>
      </c>
      <c r="C489" t="s">
        <v>714</v>
      </c>
      <c r="D489" t="s">
        <v>721</v>
      </c>
      <c r="E489" t="s">
        <v>56</v>
      </c>
      <c r="F489" t="s">
        <v>57</v>
      </c>
      <c r="G489">
        <v>210633.60132574529</v>
      </c>
      <c r="L489">
        <v>187.16713040051991</v>
      </c>
      <c r="M489">
        <v>70552.199582209854</v>
      </c>
    </row>
    <row r="490" spans="1:18" hidden="1" x14ac:dyDescent="0.45">
      <c r="A490">
        <v>31641</v>
      </c>
      <c r="B490" t="s">
        <v>725</v>
      </c>
      <c r="C490" t="s">
        <v>714</v>
      </c>
      <c r="D490" t="s">
        <v>723</v>
      </c>
      <c r="E490" t="s">
        <v>56</v>
      </c>
      <c r="F490" t="s">
        <v>57</v>
      </c>
      <c r="G490">
        <v>45937.520477326827</v>
      </c>
      <c r="M490">
        <v>15386.87603795945</v>
      </c>
    </row>
    <row r="491" spans="1:18" hidden="1" x14ac:dyDescent="0.45">
      <c r="A491">
        <v>80266</v>
      </c>
      <c r="B491" t="s">
        <v>726</v>
      </c>
      <c r="C491" t="s">
        <v>714</v>
      </c>
      <c r="D491" t="s">
        <v>723</v>
      </c>
      <c r="E491" t="s">
        <v>56</v>
      </c>
      <c r="F491" t="s">
        <v>57</v>
      </c>
      <c r="G491">
        <v>59963.219370899933</v>
      </c>
      <c r="M491">
        <v>20084.81549961742</v>
      </c>
    </row>
    <row r="492" spans="1:18" hidden="1" x14ac:dyDescent="0.45">
      <c r="A492">
        <v>31189</v>
      </c>
      <c r="B492" t="s">
        <v>727</v>
      </c>
      <c r="C492" t="s">
        <v>714</v>
      </c>
      <c r="D492" t="s">
        <v>728</v>
      </c>
      <c r="E492" t="s">
        <v>56</v>
      </c>
      <c r="F492" t="s">
        <v>57</v>
      </c>
      <c r="G492">
        <v>918673.26955587219</v>
      </c>
      <c r="L492">
        <v>816.3248340065262</v>
      </c>
      <c r="M492">
        <v>307711.68254542409</v>
      </c>
    </row>
    <row r="493" spans="1:18" hidden="1" x14ac:dyDescent="0.45">
      <c r="A493">
        <v>80251</v>
      </c>
      <c r="B493" t="s">
        <v>729</v>
      </c>
      <c r="C493" t="s">
        <v>714</v>
      </c>
      <c r="D493" t="s">
        <v>721</v>
      </c>
      <c r="E493" t="s">
        <v>56</v>
      </c>
      <c r="F493" t="s">
        <v>57</v>
      </c>
      <c r="G493">
        <v>654932.04663210909</v>
      </c>
      <c r="L493">
        <v>581.96674701439667</v>
      </c>
      <c r="M493">
        <v>219370.96539176899</v>
      </c>
    </row>
    <row r="494" spans="1:18" hidden="1" x14ac:dyDescent="0.45">
      <c r="A494">
        <v>80252</v>
      </c>
      <c r="B494" t="s">
        <v>730</v>
      </c>
      <c r="C494" t="s">
        <v>714</v>
      </c>
      <c r="D494" t="s">
        <v>721</v>
      </c>
      <c r="E494" t="s">
        <v>56</v>
      </c>
      <c r="F494" t="s">
        <v>57</v>
      </c>
      <c r="G494">
        <v>159132.46993359621</v>
      </c>
      <c r="L494">
        <v>141.40368660818089</v>
      </c>
      <c r="M494">
        <v>53301.779526630628</v>
      </c>
    </row>
    <row r="495" spans="1:18" hidden="1" x14ac:dyDescent="0.45">
      <c r="A495">
        <v>31186</v>
      </c>
      <c r="B495" t="s">
        <v>731</v>
      </c>
      <c r="C495" t="s">
        <v>714</v>
      </c>
      <c r="D495" t="s">
        <v>732</v>
      </c>
      <c r="E495" t="s">
        <v>56</v>
      </c>
      <c r="F495" t="s">
        <v>57</v>
      </c>
      <c r="G495">
        <v>41288.914077210356</v>
      </c>
      <c r="J495">
        <v>5263.5657521400572</v>
      </c>
      <c r="L495">
        <v>36.688959010076623</v>
      </c>
      <c r="M495">
        <v>13829.81484517782</v>
      </c>
    </row>
    <row r="496" spans="1:18" hidden="1" x14ac:dyDescent="0.45">
      <c r="A496">
        <v>32625</v>
      </c>
      <c r="B496" t="s">
        <v>733</v>
      </c>
      <c r="C496" t="s">
        <v>714</v>
      </c>
      <c r="D496" t="s">
        <v>734</v>
      </c>
      <c r="E496" t="s">
        <v>735</v>
      </c>
      <c r="F496" t="s">
        <v>44</v>
      </c>
      <c r="G496">
        <v>1298182.7208272759</v>
      </c>
      <c r="J496">
        <v>165494.06207653199</v>
      </c>
      <c r="K496">
        <v>20.784260591162859</v>
      </c>
      <c r="L496">
        <v>1153.55353117196</v>
      </c>
      <c r="M496">
        <v>434829.22875319689</v>
      </c>
    </row>
    <row r="497" spans="1:16" hidden="1" x14ac:dyDescent="0.45">
      <c r="A497">
        <v>80387</v>
      </c>
      <c r="B497" t="s">
        <v>736</v>
      </c>
      <c r="C497" t="s">
        <v>714</v>
      </c>
      <c r="D497" t="s">
        <v>723</v>
      </c>
      <c r="E497" t="s">
        <v>56</v>
      </c>
      <c r="F497" t="s">
        <v>57</v>
      </c>
      <c r="G497">
        <v>20646.59433119214</v>
      </c>
      <c r="M497">
        <v>6915.6233135588791</v>
      </c>
    </row>
    <row r="498" spans="1:16" hidden="1" x14ac:dyDescent="0.45">
      <c r="A498">
        <v>28774</v>
      </c>
      <c r="B498" t="s">
        <v>737</v>
      </c>
      <c r="C498" t="s">
        <v>714</v>
      </c>
      <c r="D498" t="s">
        <v>738</v>
      </c>
      <c r="E498" t="s">
        <v>56</v>
      </c>
      <c r="F498" t="s">
        <v>44</v>
      </c>
      <c r="G498">
        <v>1010334.579025063</v>
      </c>
      <c r="K498">
        <v>16.175733075031179</v>
      </c>
      <c r="L498">
        <v>897.774252115134</v>
      </c>
      <c r="M498">
        <v>338413.84477848583</v>
      </c>
    </row>
    <row r="499" spans="1:16" hidden="1" x14ac:dyDescent="0.45">
      <c r="A499">
        <v>29404</v>
      </c>
      <c r="B499" t="s">
        <v>739</v>
      </c>
      <c r="C499" t="s">
        <v>714</v>
      </c>
      <c r="D499" t="s">
        <v>740</v>
      </c>
      <c r="E499" t="s">
        <v>137</v>
      </c>
      <c r="F499" t="s">
        <v>57</v>
      </c>
      <c r="G499">
        <v>432774.98479580932</v>
      </c>
      <c r="J499">
        <v>55170.731400065502</v>
      </c>
      <c r="K499">
        <v>6.9288459297937477</v>
      </c>
      <c r="L499">
        <v>384.55997287959588</v>
      </c>
      <c r="M499">
        <v>144958.9567349327</v>
      </c>
      <c r="P499">
        <v>6147703.344363342</v>
      </c>
    </row>
    <row r="500" spans="1:16" hidden="1" x14ac:dyDescent="0.45">
      <c r="A500">
        <v>27826</v>
      </c>
      <c r="B500" t="s">
        <v>741</v>
      </c>
      <c r="C500" t="s">
        <v>714</v>
      </c>
      <c r="D500" t="s">
        <v>742</v>
      </c>
      <c r="E500" t="s">
        <v>137</v>
      </c>
      <c r="F500" t="s">
        <v>57</v>
      </c>
      <c r="G500">
        <v>160296.03442476859</v>
      </c>
      <c r="J500">
        <v>20434.751939087109</v>
      </c>
      <c r="K500">
        <v>2.566383374053304</v>
      </c>
      <c r="L500">
        <v>142.43761958695521</v>
      </c>
      <c r="M500">
        <v>53691.518075899468</v>
      </c>
    </row>
    <row r="501" spans="1:16" hidden="1" x14ac:dyDescent="0.45">
      <c r="A501">
        <v>25820</v>
      </c>
      <c r="B501" t="s">
        <v>743</v>
      </c>
      <c r="C501" t="s">
        <v>714</v>
      </c>
      <c r="D501" t="s">
        <v>744</v>
      </c>
      <c r="E501" t="s">
        <v>176</v>
      </c>
      <c r="F501" t="s">
        <v>57</v>
      </c>
      <c r="G501">
        <v>225525.78583100589</v>
      </c>
      <c r="J501">
        <v>28750.327516600049</v>
      </c>
      <c r="K501">
        <v>3.610729543335272</v>
      </c>
      <c r="L501">
        <v>200.40019208536521</v>
      </c>
      <c r="M501">
        <v>75540.370352766855</v>
      </c>
    </row>
    <row r="502" spans="1:16" hidden="1" x14ac:dyDescent="0.45">
      <c r="A502">
        <v>33172</v>
      </c>
      <c r="B502" t="s">
        <v>745</v>
      </c>
      <c r="C502" t="s">
        <v>714</v>
      </c>
      <c r="D502" t="s">
        <v>746</v>
      </c>
      <c r="E502" t="s">
        <v>122</v>
      </c>
      <c r="F502" t="s">
        <v>57</v>
      </c>
      <c r="G502">
        <v>748304.06906400609</v>
      </c>
      <c r="J502">
        <v>95394.799261295266</v>
      </c>
      <c r="L502">
        <v>664.93628932993727</v>
      </c>
      <c r="M502">
        <v>250646.13478804231</v>
      </c>
    </row>
    <row r="503" spans="1:16" hidden="1" x14ac:dyDescent="0.45">
      <c r="A503">
        <v>27750</v>
      </c>
      <c r="B503" t="s">
        <v>747</v>
      </c>
      <c r="C503" t="s">
        <v>714</v>
      </c>
      <c r="D503" t="s">
        <v>748</v>
      </c>
      <c r="E503" t="s">
        <v>51</v>
      </c>
      <c r="F503" t="s">
        <v>44</v>
      </c>
      <c r="G503">
        <v>12338986.728867499</v>
      </c>
      <c r="L503">
        <v>10964.31302297611</v>
      </c>
      <c r="M503">
        <v>4132971.419840097</v>
      </c>
    </row>
    <row r="504" spans="1:16" hidden="1" x14ac:dyDescent="0.45">
      <c r="A504">
        <v>27346</v>
      </c>
      <c r="B504" t="s">
        <v>749</v>
      </c>
      <c r="C504" t="s">
        <v>714</v>
      </c>
      <c r="D504" t="s">
        <v>750</v>
      </c>
      <c r="E504" t="s">
        <v>122</v>
      </c>
      <c r="F504" t="s">
        <v>44</v>
      </c>
      <c r="G504">
        <v>4058829.7970090332</v>
      </c>
      <c r="J504">
        <v>517425.02777747449</v>
      </c>
      <c r="K504">
        <v>64.982975695789207</v>
      </c>
      <c r="L504">
        <v>3606.6397816341719</v>
      </c>
      <c r="M504">
        <v>1359514.1900742911</v>
      </c>
    </row>
    <row r="505" spans="1:16" hidden="1" x14ac:dyDescent="0.45">
      <c r="A505">
        <v>29509</v>
      </c>
      <c r="B505" t="s">
        <v>751</v>
      </c>
      <c r="C505" t="s">
        <v>714</v>
      </c>
      <c r="D505" t="s">
        <v>752</v>
      </c>
      <c r="E505" t="s">
        <v>122</v>
      </c>
      <c r="F505" t="s">
        <v>57</v>
      </c>
      <c r="G505">
        <v>2174729.0234214901</v>
      </c>
      <c r="J505">
        <v>277237.35205195157</v>
      </c>
      <c r="K505">
        <v>34.818006751124571</v>
      </c>
      <c r="L505">
        <v>1932.444719886076</v>
      </c>
      <c r="M505">
        <v>728430.3887506274</v>
      </c>
    </row>
    <row r="506" spans="1:16" hidden="1" x14ac:dyDescent="0.45">
      <c r="A506">
        <v>27819</v>
      </c>
      <c r="B506" t="s">
        <v>753</v>
      </c>
      <c r="C506" t="s">
        <v>714</v>
      </c>
      <c r="D506" t="s">
        <v>721</v>
      </c>
      <c r="E506" t="s">
        <v>56</v>
      </c>
      <c r="F506" t="s">
        <v>57</v>
      </c>
      <c r="G506">
        <v>610362.02129471058</v>
      </c>
      <c r="L506">
        <v>542.36222194444667</v>
      </c>
      <c r="M506">
        <v>204442.13493358731</v>
      </c>
    </row>
    <row r="507" spans="1:16" hidden="1" x14ac:dyDescent="0.45">
      <c r="A507">
        <v>80253</v>
      </c>
      <c r="B507" t="s">
        <v>754</v>
      </c>
      <c r="C507" t="s">
        <v>714</v>
      </c>
      <c r="D507" t="s">
        <v>723</v>
      </c>
      <c r="E507" t="s">
        <v>56</v>
      </c>
      <c r="F507" t="s">
        <v>57</v>
      </c>
      <c r="G507">
        <v>79035.223516925224</v>
      </c>
      <c r="M507">
        <v>26473.0262811545</v>
      </c>
    </row>
    <row r="508" spans="1:16" hidden="1" x14ac:dyDescent="0.45">
      <c r="A508">
        <v>27234</v>
      </c>
      <c r="B508" t="s">
        <v>755</v>
      </c>
      <c r="C508" t="s">
        <v>714</v>
      </c>
      <c r="D508" t="s">
        <v>756</v>
      </c>
      <c r="E508" t="s">
        <v>757</v>
      </c>
      <c r="F508" t="s">
        <v>57</v>
      </c>
      <c r="G508">
        <v>809790.69425874238</v>
      </c>
      <c r="L508">
        <v>719.57275342340131</v>
      </c>
    </row>
    <row r="509" spans="1:16" hidden="1" x14ac:dyDescent="0.45">
      <c r="A509">
        <v>37445</v>
      </c>
      <c r="B509" t="s">
        <v>758</v>
      </c>
      <c r="C509" t="s">
        <v>714</v>
      </c>
      <c r="D509" t="s">
        <v>721</v>
      </c>
      <c r="E509" t="s">
        <v>56</v>
      </c>
      <c r="F509" t="s">
        <v>57</v>
      </c>
      <c r="G509">
        <v>415354.20990669722</v>
      </c>
      <c r="L509">
        <v>369.0800284413578</v>
      </c>
      <c r="M509">
        <v>139123.82891526149</v>
      </c>
    </row>
    <row r="510" spans="1:16" hidden="1" x14ac:dyDescent="0.45">
      <c r="A510">
        <v>80254</v>
      </c>
      <c r="B510" t="s">
        <v>759</v>
      </c>
      <c r="C510" t="s">
        <v>714</v>
      </c>
      <c r="D510" t="s">
        <v>721</v>
      </c>
      <c r="E510" t="s">
        <v>56</v>
      </c>
      <c r="F510" t="s">
        <v>57</v>
      </c>
      <c r="G510">
        <v>110694.5257781133</v>
      </c>
      <c r="L510">
        <v>98.362163541489394</v>
      </c>
      <c r="M510">
        <v>37077.380941124124</v>
      </c>
    </row>
    <row r="511" spans="1:16" hidden="1" x14ac:dyDescent="0.45">
      <c r="A511">
        <v>80256</v>
      </c>
      <c r="B511" t="s">
        <v>760</v>
      </c>
      <c r="C511" t="s">
        <v>714</v>
      </c>
      <c r="D511" t="s">
        <v>732</v>
      </c>
      <c r="E511" t="s">
        <v>56</v>
      </c>
      <c r="F511" t="s">
        <v>57</v>
      </c>
      <c r="G511">
        <v>922840.76662104263</v>
      </c>
      <c r="J511">
        <v>117644.96990116491</v>
      </c>
      <c r="L511">
        <v>820.02803454875232</v>
      </c>
      <c r="M511">
        <v>309107.59508193092</v>
      </c>
    </row>
    <row r="512" spans="1:16" hidden="1" x14ac:dyDescent="0.45">
      <c r="A512">
        <v>80257</v>
      </c>
      <c r="B512" t="s">
        <v>761</v>
      </c>
      <c r="C512" t="s">
        <v>714</v>
      </c>
      <c r="D512" t="s">
        <v>723</v>
      </c>
      <c r="E512" t="s">
        <v>56</v>
      </c>
      <c r="F512" t="s">
        <v>57</v>
      </c>
      <c r="G512">
        <v>464615.63859543379</v>
      </c>
      <c r="M512">
        <v>155624.055501511</v>
      </c>
    </row>
    <row r="513" spans="1:40" hidden="1" x14ac:dyDescent="0.45">
      <c r="A513">
        <v>80258</v>
      </c>
      <c r="B513" t="s">
        <v>762</v>
      </c>
      <c r="C513" t="s">
        <v>714</v>
      </c>
      <c r="D513" t="s">
        <v>721</v>
      </c>
      <c r="E513" t="s">
        <v>56</v>
      </c>
      <c r="F513" t="s">
        <v>57</v>
      </c>
      <c r="G513">
        <v>530567.93655095249</v>
      </c>
      <c r="L513">
        <v>471.45791337058171</v>
      </c>
      <c r="M513">
        <v>177714.92637385169</v>
      </c>
    </row>
    <row r="514" spans="1:40" hidden="1" x14ac:dyDescent="0.45">
      <c r="A514">
        <v>27587</v>
      </c>
      <c r="B514" t="s">
        <v>763</v>
      </c>
      <c r="C514" t="s">
        <v>714</v>
      </c>
      <c r="D514" t="s">
        <v>764</v>
      </c>
      <c r="E514" t="s">
        <v>51</v>
      </c>
      <c r="F514" t="s">
        <v>57</v>
      </c>
      <c r="G514">
        <v>1375969.391313093</v>
      </c>
      <c r="J514">
        <v>175410.41042070271</v>
      </c>
      <c r="K514">
        <v>22.029646470945529</v>
      </c>
      <c r="L514">
        <v>1222.6740694270391</v>
      </c>
      <c r="M514">
        <v>460884.0493820468</v>
      </c>
      <c r="R514">
        <v>30222.95998320288</v>
      </c>
    </row>
    <row r="515" spans="1:40" hidden="1" x14ac:dyDescent="0.45">
      <c r="A515">
        <v>80259</v>
      </c>
      <c r="B515" t="s">
        <v>765</v>
      </c>
      <c r="C515" t="s">
        <v>714</v>
      </c>
      <c r="D515" t="s">
        <v>766</v>
      </c>
      <c r="E515" t="s">
        <v>56</v>
      </c>
      <c r="F515" t="s">
        <v>57</v>
      </c>
      <c r="G515">
        <v>575700.32810258691</v>
      </c>
      <c r="K515">
        <v>9.2171197857856413</v>
      </c>
      <c r="L515">
        <v>511.56215201847112</v>
      </c>
      <c r="M515">
        <v>192832.12266319871</v>
      </c>
    </row>
    <row r="516" spans="1:40" hidden="1" x14ac:dyDescent="0.45">
      <c r="A516">
        <v>29853</v>
      </c>
      <c r="B516" t="s">
        <v>767</v>
      </c>
      <c r="C516" t="s">
        <v>714</v>
      </c>
      <c r="D516" t="s">
        <v>719</v>
      </c>
      <c r="E516" t="s">
        <v>137</v>
      </c>
      <c r="F516" t="s">
        <v>57</v>
      </c>
      <c r="G516">
        <v>2585443.285702677</v>
      </c>
      <c r="J516">
        <v>329595.75316698488</v>
      </c>
      <c r="K516">
        <v>41.393654476831109</v>
      </c>
      <c r="L516">
        <v>2297.4017324514789</v>
      </c>
      <c r="M516">
        <v>866000.05674918054</v>
      </c>
    </row>
    <row r="517" spans="1:40" hidden="1" x14ac:dyDescent="0.45">
      <c r="A517">
        <v>27287</v>
      </c>
      <c r="B517" t="s">
        <v>768</v>
      </c>
      <c r="C517" t="s">
        <v>714</v>
      </c>
      <c r="D517" t="s">
        <v>769</v>
      </c>
      <c r="E517" t="s">
        <v>362</v>
      </c>
      <c r="F517" t="s">
        <v>44</v>
      </c>
      <c r="G517">
        <v>1148282.4720315521</v>
      </c>
      <c r="L517">
        <v>1020.353513526009</v>
      </c>
      <c r="M517">
        <v>384619.8025083153</v>
      </c>
    </row>
    <row r="518" spans="1:40" hidden="1" x14ac:dyDescent="0.45">
      <c r="A518">
        <v>31650</v>
      </c>
      <c r="B518" t="s">
        <v>770</v>
      </c>
      <c r="C518" t="s">
        <v>714</v>
      </c>
      <c r="D518" t="s">
        <v>771</v>
      </c>
      <c r="E518" t="s">
        <v>56</v>
      </c>
      <c r="F518" t="s">
        <v>57</v>
      </c>
      <c r="G518">
        <v>861868.51177294576</v>
      </c>
      <c r="L518">
        <v>765.84863533542932</v>
      </c>
      <c r="M518">
        <v>288684.80087462091</v>
      </c>
      <c r="AN518">
        <v>59.534282386156242</v>
      </c>
    </row>
    <row r="519" spans="1:40" hidden="1" x14ac:dyDescent="0.45">
      <c r="A519">
        <v>29632</v>
      </c>
      <c r="B519" t="s">
        <v>772</v>
      </c>
      <c r="C519" t="s">
        <v>714</v>
      </c>
      <c r="D519" t="s">
        <v>773</v>
      </c>
      <c r="E519" t="s">
        <v>395</v>
      </c>
      <c r="F519" t="s">
        <v>57</v>
      </c>
      <c r="G519">
        <v>4271710.0145211732</v>
      </c>
      <c r="J519">
        <v>544563.28140433598</v>
      </c>
      <c r="K519">
        <v>68.391246230045112</v>
      </c>
      <c r="L519">
        <v>3795.80323504333</v>
      </c>
      <c r="M519">
        <v>1430818.8988125401</v>
      </c>
    </row>
    <row r="520" spans="1:40" hidden="1" x14ac:dyDescent="0.45">
      <c r="A520">
        <v>80260</v>
      </c>
      <c r="B520" t="s">
        <v>774</v>
      </c>
      <c r="C520" t="s">
        <v>714</v>
      </c>
      <c r="D520" t="s">
        <v>723</v>
      </c>
      <c r="E520" t="s">
        <v>56</v>
      </c>
      <c r="F520" t="s">
        <v>57</v>
      </c>
      <c r="G520">
        <v>41790.729845621412</v>
      </c>
      <c r="M520">
        <v>13997.899168018999</v>
      </c>
    </row>
    <row r="521" spans="1:40" hidden="1" x14ac:dyDescent="0.45">
      <c r="A521">
        <v>29439</v>
      </c>
      <c r="B521" t="s">
        <v>775</v>
      </c>
      <c r="C521" t="s">
        <v>714</v>
      </c>
      <c r="D521" t="s">
        <v>776</v>
      </c>
      <c r="E521" t="s">
        <v>108</v>
      </c>
      <c r="F521" t="s">
        <v>57</v>
      </c>
      <c r="G521">
        <v>2373371.3165327739</v>
      </c>
      <c r="J521">
        <v>302560.53611515817</v>
      </c>
      <c r="K521">
        <v>37.998324219701011</v>
      </c>
      <c r="L521">
        <v>2108.9564812755611</v>
      </c>
      <c r="M521">
        <v>794966.07261514734</v>
      </c>
      <c r="P521">
        <v>33714478.176109791</v>
      </c>
      <c r="R521">
        <v>52130.742716884903</v>
      </c>
    </row>
    <row r="522" spans="1:40" hidden="1" x14ac:dyDescent="0.45">
      <c r="A522">
        <v>80383</v>
      </c>
      <c r="B522" t="s">
        <v>777</v>
      </c>
      <c r="C522" t="s">
        <v>714</v>
      </c>
      <c r="D522" t="s">
        <v>723</v>
      </c>
      <c r="E522" t="s">
        <v>56</v>
      </c>
      <c r="F522" t="s">
        <v>57</v>
      </c>
      <c r="G522">
        <v>2917492.0881237919</v>
      </c>
      <c r="M522">
        <v>977220.55163697724</v>
      </c>
    </row>
    <row r="523" spans="1:40" hidden="1" x14ac:dyDescent="0.45">
      <c r="A523">
        <v>36012</v>
      </c>
      <c r="B523" t="s">
        <v>778</v>
      </c>
      <c r="C523" t="s">
        <v>714</v>
      </c>
      <c r="D523" t="s">
        <v>719</v>
      </c>
      <c r="E523" t="s">
        <v>51</v>
      </c>
      <c r="F523" t="s">
        <v>57</v>
      </c>
      <c r="G523">
        <v>164931.08921078889</v>
      </c>
      <c r="J523">
        <v>21025.634895838339</v>
      </c>
      <c r="K523">
        <v>2.6405918694995929</v>
      </c>
      <c r="L523">
        <v>146.55628772958909</v>
      </c>
      <c r="M523">
        <v>55244.040124991043</v>
      </c>
    </row>
    <row r="524" spans="1:40" hidden="1" x14ac:dyDescent="0.45">
      <c r="A524">
        <v>80262</v>
      </c>
      <c r="B524" t="s">
        <v>779</v>
      </c>
      <c r="C524" t="s">
        <v>714</v>
      </c>
      <c r="D524" t="s">
        <v>721</v>
      </c>
      <c r="E524" t="s">
        <v>56</v>
      </c>
      <c r="F524" t="s">
        <v>57</v>
      </c>
      <c r="G524">
        <v>234442.53594125429</v>
      </c>
      <c r="L524">
        <v>208.32353631975789</v>
      </c>
      <c r="M524">
        <v>78527.055902666558</v>
      </c>
    </row>
    <row r="525" spans="1:40" hidden="1" x14ac:dyDescent="0.45">
      <c r="A525">
        <v>80385</v>
      </c>
      <c r="B525" t="s">
        <v>780</v>
      </c>
      <c r="C525" t="s">
        <v>714</v>
      </c>
      <c r="D525" t="s">
        <v>723</v>
      </c>
      <c r="E525" t="s">
        <v>56</v>
      </c>
      <c r="F525" t="s">
        <v>57</v>
      </c>
      <c r="G525">
        <v>361243.57010675472</v>
      </c>
      <c r="M525">
        <v>120999.34813604029</v>
      </c>
    </row>
    <row r="526" spans="1:40" hidden="1" x14ac:dyDescent="0.45">
      <c r="A526">
        <v>80265</v>
      </c>
      <c r="B526" t="s">
        <v>781</v>
      </c>
      <c r="C526" t="s">
        <v>714</v>
      </c>
      <c r="D526" t="s">
        <v>721</v>
      </c>
      <c r="E526" t="s">
        <v>56</v>
      </c>
      <c r="F526" t="s">
        <v>57</v>
      </c>
      <c r="G526">
        <v>94153.325638436436</v>
      </c>
      <c r="L526">
        <v>83.663801342686781</v>
      </c>
      <c r="M526">
        <v>31536.86866654659</v>
      </c>
    </row>
    <row r="527" spans="1:40" hidden="1" x14ac:dyDescent="0.45">
      <c r="A527">
        <v>80376</v>
      </c>
      <c r="B527" t="s">
        <v>782</v>
      </c>
      <c r="C527" t="s">
        <v>714</v>
      </c>
      <c r="D527" t="s">
        <v>723</v>
      </c>
      <c r="E527" t="s">
        <v>56</v>
      </c>
      <c r="F527" t="s">
        <v>57</v>
      </c>
      <c r="G527">
        <v>40461.025406387103</v>
      </c>
      <c r="M527">
        <v>13552.511668627931</v>
      </c>
    </row>
    <row r="528" spans="1:40" hidden="1" x14ac:dyDescent="0.45">
      <c r="A528">
        <v>27124</v>
      </c>
      <c r="B528" t="s">
        <v>783</v>
      </c>
      <c r="C528" t="s">
        <v>714</v>
      </c>
      <c r="D528" t="s">
        <v>732</v>
      </c>
      <c r="E528" t="s">
        <v>122</v>
      </c>
      <c r="F528" t="s">
        <v>57</v>
      </c>
      <c r="G528">
        <v>1906722.9287659109</v>
      </c>
      <c r="J528">
        <v>243071.57819420469</v>
      </c>
      <c r="L528">
        <v>1694.2969060956291</v>
      </c>
      <c r="M528">
        <v>638661.14319636684</v>
      </c>
    </row>
    <row r="529" spans="1:13" hidden="1" x14ac:dyDescent="0.45">
      <c r="A529">
        <v>34482</v>
      </c>
      <c r="B529" t="s">
        <v>784</v>
      </c>
      <c r="C529" t="s">
        <v>714</v>
      </c>
      <c r="D529" t="s">
        <v>732</v>
      </c>
      <c r="E529" t="s">
        <v>56</v>
      </c>
      <c r="F529" t="s">
        <v>57</v>
      </c>
      <c r="G529">
        <v>538911.11374647077</v>
      </c>
      <c r="J529">
        <v>68701.106463084536</v>
      </c>
      <c r="L529">
        <v>478.8715858534124</v>
      </c>
      <c r="M529">
        <v>180509.49238299299</v>
      </c>
    </row>
    <row r="530" spans="1:13" hidden="1" x14ac:dyDescent="0.45">
      <c r="A530">
        <v>80268</v>
      </c>
      <c r="B530" t="s">
        <v>785</v>
      </c>
      <c r="C530" t="s">
        <v>714</v>
      </c>
      <c r="D530" t="s">
        <v>721</v>
      </c>
      <c r="E530" t="s">
        <v>56</v>
      </c>
      <c r="F530" t="s">
        <v>57</v>
      </c>
      <c r="G530">
        <v>693110.64445491205</v>
      </c>
      <c r="L530">
        <v>615.89190687604014</v>
      </c>
      <c r="M530">
        <v>232158.97279614169</v>
      </c>
    </row>
    <row r="531" spans="1:13" hidden="1" x14ac:dyDescent="0.45">
      <c r="A531">
        <v>80270</v>
      </c>
      <c r="B531" t="s">
        <v>786</v>
      </c>
      <c r="C531" t="s">
        <v>714</v>
      </c>
      <c r="D531" t="s">
        <v>723</v>
      </c>
      <c r="E531" t="s">
        <v>56</v>
      </c>
      <c r="F531" t="s">
        <v>57</v>
      </c>
      <c r="G531">
        <v>36136.98223132531</v>
      </c>
      <c r="M531">
        <v>12104.16365972094</v>
      </c>
    </row>
    <row r="532" spans="1:13" hidden="1" x14ac:dyDescent="0.45">
      <c r="A532">
        <v>80395</v>
      </c>
      <c r="B532" t="s">
        <v>787</v>
      </c>
      <c r="C532" t="s">
        <v>714</v>
      </c>
      <c r="D532" t="s">
        <v>723</v>
      </c>
      <c r="E532" t="s">
        <v>56</v>
      </c>
      <c r="F532" t="s">
        <v>57</v>
      </c>
      <c r="G532">
        <v>52411.579232551972</v>
      </c>
      <c r="M532">
        <v>17555.376612087792</v>
      </c>
    </row>
    <row r="533" spans="1:13" hidden="1" x14ac:dyDescent="0.45">
      <c r="A533">
        <v>80271</v>
      </c>
      <c r="B533" t="s">
        <v>788</v>
      </c>
      <c r="C533" t="s">
        <v>714</v>
      </c>
      <c r="D533" t="s">
        <v>721</v>
      </c>
      <c r="E533" t="s">
        <v>56</v>
      </c>
      <c r="F533" t="s">
        <v>57</v>
      </c>
      <c r="G533">
        <v>676949.79127243767</v>
      </c>
      <c r="L533">
        <v>601.53151757466742</v>
      </c>
      <c r="M533">
        <v>226745.85859227151</v>
      </c>
    </row>
    <row r="534" spans="1:13" hidden="1" x14ac:dyDescent="0.45">
      <c r="A534">
        <v>80366</v>
      </c>
      <c r="B534" t="s">
        <v>789</v>
      </c>
      <c r="C534" t="s">
        <v>714</v>
      </c>
      <c r="D534" t="s">
        <v>723</v>
      </c>
      <c r="E534" t="s">
        <v>56</v>
      </c>
      <c r="F534" t="s">
        <v>57</v>
      </c>
      <c r="G534">
        <v>428766.26735871279</v>
      </c>
      <c r="M534">
        <v>143616.22779277631</v>
      </c>
    </row>
    <row r="535" spans="1:13" hidden="1" x14ac:dyDescent="0.45">
      <c r="A535">
        <v>80386</v>
      </c>
      <c r="B535" t="s">
        <v>790</v>
      </c>
      <c r="C535" t="s">
        <v>714</v>
      </c>
      <c r="D535" t="s">
        <v>721</v>
      </c>
      <c r="E535" t="s">
        <v>56</v>
      </c>
      <c r="F535" t="s">
        <v>57</v>
      </c>
      <c r="G535">
        <v>307560.36693262053</v>
      </c>
      <c r="L535">
        <v>273.29538564307609</v>
      </c>
      <c r="M535">
        <v>103018.0382181773</v>
      </c>
    </row>
    <row r="536" spans="1:13" hidden="1" x14ac:dyDescent="0.45">
      <c r="A536">
        <v>80377</v>
      </c>
      <c r="B536" t="s">
        <v>791</v>
      </c>
      <c r="C536" t="s">
        <v>714</v>
      </c>
      <c r="D536" t="s">
        <v>723</v>
      </c>
      <c r="E536" t="s">
        <v>56</v>
      </c>
      <c r="F536" t="s">
        <v>57</v>
      </c>
      <c r="G536">
        <v>123009.9463261881</v>
      </c>
      <c r="M536">
        <v>41202.45881558393</v>
      </c>
    </row>
    <row r="537" spans="1:13" hidden="1" x14ac:dyDescent="0.45">
      <c r="A537">
        <v>80275</v>
      </c>
      <c r="B537" t="s">
        <v>792</v>
      </c>
      <c r="C537" t="s">
        <v>714</v>
      </c>
      <c r="D537" t="s">
        <v>721</v>
      </c>
      <c r="E537" t="s">
        <v>56</v>
      </c>
      <c r="F537" t="s">
        <v>57</v>
      </c>
      <c r="G537">
        <v>33708.008929087693</v>
      </c>
      <c r="L537">
        <v>29.952634636937692</v>
      </c>
      <c r="M537">
        <v>11290.57357665388</v>
      </c>
    </row>
    <row r="538" spans="1:13" hidden="1" x14ac:dyDescent="0.45">
      <c r="A538">
        <v>36071</v>
      </c>
      <c r="B538" t="s">
        <v>793</v>
      </c>
      <c r="C538" t="s">
        <v>714</v>
      </c>
      <c r="D538" t="s">
        <v>721</v>
      </c>
      <c r="E538" t="s">
        <v>53</v>
      </c>
      <c r="F538" t="s">
        <v>57</v>
      </c>
      <c r="G538">
        <v>631758.82373207423</v>
      </c>
      <c r="L538">
        <v>561.37522882816234</v>
      </c>
      <c r="M538">
        <v>211609.0421434555</v>
      </c>
    </row>
    <row r="539" spans="1:13" hidden="1" x14ac:dyDescent="0.45">
      <c r="A539">
        <v>35493</v>
      </c>
      <c r="B539" t="s">
        <v>794</v>
      </c>
      <c r="C539" t="s">
        <v>714</v>
      </c>
      <c r="D539" t="s">
        <v>719</v>
      </c>
      <c r="E539" t="s">
        <v>84</v>
      </c>
      <c r="F539" t="s">
        <v>44</v>
      </c>
      <c r="G539">
        <v>2232343.438888601</v>
      </c>
      <c r="J539">
        <v>284582.11446239328</v>
      </c>
      <c r="K539">
        <v>35.740429308184083</v>
      </c>
      <c r="L539">
        <v>1983.640373119036</v>
      </c>
      <c r="M539">
        <v>747728.467087909</v>
      </c>
    </row>
    <row r="540" spans="1:13" hidden="1" x14ac:dyDescent="0.45">
      <c r="A540">
        <v>28229</v>
      </c>
      <c r="B540" t="s">
        <v>795</v>
      </c>
      <c r="C540" t="s">
        <v>714</v>
      </c>
      <c r="D540" t="s">
        <v>796</v>
      </c>
      <c r="E540" t="s">
        <v>56</v>
      </c>
      <c r="F540" t="s">
        <v>44</v>
      </c>
      <c r="G540">
        <v>1594352.6637094789</v>
      </c>
      <c r="L540">
        <v>1416.7274880869361</v>
      </c>
      <c r="M540">
        <v>534032.01875896647</v>
      </c>
    </row>
    <row r="541" spans="1:13" hidden="1" x14ac:dyDescent="0.45">
      <c r="A541">
        <v>61029</v>
      </c>
      <c r="B541" t="s">
        <v>797</v>
      </c>
      <c r="C541" t="s">
        <v>714</v>
      </c>
      <c r="D541" t="s">
        <v>798</v>
      </c>
      <c r="E541" t="s">
        <v>56</v>
      </c>
      <c r="F541" t="s">
        <v>57</v>
      </c>
      <c r="G541">
        <v>118482.54211554059</v>
      </c>
      <c r="J541">
        <v>15104.312255334249</v>
      </c>
      <c r="K541">
        <v>1.8969379204674151</v>
      </c>
      <c r="L541">
        <v>105.28252506127539</v>
      </c>
    </row>
    <row r="542" spans="1:13" hidden="1" x14ac:dyDescent="0.45">
      <c r="A542">
        <v>80276</v>
      </c>
      <c r="B542" t="s">
        <v>799</v>
      </c>
      <c r="C542" t="s">
        <v>714</v>
      </c>
      <c r="D542" t="s">
        <v>721</v>
      </c>
      <c r="E542" t="s">
        <v>56</v>
      </c>
      <c r="F542" t="s">
        <v>57</v>
      </c>
      <c r="G542">
        <v>1487860.6690864649</v>
      </c>
      <c r="L542">
        <v>1322.099656066001</v>
      </c>
      <c r="M542">
        <v>498362.28510174598</v>
      </c>
    </row>
    <row r="543" spans="1:13" hidden="1" x14ac:dyDescent="0.45">
      <c r="A543">
        <v>80402</v>
      </c>
      <c r="B543" t="s">
        <v>800</v>
      </c>
      <c r="C543" t="s">
        <v>714</v>
      </c>
      <c r="D543" t="s">
        <v>723</v>
      </c>
      <c r="E543" t="s">
        <v>56</v>
      </c>
      <c r="F543" t="s">
        <v>57</v>
      </c>
      <c r="G543">
        <v>57104.732773991411</v>
      </c>
      <c r="M543">
        <v>19127.358970275382</v>
      </c>
    </row>
    <row r="544" spans="1:13" hidden="1" x14ac:dyDescent="0.45">
      <c r="A544">
        <v>80399</v>
      </c>
      <c r="B544" t="s">
        <v>801</v>
      </c>
      <c r="C544" t="s">
        <v>714</v>
      </c>
      <c r="D544" t="s">
        <v>723</v>
      </c>
      <c r="E544" t="s">
        <v>56</v>
      </c>
      <c r="F544" t="s">
        <v>57</v>
      </c>
      <c r="G544">
        <v>51113.326066394118</v>
      </c>
      <c r="M544">
        <v>17120.523787512309</v>
      </c>
    </row>
    <row r="545" spans="1:13" hidden="1" x14ac:dyDescent="0.45">
      <c r="A545">
        <v>80396</v>
      </c>
      <c r="B545" t="s">
        <v>802</v>
      </c>
      <c r="C545" t="s">
        <v>714</v>
      </c>
      <c r="D545" t="s">
        <v>723</v>
      </c>
      <c r="E545" t="s">
        <v>56</v>
      </c>
      <c r="F545" t="s">
        <v>57</v>
      </c>
      <c r="G545">
        <v>212652.25132528861</v>
      </c>
      <c r="M545">
        <v>71228.35095007332</v>
      </c>
    </row>
    <row r="546" spans="1:13" hidden="1" x14ac:dyDescent="0.45">
      <c r="A546">
        <v>25695</v>
      </c>
      <c r="B546" t="s">
        <v>803</v>
      </c>
      <c r="C546" t="s">
        <v>714</v>
      </c>
      <c r="D546" t="s">
        <v>721</v>
      </c>
      <c r="E546" t="s">
        <v>51</v>
      </c>
      <c r="F546" t="s">
        <v>44</v>
      </c>
      <c r="G546">
        <v>15459342.734273201</v>
      </c>
      <c r="L546">
        <v>13737.033404168351</v>
      </c>
      <c r="M546">
        <v>5178141.6978740897</v>
      </c>
    </row>
    <row r="547" spans="1:13" hidden="1" x14ac:dyDescent="0.45">
      <c r="A547">
        <v>24770</v>
      </c>
      <c r="B547" t="s">
        <v>804</v>
      </c>
      <c r="C547" t="s">
        <v>714</v>
      </c>
      <c r="D547" t="s">
        <v>805</v>
      </c>
      <c r="E547" t="s">
        <v>130</v>
      </c>
      <c r="F547" t="s">
        <v>57</v>
      </c>
      <c r="G547">
        <v>941028.09791027114</v>
      </c>
    </row>
    <row r="548" spans="1:13" hidden="1" x14ac:dyDescent="0.45">
      <c r="A548">
        <v>77877</v>
      </c>
      <c r="B548" t="s">
        <v>806</v>
      </c>
      <c r="C548" t="s">
        <v>714</v>
      </c>
      <c r="D548" t="s">
        <v>721</v>
      </c>
      <c r="E548" t="s">
        <v>51</v>
      </c>
      <c r="F548" t="s">
        <v>57</v>
      </c>
      <c r="G548">
        <v>10045663.619598379</v>
      </c>
      <c r="L548">
        <v>8926.4866612680999</v>
      </c>
      <c r="M548">
        <v>3364817.674695577</v>
      </c>
    </row>
    <row r="549" spans="1:13" hidden="1" x14ac:dyDescent="0.45">
      <c r="A549">
        <v>28358</v>
      </c>
      <c r="B549" t="s">
        <v>807</v>
      </c>
      <c r="C549" t="s">
        <v>714</v>
      </c>
      <c r="D549" t="s">
        <v>808</v>
      </c>
      <c r="E549" t="s">
        <v>137</v>
      </c>
      <c r="F549" t="s">
        <v>57</v>
      </c>
      <c r="G549">
        <v>741220.69466264837</v>
      </c>
      <c r="J549">
        <v>94491.801259486572</v>
      </c>
      <c r="K549">
        <v>11.867146146895131</v>
      </c>
      <c r="L549">
        <v>658.64206631941056</v>
      </c>
      <c r="M549">
        <v>248273.54256469969</v>
      </c>
    </row>
    <row r="550" spans="1:13" hidden="1" x14ac:dyDescent="0.45">
      <c r="A550">
        <v>36262</v>
      </c>
      <c r="B550" t="s">
        <v>809</v>
      </c>
      <c r="C550" t="s">
        <v>714</v>
      </c>
      <c r="D550" t="s">
        <v>723</v>
      </c>
      <c r="E550" t="s">
        <v>56</v>
      </c>
      <c r="F550" t="s">
        <v>57</v>
      </c>
      <c r="G550">
        <v>224551.5099121432</v>
      </c>
      <c r="M550">
        <v>75214.034437494542</v>
      </c>
    </row>
    <row r="551" spans="1:13" hidden="1" x14ac:dyDescent="0.45">
      <c r="A551">
        <v>24800</v>
      </c>
      <c r="B551" t="s">
        <v>810</v>
      </c>
      <c r="C551" t="s">
        <v>714</v>
      </c>
      <c r="D551" t="s">
        <v>723</v>
      </c>
      <c r="E551" t="s">
        <v>130</v>
      </c>
      <c r="F551" t="s">
        <v>57</v>
      </c>
      <c r="G551">
        <v>311641.81858832302</v>
      </c>
      <c r="M551">
        <v>104385.129650816</v>
      </c>
    </row>
    <row r="552" spans="1:13" hidden="1" x14ac:dyDescent="0.45">
      <c r="A552">
        <v>25809</v>
      </c>
      <c r="B552" t="s">
        <v>811</v>
      </c>
      <c r="C552" t="s">
        <v>714</v>
      </c>
      <c r="D552" t="s">
        <v>750</v>
      </c>
      <c r="E552" t="s">
        <v>812</v>
      </c>
      <c r="F552" t="s">
        <v>57</v>
      </c>
      <c r="G552">
        <v>810828.52086679288</v>
      </c>
      <c r="J552">
        <v>103365.4996426388</v>
      </c>
      <c r="K552">
        <v>12.981586491694481</v>
      </c>
      <c r="L552">
        <v>720.49495684611975</v>
      </c>
      <c r="M552">
        <v>271588.84086434619</v>
      </c>
    </row>
    <row r="553" spans="1:13" hidden="1" x14ac:dyDescent="0.45">
      <c r="A553">
        <v>52503</v>
      </c>
      <c r="B553" t="s">
        <v>813</v>
      </c>
      <c r="C553" t="s">
        <v>714</v>
      </c>
      <c r="D553" t="s">
        <v>721</v>
      </c>
      <c r="E553" t="s">
        <v>814</v>
      </c>
      <c r="F553" t="s">
        <v>57</v>
      </c>
      <c r="G553">
        <v>102438.1449015519</v>
      </c>
      <c r="L553">
        <v>91.025617489799004</v>
      </c>
      <c r="M553">
        <v>34311.887554676927</v>
      </c>
    </row>
    <row r="554" spans="1:13" hidden="1" x14ac:dyDescent="0.45">
      <c r="A554">
        <v>80277</v>
      </c>
      <c r="B554" t="s">
        <v>815</v>
      </c>
      <c r="C554" t="s">
        <v>714</v>
      </c>
      <c r="D554" t="s">
        <v>721</v>
      </c>
      <c r="E554" t="s">
        <v>56</v>
      </c>
      <c r="F554" t="s">
        <v>57</v>
      </c>
      <c r="G554">
        <v>32402.42785623001</v>
      </c>
      <c r="L554">
        <v>28.792506996456918</v>
      </c>
      <c r="M554">
        <v>10853.26625321045</v>
      </c>
    </row>
    <row r="555" spans="1:13" hidden="1" x14ac:dyDescent="0.45">
      <c r="A555">
        <v>80359</v>
      </c>
      <c r="B555" t="s">
        <v>816</v>
      </c>
      <c r="C555" t="s">
        <v>714</v>
      </c>
      <c r="D555" t="s">
        <v>723</v>
      </c>
      <c r="E555" t="s">
        <v>56</v>
      </c>
      <c r="F555" t="s">
        <v>57</v>
      </c>
      <c r="G555">
        <v>127483.380949175</v>
      </c>
      <c r="M555">
        <v>42700.845826737233</v>
      </c>
    </row>
    <row r="556" spans="1:13" hidden="1" x14ac:dyDescent="0.45">
      <c r="A556">
        <v>28449</v>
      </c>
      <c r="B556" t="s">
        <v>817</v>
      </c>
      <c r="C556" t="s">
        <v>714</v>
      </c>
      <c r="D556" t="s">
        <v>721</v>
      </c>
      <c r="E556" t="s">
        <v>56</v>
      </c>
      <c r="F556" t="s">
        <v>57</v>
      </c>
      <c r="G556">
        <v>2205901.0783278998</v>
      </c>
      <c r="L556">
        <v>1960.143928506154</v>
      </c>
      <c r="M556">
        <v>738871.53881074279</v>
      </c>
    </row>
    <row r="557" spans="1:13" hidden="1" x14ac:dyDescent="0.45">
      <c r="A557">
        <v>61033</v>
      </c>
      <c r="B557" t="s">
        <v>818</v>
      </c>
      <c r="C557" t="s">
        <v>714</v>
      </c>
      <c r="D557" t="s">
        <v>819</v>
      </c>
      <c r="E557" t="s">
        <v>56</v>
      </c>
      <c r="F557" t="s">
        <v>57</v>
      </c>
      <c r="G557">
        <v>457610.55146552552</v>
      </c>
      <c r="J557">
        <v>58336.802513324998</v>
      </c>
      <c r="L557">
        <v>406.62863484133499</v>
      </c>
      <c r="M557">
        <v>153277.68577621851</v>
      </c>
    </row>
    <row r="558" spans="1:13" hidden="1" x14ac:dyDescent="0.45">
      <c r="A558">
        <v>80365</v>
      </c>
      <c r="B558" t="s">
        <v>820</v>
      </c>
      <c r="C558" t="s">
        <v>714</v>
      </c>
      <c r="D558" t="s">
        <v>723</v>
      </c>
      <c r="E558" t="s">
        <v>56</v>
      </c>
      <c r="F558" t="s">
        <v>57</v>
      </c>
      <c r="G558">
        <v>360223.06985758932</v>
      </c>
      <c r="M558">
        <v>120657.5292771325</v>
      </c>
    </row>
    <row r="559" spans="1:13" hidden="1" x14ac:dyDescent="0.45">
      <c r="A559">
        <v>29007</v>
      </c>
      <c r="B559" t="s">
        <v>821</v>
      </c>
      <c r="C559" t="s">
        <v>714</v>
      </c>
      <c r="D559" t="s">
        <v>721</v>
      </c>
      <c r="E559" t="s">
        <v>53</v>
      </c>
      <c r="F559" t="s">
        <v>57</v>
      </c>
      <c r="G559">
        <v>1940471.6810528859</v>
      </c>
      <c r="L559">
        <v>1724.285744915235</v>
      </c>
      <c r="M559">
        <v>649965.36385259032</v>
      </c>
    </row>
    <row r="560" spans="1:13" hidden="1" x14ac:dyDescent="0.45">
      <c r="A560">
        <v>25750</v>
      </c>
      <c r="B560" t="s">
        <v>822</v>
      </c>
      <c r="C560" t="s">
        <v>714</v>
      </c>
      <c r="D560" t="s">
        <v>728</v>
      </c>
      <c r="E560" t="s">
        <v>53</v>
      </c>
      <c r="F560" t="s">
        <v>57</v>
      </c>
      <c r="G560">
        <v>12344334.53160456</v>
      </c>
      <c r="L560">
        <v>10969.06503256026</v>
      </c>
      <c r="M560">
        <v>4134762.6784220929</v>
      </c>
    </row>
    <row r="561" spans="1:16" hidden="1" x14ac:dyDescent="0.45">
      <c r="A561">
        <v>24851</v>
      </c>
      <c r="B561" t="s">
        <v>823</v>
      </c>
      <c r="C561" t="s">
        <v>714</v>
      </c>
      <c r="D561" t="s">
        <v>721</v>
      </c>
      <c r="E561" t="s">
        <v>130</v>
      </c>
      <c r="F561" t="s">
        <v>44</v>
      </c>
      <c r="G561">
        <v>22451303.75656651</v>
      </c>
      <c r="L561">
        <v>19950.027305322179</v>
      </c>
      <c r="M561">
        <v>7520114.8038315894</v>
      </c>
    </row>
    <row r="562" spans="1:16" hidden="1" x14ac:dyDescent="0.45">
      <c r="A562">
        <v>80278</v>
      </c>
      <c r="B562" t="s">
        <v>824</v>
      </c>
      <c r="C562" t="s">
        <v>714</v>
      </c>
      <c r="D562" t="s">
        <v>723</v>
      </c>
      <c r="E562" t="s">
        <v>56</v>
      </c>
      <c r="F562" t="s">
        <v>57</v>
      </c>
      <c r="G562">
        <v>193724.70725312349</v>
      </c>
      <c r="M562">
        <v>64888.527395923003</v>
      </c>
    </row>
    <row r="563" spans="1:16" hidden="1" x14ac:dyDescent="0.45">
      <c r="A563">
        <v>80390</v>
      </c>
      <c r="B563" t="s">
        <v>825</v>
      </c>
      <c r="C563" t="s">
        <v>714</v>
      </c>
      <c r="D563" t="s">
        <v>723</v>
      </c>
      <c r="E563" t="s">
        <v>56</v>
      </c>
      <c r="F563" t="s">
        <v>57</v>
      </c>
      <c r="G563">
        <v>46840.261889987691</v>
      </c>
      <c r="M563">
        <v>15689.251309123711</v>
      </c>
    </row>
    <row r="564" spans="1:16" hidden="1" x14ac:dyDescent="0.45">
      <c r="A564">
        <v>80375</v>
      </c>
      <c r="B564" t="s">
        <v>826</v>
      </c>
      <c r="C564" t="s">
        <v>714</v>
      </c>
      <c r="D564" t="s">
        <v>721</v>
      </c>
      <c r="E564" t="s">
        <v>56</v>
      </c>
      <c r="F564" t="s">
        <v>57</v>
      </c>
      <c r="G564">
        <v>580989.99087081233</v>
      </c>
      <c r="L564">
        <v>516.26249894737396</v>
      </c>
      <c r="M564">
        <v>194603.9071315717</v>
      </c>
    </row>
    <row r="565" spans="1:16" hidden="1" x14ac:dyDescent="0.45">
      <c r="A565">
        <v>28349</v>
      </c>
      <c r="B565" t="s">
        <v>827</v>
      </c>
      <c r="C565" t="s">
        <v>714</v>
      </c>
      <c r="D565" t="s">
        <v>828</v>
      </c>
      <c r="E565" t="s">
        <v>829</v>
      </c>
      <c r="F565" t="s">
        <v>57</v>
      </c>
      <c r="G565">
        <v>1041544.916669725</v>
      </c>
      <c r="J565">
        <v>132777.5330309374</v>
      </c>
      <c r="K565">
        <v>16.675419121022809</v>
      </c>
      <c r="L565">
        <v>925.50747843332601</v>
      </c>
      <c r="M565">
        <v>348867.81772807712</v>
      </c>
      <c r="P565">
        <v>14795469.683942581</v>
      </c>
    </row>
    <row r="566" spans="1:16" hidden="1" x14ac:dyDescent="0.45">
      <c r="A566">
        <v>30768</v>
      </c>
      <c r="B566" t="s">
        <v>830</v>
      </c>
      <c r="C566" t="s">
        <v>714</v>
      </c>
      <c r="D566" t="s">
        <v>746</v>
      </c>
      <c r="E566" t="s">
        <v>137</v>
      </c>
      <c r="F566" t="s">
        <v>57</v>
      </c>
      <c r="G566">
        <v>703928.85245824594</v>
      </c>
      <c r="J566">
        <v>89737.78755270211</v>
      </c>
      <c r="L566">
        <v>625.50486955300903</v>
      </c>
      <c r="M566">
        <v>235782.55595366791</v>
      </c>
    </row>
    <row r="567" spans="1:16" hidden="1" x14ac:dyDescent="0.45">
      <c r="A567">
        <v>30411</v>
      </c>
      <c r="B567" t="s">
        <v>831</v>
      </c>
      <c r="C567" t="s">
        <v>714</v>
      </c>
      <c r="D567" t="s">
        <v>832</v>
      </c>
      <c r="E567" t="s">
        <v>757</v>
      </c>
      <c r="F567" t="s">
        <v>44</v>
      </c>
      <c r="G567">
        <v>4002137.6351219569</v>
      </c>
      <c r="L567">
        <v>3556.263634667022</v>
      </c>
      <c r="M567">
        <v>1340525.02265262</v>
      </c>
    </row>
    <row r="568" spans="1:16" hidden="1" x14ac:dyDescent="0.45">
      <c r="A568">
        <v>29435</v>
      </c>
      <c r="B568" t="s">
        <v>833</v>
      </c>
      <c r="C568" t="s">
        <v>714</v>
      </c>
      <c r="D568" t="s">
        <v>752</v>
      </c>
      <c r="E568" t="s">
        <v>137</v>
      </c>
      <c r="F568" t="s">
        <v>57</v>
      </c>
      <c r="G568">
        <v>836488.29350008781</v>
      </c>
      <c r="J568">
        <v>106636.64162975299</v>
      </c>
      <c r="K568">
        <v>13.392406473014621</v>
      </c>
      <c r="L568">
        <v>743.2960008404076</v>
      </c>
      <c r="M568">
        <v>280183.63955108868</v>
      </c>
    </row>
    <row r="569" spans="1:16" hidden="1" x14ac:dyDescent="0.45">
      <c r="A569">
        <v>27383</v>
      </c>
      <c r="B569" t="s">
        <v>834</v>
      </c>
      <c r="C569" t="s">
        <v>714</v>
      </c>
      <c r="D569" t="s">
        <v>721</v>
      </c>
      <c r="E569" t="s">
        <v>143</v>
      </c>
      <c r="F569" t="s">
        <v>57</v>
      </c>
      <c r="G569">
        <v>1225045.4742825101</v>
      </c>
      <c r="L569">
        <v>1088.5644293618971</v>
      </c>
      <c r="M569">
        <v>410331.74315430783</v>
      </c>
    </row>
    <row r="570" spans="1:16" hidden="1" x14ac:dyDescent="0.45">
      <c r="A570">
        <v>80384</v>
      </c>
      <c r="B570" t="s">
        <v>835</v>
      </c>
      <c r="C570" t="s">
        <v>714</v>
      </c>
      <c r="D570" t="s">
        <v>723</v>
      </c>
      <c r="E570" t="s">
        <v>56</v>
      </c>
      <c r="F570" t="s">
        <v>57</v>
      </c>
      <c r="G570">
        <v>142646.2967533317</v>
      </c>
      <c r="M570">
        <v>47779.698656152112</v>
      </c>
    </row>
    <row r="571" spans="1:16" hidden="1" x14ac:dyDescent="0.45">
      <c r="A571">
        <v>28799</v>
      </c>
      <c r="B571" t="s">
        <v>836</v>
      </c>
      <c r="C571" t="s">
        <v>714</v>
      </c>
      <c r="D571" t="s">
        <v>721</v>
      </c>
      <c r="E571" t="s">
        <v>53</v>
      </c>
      <c r="F571" t="s">
        <v>57</v>
      </c>
      <c r="G571">
        <v>2110363.1761142211</v>
      </c>
      <c r="L571">
        <v>1875.2498048275399</v>
      </c>
      <c r="M571">
        <v>706870.90309915436</v>
      </c>
    </row>
    <row r="572" spans="1:16" hidden="1" x14ac:dyDescent="0.45">
      <c r="A572">
        <v>61042</v>
      </c>
      <c r="B572" t="s">
        <v>837</v>
      </c>
      <c r="C572" t="s">
        <v>714</v>
      </c>
      <c r="D572" t="s">
        <v>721</v>
      </c>
      <c r="E572" t="s">
        <v>56</v>
      </c>
      <c r="F572" t="s">
        <v>57</v>
      </c>
      <c r="G572">
        <v>68581.256265718766</v>
      </c>
      <c r="L572">
        <v>60.940689679734959</v>
      </c>
      <c r="M572">
        <v>22971.446384638461</v>
      </c>
    </row>
    <row r="573" spans="1:16" hidden="1" x14ac:dyDescent="0.45">
      <c r="A573">
        <v>80286</v>
      </c>
      <c r="B573" t="s">
        <v>838</v>
      </c>
      <c r="C573" t="s">
        <v>714</v>
      </c>
      <c r="D573" t="s">
        <v>721</v>
      </c>
      <c r="E573" t="s">
        <v>56</v>
      </c>
      <c r="F573" t="s">
        <v>57</v>
      </c>
      <c r="G573">
        <v>58788.294891802732</v>
      </c>
      <c r="L573">
        <v>52.238751969215627</v>
      </c>
      <c r="M573">
        <v>19691.271896785049</v>
      </c>
    </row>
    <row r="574" spans="1:16" hidden="1" x14ac:dyDescent="0.45">
      <c r="A574">
        <v>80287</v>
      </c>
      <c r="B574" t="s">
        <v>839</v>
      </c>
      <c r="C574" t="s">
        <v>714</v>
      </c>
      <c r="D574" t="s">
        <v>723</v>
      </c>
      <c r="E574" t="s">
        <v>56</v>
      </c>
      <c r="F574" t="s">
        <v>57</v>
      </c>
      <c r="G574">
        <v>231985.11191086451</v>
      </c>
      <c r="M574">
        <v>77703.936184070233</v>
      </c>
    </row>
    <row r="575" spans="1:16" hidden="1" x14ac:dyDescent="0.45">
      <c r="A575">
        <v>28012</v>
      </c>
      <c r="B575" t="s">
        <v>840</v>
      </c>
      <c r="C575" t="s">
        <v>714</v>
      </c>
      <c r="D575" t="s">
        <v>841</v>
      </c>
      <c r="E575" t="s">
        <v>193</v>
      </c>
      <c r="F575" t="s">
        <v>44</v>
      </c>
      <c r="G575">
        <v>2088112.2768104561</v>
      </c>
    </row>
    <row r="576" spans="1:16" hidden="1" x14ac:dyDescent="0.45">
      <c r="A576">
        <v>27388</v>
      </c>
      <c r="B576" t="s">
        <v>842</v>
      </c>
      <c r="C576" t="s">
        <v>714</v>
      </c>
      <c r="D576" t="s">
        <v>721</v>
      </c>
      <c r="E576" t="s">
        <v>71</v>
      </c>
      <c r="F576" t="s">
        <v>57</v>
      </c>
      <c r="G576">
        <v>4907594.1568532009</v>
      </c>
      <c r="L576">
        <v>4360.8441850075378</v>
      </c>
      <c r="M576">
        <v>1643809.7257204971</v>
      </c>
    </row>
    <row r="577" spans="1:13" hidden="1" x14ac:dyDescent="0.45">
      <c r="A577">
        <v>35515</v>
      </c>
      <c r="B577" t="s">
        <v>843</v>
      </c>
      <c r="C577" t="s">
        <v>714</v>
      </c>
      <c r="D577" t="s">
        <v>844</v>
      </c>
      <c r="E577" t="s">
        <v>137</v>
      </c>
      <c r="F577" t="s">
        <v>57</v>
      </c>
      <c r="G577">
        <v>1838218.3280064201</v>
      </c>
      <c r="J577">
        <v>234338.52045993239</v>
      </c>
      <c r="K577">
        <v>29.430378435779879</v>
      </c>
      <c r="L577">
        <v>1633.4243318117269</v>
      </c>
      <c r="M577">
        <v>615715.37274633918</v>
      </c>
    </row>
    <row r="578" spans="1:13" hidden="1" x14ac:dyDescent="0.45">
      <c r="A578">
        <v>80288</v>
      </c>
      <c r="B578" t="s">
        <v>845</v>
      </c>
      <c r="C578" t="s">
        <v>714</v>
      </c>
      <c r="D578" t="s">
        <v>723</v>
      </c>
      <c r="E578" t="s">
        <v>56</v>
      </c>
      <c r="F578" t="s">
        <v>57</v>
      </c>
      <c r="G578">
        <v>209422.96120641951</v>
      </c>
      <c r="M578">
        <v>70146.692945171395</v>
      </c>
    </row>
    <row r="579" spans="1:13" hidden="1" x14ac:dyDescent="0.45">
      <c r="A579">
        <v>30968</v>
      </c>
      <c r="B579" t="s">
        <v>846</v>
      </c>
      <c r="C579" t="s">
        <v>714</v>
      </c>
      <c r="D579" t="s">
        <v>847</v>
      </c>
      <c r="E579" t="s">
        <v>56</v>
      </c>
      <c r="F579" t="s">
        <v>44</v>
      </c>
      <c r="G579">
        <v>1994468.09728866</v>
      </c>
      <c r="L579">
        <v>1772.266476456412</v>
      </c>
      <c r="M579">
        <v>668051.58519150619</v>
      </c>
    </row>
    <row r="580" spans="1:13" hidden="1" x14ac:dyDescent="0.45">
      <c r="A580">
        <v>35632</v>
      </c>
      <c r="B580" t="s">
        <v>848</v>
      </c>
      <c r="C580" t="s">
        <v>714</v>
      </c>
      <c r="D580" t="s">
        <v>721</v>
      </c>
      <c r="E580" t="s">
        <v>56</v>
      </c>
      <c r="F580" t="s">
        <v>57</v>
      </c>
      <c r="G580">
        <v>2667143.0919435308</v>
      </c>
      <c r="L580">
        <v>2369.9994480682331</v>
      </c>
      <c r="M580">
        <v>893365.59102031705</v>
      </c>
    </row>
    <row r="581" spans="1:13" hidden="1" x14ac:dyDescent="0.45">
      <c r="A581">
        <v>34112</v>
      </c>
      <c r="B581" t="s">
        <v>849</v>
      </c>
      <c r="C581" t="s">
        <v>714</v>
      </c>
      <c r="D581" t="s">
        <v>723</v>
      </c>
      <c r="E581" t="s">
        <v>56</v>
      </c>
      <c r="F581" t="s">
        <v>57</v>
      </c>
      <c r="G581">
        <v>928260.81603035284</v>
      </c>
      <c r="M581">
        <v>310923.05284965772</v>
      </c>
    </row>
    <row r="582" spans="1:13" hidden="1" x14ac:dyDescent="0.45">
      <c r="A582">
        <v>80397</v>
      </c>
      <c r="B582" t="s">
        <v>850</v>
      </c>
      <c r="C582" t="s">
        <v>714</v>
      </c>
      <c r="D582" t="s">
        <v>723</v>
      </c>
      <c r="E582" t="s">
        <v>56</v>
      </c>
      <c r="F582" t="s">
        <v>57</v>
      </c>
      <c r="G582">
        <v>196795.2267738388</v>
      </c>
      <c r="M582">
        <v>65917.004831066675</v>
      </c>
    </row>
    <row r="583" spans="1:13" hidden="1" x14ac:dyDescent="0.45">
      <c r="A583">
        <v>80290</v>
      </c>
      <c r="B583" t="s">
        <v>851</v>
      </c>
      <c r="C583" t="s">
        <v>714</v>
      </c>
      <c r="D583" t="s">
        <v>721</v>
      </c>
      <c r="E583" t="s">
        <v>56</v>
      </c>
      <c r="F583" t="s">
        <v>57</v>
      </c>
      <c r="G583">
        <v>163159.10402024139</v>
      </c>
      <c r="L583">
        <v>144.98171757012969</v>
      </c>
      <c r="M583">
        <v>54650.509690941777</v>
      </c>
    </row>
    <row r="584" spans="1:13" hidden="1" x14ac:dyDescent="0.45">
      <c r="A584">
        <v>80369</v>
      </c>
      <c r="B584" t="s">
        <v>852</v>
      </c>
      <c r="C584" t="s">
        <v>714</v>
      </c>
      <c r="D584" t="s">
        <v>721</v>
      </c>
      <c r="E584" t="s">
        <v>56</v>
      </c>
      <c r="F584" t="s">
        <v>57</v>
      </c>
      <c r="G584">
        <v>345690.32199008088</v>
      </c>
      <c r="L584">
        <v>307.17732197938159</v>
      </c>
      <c r="M584">
        <v>115789.7526186461</v>
      </c>
    </row>
    <row r="585" spans="1:13" hidden="1" x14ac:dyDescent="0.45">
      <c r="A585">
        <v>80291</v>
      </c>
      <c r="B585" t="s">
        <v>853</v>
      </c>
      <c r="C585" t="s">
        <v>714</v>
      </c>
      <c r="D585" t="s">
        <v>721</v>
      </c>
      <c r="E585" t="s">
        <v>56</v>
      </c>
      <c r="F585" t="s">
        <v>57</v>
      </c>
      <c r="G585">
        <v>39872.425914563828</v>
      </c>
      <c r="L585">
        <v>35.430280323579467</v>
      </c>
      <c r="M585">
        <v>13355.358941998709</v>
      </c>
    </row>
    <row r="586" spans="1:13" hidden="1" x14ac:dyDescent="0.45">
      <c r="A586">
        <v>80293</v>
      </c>
      <c r="B586" t="s">
        <v>854</v>
      </c>
      <c r="C586" t="s">
        <v>714</v>
      </c>
      <c r="D586" t="s">
        <v>721</v>
      </c>
      <c r="E586" t="s">
        <v>56</v>
      </c>
      <c r="F586" t="s">
        <v>57</v>
      </c>
      <c r="G586">
        <v>97669.037600139942</v>
      </c>
      <c r="L586">
        <v>86.787831483391585</v>
      </c>
      <c r="M586">
        <v>32714.464313368739</v>
      </c>
    </row>
    <row r="587" spans="1:13" hidden="1" x14ac:dyDescent="0.45">
      <c r="A587">
        <v>33052</v>
      </c>
      <c r="B587" t="s">
        <v>855</v>
      </c>
      <c r="C587" t="s">
        <v>714</v>
      </c>
      <c r="D587" t="s">
        <v>856</v>
      </c>
      <c r="E587" t="s">
        <v>56</v>
      </c>
      <c r="F587" t="s">
        <v>57</v>
      </c>
      <c r="G587">
        <v>1320345.994435973</v>
      </c>
      <c r="J587">
        <v>168319.46571160699</v>
      </c>
      <c r="K587">
        <v>21.13910066632797</v>
      </c>
      <c r="L587">
        <v>1173.2476174692661</v>
      </c>
      <c r="M587">
        <v>442252.86720971129</v>
      </c>
    </row>
    <row r="588" spans="1:13" hidden="1" x14ac:dyDescent="0.45">
      <c r="A588">
        <v>80294</v>
      </c>
      <c r="B588" t="s">
        <v>857</v>
      </c>
      <c r="C588" t="s">
        <v>714</v>
      </c>
      <c r="D588" t="s">
        <v>723</v>
      </c>
      <c r="E588" t="s">
        <v>56</v>
      </c>
      <c r="F588" t="s">
        <v>57</v>
      </c>
      <c r="G588">
        <v>43532.672266999471</v>
      </c>
      <c r="M588">
        <v>14581.36670881142</v>
      </c>
    </row>
    <row r="589" spans="1:13" hidden="1" x14ac:dyDescent="0.45">
      <c r="A589">
        <v>80296</v>
      </c>
      <c r="B589" t="s">
        <v>858</v>
      </c>
      <c r="C589" t="s">
        <v>714</v>
      </c>
      <c r="D589" t="s">
        <v>721</v>
      </c>
      <c r="E589" t="s">
        <v>56</v>
      </c>
      <c r="F589" t="s">
        <v>57</v>
      </c>
      <c r="G589">
        <v>28821.215865805789</v>
      </c>
      <c r="L589">
        <v>25.610274117254342</v>
      </c>
      <c r="M589">
        <v>9653.7312241156906</v>
      </c>
    </row>
    <row r="590" spans="1:13" hidden="1" x14ac:dyDescent="0.45">
      <c r="A590">
        <v>80298</v>
      </c>
      <c r="B590" t="s">
        <v>859</v>
      </c>
      <c r="C590" t="s">
        <v>714</v>
      </c>
      <c r="D590" t="s">
        <v>721</v>
      </c>
      <c r="E590" t="s">
        <v>56</v>
      </c>
      <c r="F590" t="s">
        <v>57</v>
      </c>
      <c r="G590">
        <v>58458.22950462297</v>
      </c>
      <c r="L590">
        <v>51.945458824275121</v>
      </c>
      <c r="M590">
        <v>19580.715751303429</v>
      </c>
    </row>
    <row r="591" spans="1:13" hidden="1" x14ac:dyDescent="0.45">
      <c r="A591">
        <v>80378</v>
      </c>
      <c r="B591" t="s">
        <v>860</v>
      </c>
      <c r="C591" t="s">
        <v>714</v>
      </c>
      <c r="D591" t="s">
        <v>723</v>
      </c>
      <c r="E591" t="s">
        <v>56</v>
      </c>
      <c r="F591" t="s">
        <v>57</v>
      </c>
      <c r="G591">
        <v>27803.87465163671</v>
      </c>
      <c r="M591">
        <v>9312.9704911010977</v>
      </c>
    </row>
    <row r="592" spans="1:13" hidden="1" x14ac:dyDescent="0.45">
      <c r="A592">
        <v>80299</v>
      </c>
      <c r="B592" t="s">
        <v>861</v>
      </c>
      <c r="C592" t="s">
        <v>714</v>
      </c>
      <c r="D592" t="s">
        <v>723</v>
      </c>
      <c r="E592" t="s">
        <v>56</v>
      </c>
      <c r="F592" t="s">
        <v>57</v>
      </c>
      <c r="G592">
        <v>178851.0253006171</v>
      </c>
      <c r="M592">
        <v>59906.55409712017</v>
      </c>
    </row>
    <row r="593" spans="1:13" hidden="1" x14ac:dyDescent="0.45">
      <c r="A593">
        <v>34161</v>
      </c>
      <c r="B593" t="s">
        <v>862</v>
      </c>
      <c r="C593" t="s">
        <v>714</v>
      </c>
      <c r="D593" t="s">
        <v>723</v>
      </c>
      <c r="E593" t="s">
        <v>56</v>
      </c>
      <c r="F593" t="s">
        <v>57</v>
      </c>
      <c r="G593">
        <v>144089.12040761759</v>
      </c>
      <c r="M593">
        <v>48262.975691622283</v>
      </c>
    </row>
    <row r="594" spans="1:13" hidden="1" x14ac:dyDescent="0.45">
      <c r="A594">
        <v>30711</v>
      </c>
      <c r="B594" t="s">
        <v>863</v>
      </c>
      <c r="C594" t="s">
        <v>714</v>
      </c>
      <c r="D594" t="s">
        <v>864</v>
      </c>
      <c r="E594" t="s">
        <v>84</v>
      </c>
      <c r="F594" t="s">
        <v>57</v>
      </c>
      <c r="G594">
        <v>26116.099853807631</v>
      </c>
      <c r="J594">
        <v>3329.3151888885759</v>
      </c>
      <c r="K594">
        <v>0.41812590498852309</v>
      </c>
      <c r="L594">
        <v>23.206532272745939</v>
      </c>
      <c r="M594">
        <v>8747.6465179230981</v>
      </c>
    </row>
    <row r="595" spans="1:13" hidden="1" x14ac:dyDescent="0.45">
      <c r="A595">
        <v>28798</v>
      </c>
      <c r="B595" t="s">
        <v>865</v>
      </c>
      <c r="C595" t="s">
        <v>714</v>
      </c>
      <c r="D595" t="s">
        <v>721</v>
      </c>
      <c r="E595" t="s">
        <v>53</v>
      </c>
      <c r="F595" t="s">
        <v>57</v>
      </c>
      <c r="G595">
        <v>1909627.0631964491</v>
      </c>
      <c r="L595">
        <v>1696.8774939232119</v>
      </c>
      <c r="M595">
        <v>639633.88957048417</v>
      </c>
    </row>
    <row r="596" spans="1:13" hidden="1" x14ac:dyDescent="0.45">
      <c r="A596">
        <v>30732</v>
      </c>
      <c r="B596" t="s">
        <v>866</v>
      </c>
      <c r="C596" t="s">
        <v>714</v>
      </c>
      <c r="D596" t="s">
        <v>867</v>
      </c>
      <c r="E596" t="s">
        <v>74</v>
      </c>
      <c r="F596" t="s">
        <v>44</v>
      </c>
      <c r="G596">
        <v>1140485.7501964171</v>
      </c>
      <c r="J596">
        <v>145390.64225113689</v>
      </c>
      <c r="M596">
        <v>382008.27295397449</v>
      </c>
    </row>
    <row r="597" spans="1:13" hidden="1" x14ac:dyDescent="0.45">
      <c r="A597">
        <v>34997</v>
      </c>
      <c r="B597" t="s">
        <v>868</v>
      </c>
      <c r="C597" t="s">
        <v>714</v>
      </c>
      <c r="D597" t="s">
        <v>766</v>
      </c>
      <c r="E597" t="s">
        <v>56</v>
      </c>
      <c r="F597" t="s">
        <v>57</v>
      </c>
      <c r="G597">
        <v>883536.98274638224</v>
      </c>
      <c r="K597">
        <v>14.145668862106101</v>
      </c>
      <c r="L597">
        <v>785.10304444555527</v>
      </c>
      <c r="M597">
        <v>295942.7040730521</v>
      </c>
    </row>
    <row r="598" spans="1:13" hidden="1" x14ac:dyDescent="0.45">
      <c r="A598">
        <v>80301</v>
      </c>
      <c r="B598" t="s">
        <v>869</v>
      </c>
      <c r="C598" t="s">
        <v>714</v>
      </c>
      <c r="D598" t="s">
        <v>721</v>
      </c>
      <c r="E598" t="s">
        <v>56</v>
      </c>
      <c r="F598" t="s">
        <v>57</v>
      </c>
      <c r="G598">
        <v>226349.71555815189</v>
      </c>
      <c r="L598">
        <v>201.13232865669559</v>
      </c>
      <c r="M598">
        <v>75816.34747220765</v>
      </c>
    </row>
    <row r="599" spans="1:13" hidden="1" x14ac:dyDescent="0.45">
      <c r="A599">
        <v>80373</v>
      </c>
      <c r="B599" t="s">
        <v>870</v>
      </c>
      <c r="C599" t="s">
        <v>714</v>
      </c>
      <c r="D599" t="s">
        <v>723</v>
      </c>
      <c r="E599" t="s">
        <v>56</v>
      </c>
      <c r="F599" t="s">
        <v>57</v>
      </c>
      <c r="G599">
        <v>24024.846330093169</v>
      </c>
      <c r="M599">
        <v>8047.1764359729359</v>
      </c>
    </row>
  </sheetData>
  <autoFilter ref="A1:AO599" xr:uid="{00000000-0001-0000-0000-000000000000}">
    <filterColumn colId="1">
      <filters>
        <filter val="Sierra Gord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599"/>
  <sheetViews>
    <sheetView workbookViewId="0">
      <selection sqref="A1:F1048576"/>
    </sheetView>
  </sheetViews>
  <sheetFormatPr defaultRowHeight="14.25" x14ac:dyDescent="0.45"/>
  <sheetData>
    <row r="1" spans="1:62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871</v>
      </c>
      <c r="H1" s="2" t="s">
        <v>872</v>
      </c>
      <c r="I1" s="2" t="s">
        <v>873</v>
      </c>
      <c r="J1" s="2" t="s">
        <v>874</v>
      </c>
      <c r="K1" s="2" t="s">
        <v>875</v>
      </c>
      <c r="L1" s="2" t="s">
        <v>876</v>
      </c>
      <c r="M1" s="2" t="s">
        <v>877</v>
      </c>
      <c r="N1" s="2" t="s">
        <v>878</v>
      </c>
      <c r="O1" s="2" t="s">
        <v>879</v>
      </c>
      <c r="P1" s="2" t="s">
        <v>880</v>
      </c>
      <c r="Q1" s="2" t="s">
        <v>881</v>
      </c>
      <c r="R1" s="2" t="s">
        <v>882</v>
      </c>
      <c r="S1" s="2" t="s">
        <v>883</v>
      </c>
      <c r="T1" s="2" t="s">
        <v>884</v>
      </c>
      <c r="U1" s="2" t="s">
        <v>885</v>
      </c>
      <c r="V1" s="2" t="s">
        <v>886</v>
      </c>
      <c r="W1" s="2" t="s">
        <v>887</v>
      </c>
      <c r="X1" s="2" t="s">
        <v>888</v>
      </c>
      <c r="Y1" s="2" t="s">
        <v>889</v>
      </c>
      <c r="Z1" s="2" t="s">
        <v>890</v>
      </c>
      <c r="AA1" s="2" t="s">
        <v>891</v>
      </c>
      <c r="AB1" s="2" t="s">
        <v>892</v>
      </c>
      <c r="AC1" s="2" t="s">
        <v>893</v>
      </c>
      <c r="AD1" s="2" t="s">
        <v>894</v>
      </c>
      <c r="AE1" s="2" t="s">
        <v>895</v>
      </c>
      <c r="AF1" s="2" t="s">
        <v>896</v>
      </c>
      <c r="AG1" s="2" t="s">
        <v>897</v>
      </c>
      <c r="AH1" s="2" t="s">
        <v>898</v>
      </c>
      <c r="AI1" s="2" t="s">
        <v>899</v>
      </c>
      <c r="AJ1" s="2" t="s">
        <v>900</v>
      </c>
      <c r="AK1" s="2" t="s">
        <v>901</v>
      </c>
      <c r="AL1" s="2" t="s">
        <v>902</v>
      </c>
      <c r="AM1" s="2" t="s">
        <v>903</v>
      </c>
      <c r="AN1" s="2" t="s">
        <v>904</v>
      </c>
      <c r="AO1" s="2" t="s">
        <v>905</v>
      </c>
      <c r="AP1" s="2" t="s">
        <v>906</v>
      </c>
      <c r="AQ1" s="2" t="s">
        <v>907</v>
      </c>
      <c r="AR1" s="2" t="s">
        <v>908</v>
      </c>
      <c r="AS1" s="2" t="s">
        <v>909</v>
      </c>
      <c r="AT1" s="2" t="s">
        <v>910</v>
      </c>
      <c r="AU1" s="2" t="s">
        <v>911</v>
      </c>
      <c r="AV1" s="2" t="s">
        <v>912</v>
      </c>
      <c r="AW1" s="2" t="s">
        <v>913</v>
      </c>
      <c r="AX1" s="2" t="s">
        <v>914</v>
      </c>
      <c r="AY1" s="2" t="s">
        <v>915</v>
      </c>
      <c r="AZ1" s="2" t="s">
        <v>916</v>
      </c>
      <c r="BA1" s="2" t="s">
        <v>917</v>
      </c>
      <c r="BB1" s="2" t="s">
        <v>918</v>
      </c>
      <c r="BC1" s="2" t="s">
        <v>919</v>
      </c>
      <c r="BD1" s="2" t="s">
        <v>920</v>
      </c>
      <c r="BE1" s="2" t="s">
        <v>921</v>
      </c>
      <c r="BF1" s="2" t="s">
        <v>922</v>
      </c>
      <c r="BG1" s="2" t="s">
        <v>923</v>
      </c>
      <c r="BH1" s="2" t="s">
        <v>924</v>
      </c>
      <c r="BI1" s="2" t="s">
        <v>925</v>
      </c>
      <c r="BJ1" s="2" t="s">
        <v>926</v>
      </c>
    </row>
    <row r="2" spans="1:62" x14ac:dyDescent="0.45">
      <c r="A2">
        <v>56954</v>
      </c>
      <c r="B2" t="s">
        <v>41</v>
      </c>
      <c r="C2" t="s">
        <v>42</v>
      </c>
      <c r="D2" t="s">
        <v>42</v>
      </c>
      <c r="E2" t="s">
        <v>43</v>
      </c>
      <c r="F2" t="s">
        <v>44</v>
      </c>
      <c r="J2">
        <v>0.7</v>
      </c>
    </row>
    <row r="3" spans="1:62" x14ac:dyDescent="0.45">
      <c r="A3">
        <v>62580</v>
      </c>
      <c r="B3" t="s">
        <v>45</v>
      </c>
      <c r="C3" t="s">
        <v>42</v>
      </c>
      <c r="D3" t="s">
        <v>42</v>
      </c>
      <c r="E3" t="s">
        <v>46</v>
      </c>
      <c r="F3" t="s">
        <v>44</v>
      </c>
      <c r="J3">
        <v>0.7</v>
      </c>
    </row>
    <row r="4" spans="1:62" x14ac:dyDescent="0.45">
      <c r="A4">
        <v>55209</v>
      </c>
      <c r="B4" t="s">
        <v>47</v>
      </c>
      <c r="C4" t="s">
        <v>42</v>
      </c>
      <c r="D4" t="s">
        <v>48</v>
      </c>
      <c r="E4" t="s">
        <v>49</v>
      </c>
      <c r="F4" t="s">
        <v>44</v>
      </c>
      <c r="J4">
        <v>0.7</v>
      </c>
      <c r="AK4">
        <v>1.36</v>
      </c>
    </row>
    <row r="5" spans="1:62" x14ac:dyDescent="0.45">
      <c r="A5">
        <v>64544</v>
      </c>
      <c r="B5" t="s">
        <v>50</v>
      </c>
      <c r="C5" t="s">
        <v>42</v>
      </c>
      <c r="D5" t="s">
        <v>42</v>
      </c>
      <c r="E5" t="s">
        <v>51</v>
      </c>
      <c r="F5" t="s">
        <v>44</v>
      </c>
      <c r="J5">
        <v>0.7</v>
      </c>
    </row>
    <row r="6" spans="1:62" x14ac:dyDescent="0.45">
      <c r="A6">
        <v>56431</v>
      </c>
      <c r="B6" t="s">
        <v>52</v>
      </c>
      <c r="C6" t="s">
        <v>42</v>
      </c>
      <c r="D6" t="s">
        <v>42</v>
      </c>
      <c r="E6" t="s">
        <v>53</v>
      </c>
      <c r="F6" t="s">
        <v>44</v>
      </c>
      <c r="J6">
        <v>0.7</v>
      </c>
    </row>
    <row r="7" spans="1:62" x14ac:dyDescent="0.45">
      <c r="A7">
        <v>56836</v>
      </c>
      <c r="B7" t="s">
        <v>54</v>
      </c>
      <c r="C7" t="s">
        <v>42</v>
      </c>
      <c r="D7" t="s">
        <v>42</v>
      </c>
      <c r="E7" t="s">
        <v>51</v>
      </c>
      <c r="F7" t="s">
        <v>44</v>
      </c>
      <c r="J7">
        <v>0.7</v>
      </c>
    </row>
    <row r="8" spans="1:62" x14ac:dyDescent="0.45">
      <c r="A8">
        <v>58083</v>
      </c>
      <c r="B8" t="s">
        <v>55</v>
      </c>
      <c r="C8" t="s">
        <v>42</v>
      </c>
      <c r="D8" t="s">
        <v>42</v>
      </c>
      <c r="E8" t="s">
        <v>56</v>
      </c>
      <c r="F8" t="s">
        <v>57</v>
      </c>
      <c r="J8">
        <v>0.7</v>
      </c>
    </row>
    <row r="9" spans="1:62" x14ac:dyDescent="0.45">
      <c r="A9">
        <v>59898</v>
      </c>
      <c r="B9" t="s">
        <v>58</v>
      </c>
      <c r="C9" t="s">
        <v>42</v>
      </c>
      <c r="D9" t="s">
        <v>42</v>
      </c>
      <c r="E9" t="s">
        <v>59</v>
      </c>
      <c r="F9" t="s">
        <v>44</v>
      </c>
      <c r="J9">
        <v>0.7</v>
      </c>
    </row>
    <row r="10" spans="1:62" x14ac:dyDescent="0.45">
      <c r="A10">
        <v>62576</v>
      </c>
      <c r="B10" t="s">
        <v>60</v>
      </c>
      <c r="C10" t="s">
        <v>42</v>
      </c>
      <c r="D10" t="s">
        <v>42</v>
      </c>
      <c r="E10" t="s">
        <v>59</v>
      </c>
      <c r="F10" t="s">
        <v>44</v>
      </c>
      <c r="J10">
        <v>0.7</v>
      </c>
    </row>
    <row r="11" spans="1:62" x14ac:dyDescent="0.45">
      <c r="A11">
        <v>52785</v>
      </c>
      <c r="B11" t="s">
        <v>61</v>
      </c>
      <c r="C11" t="s">
        <v>42</v>
      </c>
      <c r="D11" t="s">
        <v>42</v>
      </c>
      <c r="E11" t="s">
        <v>51</v>
      </c>
      <c r="F11" t="s">
        <v>44</v>
      </c>
      <c r="J11">
        <v>0.7</v>
      </c>
    </row>
    <row r="12" spans="1:62" x14ac:dyDescent="0.45">
      <c r="A12">
        <v>55254</v>
      </c>
      <c r="B12" t="s">
        <v>62</v>
      </c>
      <c r="C12" t="s">
        <v>42</v>
      </c>
      <c r="D12" t="s">
        <v>42</v>
      </c>
      <c r="E12" t="s">
        <v>56</v>
      </c>
      <c r="F12" t="s">
        <v>44</v>
      </c>
      <c r="J12">
        <v>0.7</v>
      </c>
    </row>
    <row r="13" spans="1:62" x14ac:dyDescent="0.45">
      <c r="A13">
        <v>58076</v>
      </c>
      <c r="B13" t="s">
        <v>63</v>
      </c>
      <c r="C13" t="s">
        <v>42</v>
      </c>
      <c r="D13" t="s">
        <v>42</v>
      </c>
      <c r="E13" t="s">
        <v>56</v>
      </c>
      <c r="F13" t="s">
        <v>44</v>
      </c>
      <c r="J13">
        <v>0.7</v>
      </c>
    </row>
    <row r="14" spans="1:62" x14ac:dyDescent="0.45">
      <c r="A14">
        <v>68363</v>
      </c>
      <c r="B14" t="s">
        <v>64</v>
      </c>
      <c r="C14" t="s">
        <v>42</v>
      </c>
      <c r="D14" t="s">
        <v>42</v>
      </c>
      <c r="E14" t="s">
        <v>53</v>
      </c>
      <c r="F14" t="s">
        <v>44</v>
      </c>
      <c r="J14">
        <v>0.7</v>
      </c>
    </row>
    <row r="15" spans="1:62" x14ac:dyDescent="0.45">
      <c r="A15">
        <v>58546</v>
      </c>
      <c r="B15" t="s">
        <v>65</v>
      </c>
      <c r="C15" t="s">
        <v>42</v>
      </c>
      <c r="D15" t="s">
        <v>42</v>
      </c>
      <c r="E15" t="s">
        <v>65</v>
      </c>
      <c r="F15" t="s">
        <v>44</v>
      </c>
      <c r="J15">
        <v>0.7</v>
      </c>
    </row>
    <row r="16" spans="1:62" x14ac:dyDescent="0.45">
      <c r="A16">
        <v>66249</v>
      </c>
      <c r="B16" t="s">
        <v>66</v>
      </c>
      <c r="C16" t="s">
        <v>42</v>
      </c>
      <c r="D16" t="s">
        <v>42</v>
      </c>
      <c r="E16" t="s">
        <v>53</v>
      </c>
      <c r="F16" t="s">
        <v>44</v>
      </c>
      <c r="J16">
        <v>0.7</v>
      </c>
    </row>
    <row r="17" spans="1:10" x14ac:dyDescent="0.45">
      <c r="A17">
        <v>70416</v>
      </c>
      <c r="B17" t="s">
        <v>67</v>
      </c>
      <c r="C17" t="s">
        <v>42</v>
      </c>
      <c r="D17" t="s">
        <v>42</v>
      </c>
      <c r="E17" t="s">
        <v>56</v>
      </c>
      <c r="F17" t="s">
        <v>57</v>
      </c>
      <c r="J17">
        <v>0.7</v>
      </c>
    </row>
    <row r="18" spans="1:10" x14ac:dyDescent="0.45">
      <c r="A18">
        <v>68362</v>
      </c>
      <c r="B18" t="s">
        <v>68</v>
      </c>
      <c r="C18" t="s">
        <v>42</v>
      </c>
      <c r="D18" t="s">
        <v>42</v>
      </c>
      <c r="E18" t="s">
        <v>53</v>
      </c>
      <c r="F18" t="s">
        <v>44</v>
      </c>
      <c r="J18">
        <v>0.7</v>
      </c>
    </row>
    <row r="19" spans="1:10" x14ac:dyDescent="0.45">
      <c r="A19">
        <v>60813</v>
      </c>
      <c r="B19" t="s">
        <v>69</v>
      </c>
      <c r="C19" t="s">
        <v>42</v>
      </c>
      <c r="D19" t="s">
        <v>42</v>
      </c>
      <c r="E19" t="s">
        <v>56</v>
      </c>
      <c r="F19" t="s">
        <v>44</v>
      </c>
      <c r="J19">
        <v>0.7</v>
      </c>
    </row>
    <row r="20" spans="1:10" x14ac:dyDescent="0.45">
      <c r="A20">
        <v>55057</v>
      </c>
      <c r="B20" t="s">
        <v>70</v>
      </c>
      <c r="C20" t="s">
        <v>42</v>
      </c>
      <c r="D20" t="s">
        <v>42</v>
      </c>
      <c r="E20" t="s">
        <v>71</v>
      </c>
      <c r="F20" t="s">
        <v>44</v>
      </c>
      <c r="J20">
        <v>0.7</v>
      </c>
    </row>
    <row r="21" spans="1:10" x14ac:dyDescent="0.45">
      <c r="A21">
        <v>58547</v>
      </c>
      <c r="B21" t="s">
        <v>72</v>
      </c>
      <c r="C21" t="s">
        <v>42</v>
      </c>
      <c r="D21" t="s">
        <v>42</v>
      </c>
      <c r="E21" t="s">
        <v>59</v>
      </c>
      <c r="F21" t="s">
        <v>44</v>
      </c>
      <c r="J21">
        <v>0.7</v>
      </c>
    </row>
    <row r="22" spans="1:10" x14ac:dyDescent="0.45">
      <c r="A22">
        <v>57501</v>
      </c>
      <c r="B22" t="s">
        <v>73</v>
      </c>
      <c r="C22" t="s">
        <v>42</v>
      </c>
      <c r="D22" t="s">
        <v>42</v>
      </c>
      <c r="E22" t="s">
        <v>74</v>
      </c>
      <c r="F22" t="s">
        <v>44</v>
      </c>
      <c r="J22">
        <v>0.7</v>
      </c>
    </row>
    <row r="23" spans="1:10" x14ac:dyDescent="0.45">
      <c r="A23">
        <v>68361</v>
      </c>
      <c r="B23" t="s">
        <v>75</v>
      </c>
      <c r="C23" t="s">
        <v>42</v>
      </c>
      <c r="D23" t="s">
        <v>42</v>
      </c>
      <c r="E23" t="s">
        <v>53</v>
      </c>
      <c r="F23" t="s">
        <v>44</v>
      </c>
      <c r="J23">
        <v>0.7</v>
      </c>
    </row>
    <row r="24" spans="1:10" x14ac:dyDescent="0.45">
      <c r="A24">
        <v>68527</v>
      </c>
      <c r="B24" t="s">
        <v>76</v>
      </c>
      <c r="C24" t="s">
        <v>42</v>
      </c>
      <c r="D24" t="s">
        <v>42</v>
      </c>
      <c r="E24" t="s">
        <v>77</v>
      </c>
      <c r="F24" t="s">
        <v>44</v>
      </c>
      <c r="J24">
        <v>0.7</v>
      </c>
    </row>
    <row r="25" spans="1:10" x14ac:dyDescent="0.45">
      <c r="A25">
        <v>58079</v>
      </c>
      <c r="B25" t="s">
        <v>78</v>
      </c>
      <c r="C25" t="s">
        <v>42</v>
      </c>
      <c r="D25" t="s">
        <v>42</v>
      </c>
      <c r="E25" t="s">
        <v>56</v>
      </c>
      <c r="F25" t="s">
        <v>44</v>
      </c>
      <c r="J25">
        <v>0.7</v>
      </c>
    </row>
    <row r="26" spans="1:10" x14ac:dyDescent="0.45">
      <c r="A26">
        <v>56430</v>
      </c>
      <c r="B26" t="s">
        <v>79</v>
      </c>
      <c r="C26" t="s">
        <v>42</v>
      </c>
      <c r="D26" t="s">
        <v>42</v>
      </c>
      <c r="E26" t="s">
        <v>53</v>
      </c>
      <c r="F26" t="s">
        <v>44</v>
      </c>
      <c r="J26">
        <v>0.7</v>
      </c>
    </row>
    <row r="27" spans="1:10" x14ac:dyDescent="0.45">
      <c r="A27">
        <v>53154</v>
      </c>
      <c r="B27" t="s">
        <v>80</v>
      </c>
      <c r="C27" t="s">
        <v>42</v>
      </c>
      <c r="D27" t="s">
        <v>42</v>
      </c>
      <c r="E27" t="s">
        <v>71</v>
      </c>
      <c r="F27" t="s">
        <v>44</v>
      </c>
      <c r="J27">
        <v>0.7</v>
      </c>
    </row>
    <row r="28" spans="1:10" x14ac:dyDescent="0.45">
      <c r="A28">
        <v>69079</v>
      </c>
      <c r="B28" t="s">
        <v>81</v>
      </c>
      <c r="C28" t="s">
        <v>42</v>
      </c>
      <c r="D28" t="s">
        <v>42</v>
      </c>
      <c r="E28" t="s">
        <v>82</v>
      </c>
      <c r="F28" t="s">
        <v>44</v>
      </c>
      <c r="J28">
        <v>0.7</v>
      </c>
    </row>
    <row r="29" spans="1:10" x14ac:dyDescent="0.45">
      <c r="A29">
        <v>58534</v>
      </c>
      <c r="B29" t="s">
        <v>83</v>
      </c>
      <c r="C29" t="s">
        <v>42</v>
      </c>
      <c r="D29" t="s">
        <v>42</v>
      </c>
      <c r="E29" t="s">
        <v>84</v>
      </c>
      <c r="F29" t="s">
        <v>44</v>
      </c>
      <c r="J29">
        <v>0.7</v>
      </c>
    </row>
    <row r="30" spans="1:10" x14ac:dyDescent="0.45">
      <c r="A30">
        <v>61057</v>
      </c>
      <c r="B30" t="s">
        <v>85</v>
      </c>
      <c r="C30" t="s">
        <v>42</v>
      </c>
      <c r="D30" t="s">
        <v>42</v>
      </c>
      <c r="E30" t="s">
        <v>53</v>
      </c>
      <c r="F30" t="s">
        <v>44</v>
      </c>
      <c r="J30">
        <v>0.7</v>
      </c>
    </row>
    <row r="31" spans="1:10" x14ac:dyDescent="0.45">
      <c r="A31">
        <v>54234</v>
      </c>
      <c r="B31" t="s">
        <v>86</v>
      </c>
      <c r="C31" t="s">
        <v>42</v>
      </c>
      <c r="D31" t="s">
        <v>42</v>
      </c>
      <c r="E31" t="s">
        <v>71</v>
      </c>
      <c r="F31" t="s">
        <v>44</v>
      </c>
      <c r="J31">
        <v>0.7</v>
      </c>
    </row>
    <row r="32" spans="1:10" x14ac:dyDescent="0.45">
      <c r="A32">
        <v>76668</v>
      </c>
      <c r="B32" t="s">
        <v>87</v>
      </c>
      <c r="C32" t="s">
        <v>42</v>
      </c>
      <c r="D32" t="s">
        <v>42</v>
      </c>
      <c r="E32" t="s">
        <v>56</v>
      </c>
      <c r="F32" t="s">
        <v>44</v>
      </c>
      <c r="J32">
        <v>0.7</v>
      </c>
    </row>
    <row r="33" spans="1:61" x14ac:dyDescent="0.45">
      <c r="A33">
        <v>64560</v>
      </c>
      <c r="B33" t="s">
        <v>88</v>
      </c>
      <c r="C33" t="s">
        <v>42</v>
      </c>
      <c r="D33" t="s">
        <v>42</v>
      </c>
      <c r="E33" t="s">
        <v>71</v>
      </c>
      <c r="F33" t="s">
        <v>44</v>
      </c>
      <c r="J33">
        <v>0.7</v>
      </c>
    </row>
    <row r="34" spans="1:61" x14ac:dyDescent="0.45">
      <c r="A34">
        <v>52675</v>
      </c>
      <c r="B34" t="s">
        <v>89</v>
      </c>
      <c r="C34" t="s">
        <v>42</v>
      </c>
      <c r="D34" t="s">
        <v>42</v>
      </c>
      <c r="E34" t="s">
        <v>59</v>
      </c>
      <c r="F34" t="s">
        <v>44</v>
      </c>
      <c r="J34">
        <v>0.7</v>
      </c>
    </row>
    <row r="35" spans="1:61" x14ac:dyDescent="0.45">
      <c r="A35">
        <v>58081</v>
      </c>
      <c r="B35" t="s">
        <v>90</v>
      </c>
      <c r="C35" t="s">
        <v>42</v>
      </c>
      <c r="D35" t="s">
        <v>42</v>
      </c>
      <c r="E35" t="s">
        <v>56</v>
      </c>
      <c r="F35" t="s">
        <v>57</v>
      </c>
      <c r="J35">
        <v>0.7</v>
      </c>
    </row>
    <row r="36" spans="1:61" x14ac:dyDescent="0.45">
      <c r="A36">
        <v>58082</v>
      </c>
      <c r="B36" t="s">
        <v>91</v>
      </c>
      <c r="C36" t="s">
        <v>42</v>
      </c>
      <c r="D36" t="s">
        <v>42</v>
      </c>
      <c r="E36" t="s">
        <v>56</v>
      </c>
      <c r="F36" t="s">
        <v>44</v>
      </c>
      <c r="J36">
        <v>0.7</v>
      </c>
    </row>
    <row r="37" spans="1:61" x14ac:dyDescent="0.45">
      <c r="A37">
        <v>68360</v>
      </c>
      <c r="B37" t="s">
        <v>92</v>
      </c>
      <c r="C37" t="s">
        <v>42</v>
      </c>
      <c r="D37" t="s">
        <v>42</v>
      </c>
      <c r="E37" t="s">
        <v>53</v>
      </c>
      <c r="F37" t="s">
        <v>44</v>
      </c>
      <c r="J37">
        <v>0.7</v>
      </c>
    </row>
    <row r="38" spans="1:61" x14ac:dyDescent="0.45">
      <c r="A38">
        <v>57084</v>
      </c>
      <c r="B38" t="s">
        <v>93</v>
      </c>
      <c r="C38" t="s">
        <v>42</v>
      </c>
      <c r="D38" t="s">
        <v>42</v>
      </c>
      <c r="E38" t="s">
        <v>94</v>
      </c>
      <c r="F38" t="s">
        <v>44</v>
      </c>
      <c r="J38">
        <v>0.7</v>
      </c>
    </row>
    <row r="39" spans="1:61" x14ac:dyDescent="0.45">
      <c r="A39">
        <v>55265</v>
      </c>
      <c r="B39" t="s">
        <v>95</v>
      </c>
      <c r="C39" t="s">
        <v>42</v>
      </c>
      <c r="D39" t="s">
        <v>42</v>
      </c>
      <c r="E39" t="s">
        <v>96</v>
      </c>
      <c r="F39" t="s">
        <v>44</v>
      </c>
      <c r="J39">
        <v>0.7</v>
      </c>
    </row>
    <row r="40" spans="1:61" x14ac:dyDescent="0.45">
      <c r="A40">
        <v>58535</v>
      </c>
      <c r="B40" t="s">
        <v>97</v>
      </c>
      <c r="C40" t="s">
        <v>42</v>
      </c>
      <c r="D40" t="s">
        <v>42</v>
      </c>
      <c r="E40" t="s">
        <v>84</v>
      </c>
      <c r="F40" t="s">
        <v>44</v>
      </c>
      <c r="J40">
        <v>0.7</v>
      </c>
    </row>
    <row r="41" spans="1:61" x14ac:dyDescent="0.45">
      <c r="A41">
        <v>52676</v>
      </c>
      <c r="B41" t="s">
        <v>98</v>
      </c>
      <c r="C41" t="s">
        <v>42</v>
      </c>
      <c r="D41" t="s">
        <v>99</v>
      </c>
      <c r="E41" t="s">
        <v>51</v>
      </c>
      <c r="F41" t="s">
        <v>44</v>
      </c>
      <c r="J41">
        <v>0.7</v>
      </c>
    </row>
    <row r="42" spans="1:61" x14ac:dyDescent="0.45">
      <c r="A42">
        <v>62582</v>
      </c>
      <c r="B42" t="s">
        <v>100</v>
      </c>
      <c r="C42" t="s">
        <v>42</v>
      </c>
      <c r="D42" t="s">
        <v>42</v>
      </c>
      <c r="E42" t="s">
        <v>46</v>
      </c>
      <c r="F42" t="s">
        <v>44</v>
      </c>
      <c r="J42">
        <v>0.7</v>
      </c>
    </row>
    <row r="43" spans="1:61" x14ac:dyDescent="0.45">
      <c r="A43">
        <v>58077</v>
      </c>
      <c r="B43" t="s">
        <v>101</v>
      </c>
      <c r="C43" t="s">
        <v>42</v>
      </c>
      <c r="D43" t="s">
        <v>42</v>
      </c>
      <c r="E43" t="s">
        <v>56</v>
      </c>
      <c r="F43" t="s">
        <v>44</v>
      </c>
      <c r="J43">
        <v>0.7</v>
      </c>
    </row>
    <row r="44" spans="1:61" x14ac:dyDescent="0.45">
      <c r="A44">
        <v>60815</v>
      </c>
      <c r="B44" t="s">
        <v>102</v>
      </c>
      <c r="C44" t="s">
        <v>42</v>
      </c>
      <c r="D44" t="s">
        <v>42</v>
      </c>
      <c r="E44" t="s">
        <v>56</v>
      </c>
      <c r="F44" t="s">
        <v>44</v>
      </c>
      <c r="J44">
        <v>0.7</v>
      </c>
    </row>
    <row r="45" spans="1:61" x14ac:dyDescent="0.45">
      <c r="A45">
        <v>80820</v>
      </c>
      <c r="B45" t="s">
        <v>103</v>
      </c>
      <c r="C45" t="s">
        <v>104</v>
      </c>
      <c r="D45" t="s">
        <v>105</v>
      </c>
      <c r="E45" t="s">
        <v>56</v>
      </c>
      <c r="F45" t="s">
        <v>57</v>
      </c>
      <c r="Q45">
        <v>1.86</v>
      </c>
      <c r="V45">
        <v>2.86</v>
      </c>
      <c r="AY45">
        <v>2.13</v>
      </c>
    </row>
    <row r="46" spans="1:61" x14ac:dyDescent="0.45">
      <c r="A46">
        <v>30897</v>
      </c>
      <c r="B46" t="s">
        <v>106</v>
      </c>
      <c r="C46" t="s">
        <v>104</v>
      </c>
      <c r="D46" t="s">
        <v>107</v>
      </c>
      <c r="E46" t="s">
        <v>108</v>
      </c>
      <c r="F46" t="s">
        <v>57</v>
      </c>
      <c r="Q46">
        <v>1.86</v>
      </c>
      <c r="V46">
        <v>2.86</v>
      </c>
      <c r="AY46">
        <v>2.13</v>
      </c>
      <c r="BI46">
        <v>2.4500000000000002</v>
      </c>
    </row>
    <row r="47" spans="1:61" x14ac:dyDescent="0.45">
      <c r="A47">
        <v>28811</v>
      </c>
      <c r="B47" t="s">
        <v>109</v>
      </c>
      <c r="C47" t="s">
        <v>104</v>
      </c>
      <c r="D47" t="s">
        <v>110</v>
      </c>
      <c r="E47" t="s">
        <v>74</v>
      </c>
      <c r="F47" t="s">
        <v>44</v>
      </c>
      <c r="Q47">
        <v>1.86</v>
      </c>
      <c r="V47">
        <v>2.86</v>
      </c>
      <c r="AJ47">
        <v>1.87</v>
      </c>
      <c r="AY47">
        <v>2.13</v>
      </c>
    </row>
    <row r="48" spans="1:61" x14ac:dyDescent="0.45">
      <c r="A48">
        <v>28526</v>
      </c>
      <c r="B48" t="s">
        <v>111</v>
      </c>
      <c r="C48" t="s">
        <v>104</v>
      </c>
      <c r="D48" t="s">
        <v>112</v>
      </c>
      <c r="E48" t="s">
        <v>113</v>
      </c>
      <c r="F48" t="s">
        <v>44</v>
      </c>
      <c r="Q48">
        <v>1.86</v>
      </c>
      <c r="V48">
        <v>2.86</v>
      </c>
      <c r="AJ48">
        <v>1.87</v>
      </c>
      <c r="AY48">
        <v>2.13</v>
      </c>
      <c r="BI48">
        <v>2.4500000000000002</v>
      </c>
    </row>
    <row r="49" spans="1:61" x14ac:dyDescent="0.45">
      <c r="A49">
        <v>81246</v>
      </c>
      <c r="B49" t="s">
        <v>114</v>
      </c>
      <c r="C49" t="s">
        <v>104</v>
      </c>
      <c r="D49" t="s">
        <v>115</v>
      </c>
      <c r="E49" t="s">
        <v>56</v>
      </c>
      <c r="F49" t="s">
        <v>57</v>
      </c>
      <c r="Q49">
        <v>1.86</v>
      </c>
      <c r="V49">
        <v>2.86</v>
      </c>
      <c r="AY49">
        <v>2.13</v>
      </c>
    </row>
    <row r="50" spans="1:61" x14ac:dyDescent="0.45">
      <c r="A50">
        <v>27525</v>
      </c>
      <c r="B50" t="s">
        <v>116</v>
      </c>
      <c r="C50" t="s">
        <v>104</v>
      </c>
      <c r="D50" t="s">
        <v>110</v>
      </c>
      <c r="E50" t="s">
        <v>117</v>
      </c>
      <c r="F50" t="s">
        <v>44</v>
      </c>
      <c r="Q50">
        <v>1.86</v>
      </c>
      <c r="V50">
        <v>2.86</v>
      </c>
      <c r="AJ50">
        <v>1.87</v>
      </c>
      <c r="AY50">
        <v>2.13</v>
      </c>
    </row>
    <row r="51" spans="1:61" x14ac:dyDescent="0.45">
      <c r="A51">
        <v>27467</v>
      </c>
      <c r="B51" t="s">
        <v>118</v>
      </c>
      <c r="C51" t="s">
        <v>104</v>
      </c>
      <c r="D51" t="s">
        <v>119</v>
      </c>
      <c r="E51" t="s">
        <v>56</v>
      </c>
      <c r="F51" t="s">
        <v>57</v>
      </c>
      <c r="Q51">
        <v>1.86</v>
      </c>
      <c r="V51">
        <v>2.86</v>
      </c>
      <c r="AA51">
        <v>1.96</v>
      </c>
      <c r="AJ51">
        <v>1.87</v>
      </c>
      <c r="AY51">
        <v>2.13</v>
      </c>
    </row>
    <row r="52" spans="1:61" x14ac:dyDescent="0.45">
      <c r="A52">
        <v>36915</v>
      </c>
      <c r="B52" t="s">
        <v>120</v>
      </c>
      <c r="C52" t="s">
        <v>104</v>
      </c>
      <c r="D52" t="s">
        <v>121</v>
      </c>
      <c r="E52" t="s">
        <v>122</v>
      </c>
      <c r="F52" t="s">
        <v>44</v>
      </c>
      <c r="Q52">
        <v>1.86</v>
      </c>
      <c r="V52">
        <v>2.86</v>
      </c>
      <c r="AJ52">
        <v>1.87</v>
      </c>
      <c r="AY52">
        <v>2.13</v>
      </c>
    </row>
    <row r="53" spans="1:61" x14ac:dyDescent="0.45">
      <c r="A53">
        <v>30340</v>
      </c>
      <c r="B53" t="s">
        <v>123</v>
      </c>
      <c r="C53" t="s">
        <v>104</v>
      </c>
      <c r="D53" t="s">
        <v>104</v>
      </c>
      <c r="E53" t="s">
        <v>117</v>
      </c>
      <c r="F53" t="s">
        <v>44</v>
      </c>
      <c r="Q53">
        <v>1.86</v>
      </c>
    </row>
    <row r="54" spans="1:61" x14ac:dyDescent="0.45">
      <c r="A54">
        <v>28228</v>
      </c>
      <c r="B54" t="s">
        <v>124</v>
      </c>
      <c r="C54" t="s">
        <v>104</v>
      </c>
      <c r="D54" t="s">
        <v>125</v>
      </c>
      <c r="E54" t="s">
        <v>56</v>
      </c>
      <c r="F54" t="s">
        <v>57</v>
      </c>
      <c r="Q54">
        <v>1.86</v>
      </c>
      <c r="V54">
        <v>2.86</v>
      </c>
      <c r="AY54">
        <v>2.13</v>
      </c>
      <c r="BI54">
        <v>2.4500000000000002</v>
      </c>
    </row>
    <row r="55" spans="1:61" x14ac:dyDescent="0.45">
      <c r="A55">
        <v>26908</v>
      </c>
      <c r="B55" t="s">
        <v>126</v>
      </c>
      <c r="C55" t="s">
        <v>104</v>
      </c>
      <c r="D55" t="s">
        <v>119</v>
      </c>
      <c r="E55" t="s">
        <v>127</v>
      </c>
      <c r="F55" t="s">
        <v>57</v>
      </c>
      <c r="Q55">
        <v>1.86</v>
      </c>
      <c r="V55">
        <v>2.86</v>
      </c>
      <c r="AA55">
        <v>1.96</v>
      </c>
      <c r="AJ55">
        <v>1.87</v>
      </c>
      <c r="AY55">
        <v>2.13</v>
      </c>
    </row>
    <row r="56" spans="1:61" x14ac:dyDescent="0.45">
      <c r="A56">
        <v>24518</v>
      </c>
      <c r="B56" t="s">
        <v>128</v>
      </c>
      <c r="C56" t="s">
        <v>104</v>
      </c>
      <c r="D56" t="s">
        <v>129</v>
      </c>
      <c r="E56" t="s">
        <v>130</v>
      </c>
      <c r="F56" t="s">
        <v>44</v>
      </c>
      <c r="Q56">
        <v>1.86</v>
      </c>
      <c r="V56">
        <v>2.86</v>
      </c>
      <c r="AJ56">
        <v>1.87</v>
      </c>
      <c r="AY56">
        <v>2.13</v>
      </c>
    </row>
    <row r="57" spans="1:61" x14ac:dyDescent="0.45">
      <c r="A57">
        <v>28734</v>
      </c>
      <c r="B57" t="s">
        <v>131</v>
      </c>
      <c r="C57" t="s">
        <v>104</v>
      </c>
      <c r="D57" t="s">
        <v>132</v>
      </c>
      <c r="E57" t="s">
        <v>56</v>
      </c>
      <c r="F57" t="s">
        <v>57</v>
      </c>
      <c r="Q57">
        <v>1.86</v>
      </c>
      <c r="V57">
        <v>2.86</v>
      </c>
      <c r="AY57">
        <v>2.13</v>
      </c>
      <c r="BI57">
        <v>2.4500000000000002</v>
      </c>
    </row>
    <row r="58" spans="1:61" x14ac:dyDescent="0.45">
      <c r="A58">
        <v>80829</v>
      </c>
      <c r="B58" t="s">
        <v>133</v>
      </c>
      <c r="C58" t="s">
        <v>104</v>
      </c>
      <c r="D58" t="s">
        <v>105</v>
      </c>
      <c r="E58" t="s">
        <v>56</v>
      </c>
      <c r="F58" t="s">
        <v>57</v>
      </c>
      <c r="Q58">
        <v>1.86</v>
      </c>
      <c r="V58">
        <v>2.86</v>
      </c>
      <c r="AY58">
        <v>2.13</v>
      </c>
    </row>
    <row r="59" spans="1:61" x14ac:dyDescent="0.45">
      <c r="A59">
        <v>28386</v>
      </c>
      <c r="B59" t="s">
        <v>134</v>
      </c>
      <c r="C59" t="s">
        <v>104</v>
      </c>
      <c r="D59" t="s">
        <v>105</v>
      </c>
      <c r="E59" t="s">
        <v>96</v>
      </c>
      <c r="F59" t="s">
        <v>44</v>
      </c>
      <c r="Q59">
        <v>1.86</v>
      </c>
      <c r="V59">
        <v>2.86</v>
      </c>
      <c r="AY59">
        <v>2.13</v>
      </c>
    </row>
    <row r="60" spans="1:61" x14ac:dyDescent="0.45">
      <c r="A60">
        <v>30284</v>
      </c>
      <c r="B60" t="s">
        <v>135</v>
      </c>
      <c r="C60" t="s">
        <v>104</v>
      </c>
      <c r="D60" t="s">
        <v>136</v>
      </c>
      <c r="E60" t="s">
        <v>137</v>
      </c>
      <c r="F60" t="s">
        <v>57</v>
      </c>
      <c r="P60">
        <v>2.12</v>
      </c>
      <c r="Q60">
        <v>1.86</v>
      </c>
      <c r="AI60">
        <v>1.35</v>
      </c>
      <c r="BI60">
        <v>2.4500000000000002</v>
      </c>
    </row>
    <row r="61" spans="1:61" x14ac:dyDescent="0.45">
      <c r="A61">
        <v>33381</v>
      </c>
      <c r="B61" t="s">
        <v>138</v>
      </c>
      <c r="C61" t="s">
        <v>104</v>
      </c>
      <c r="D61" t="s">
        <v>139</v>
      </c>
      <c r="E61" t="s">
        <v>137</v>
      </c>
      <c r="F61" t="s">
        <v>57</v>
      </c>
      <c r="Q61">
        <v>1.86</v>
      </c>
      <c r="V61">
        <v>2.86</v>
      </c>
      <c r="AA61">
        <v>1.96</v>
      </c>
      <c r="AY61">
        <v>2.13</v>
      </c>
      <c r="BI61">
        <v>2.4500000000000002</v>
      </c>
    </row>
    <row r="62" spans="1:61" x14ac:dyDescent="0.45">
      <c r="A62">
        <v>29312</v>
      </c>
      <c r="B62" t="s">
        <v>140</v>
      </c>
      <c r="C62" t="s">
        <v>104</v>
      </c>
      <c r="D62" t="s">
        <v>141</v>
      </c>
      <c r="E62" t="s">
        <v>74</v>
      </c>
      <c r="F62" t="s">
        <v>44</v>
      </c>
      <c r="Q62">
        <v>1.86</v>
      </c>
      <c r="V62">
        <v>2.86</v>
      </c>
      <c r="AJ62">
        <v>1.87</v>
      </c>
      <c r="AY62">
        <v>2.13</v>
      </c>
    </row>
    <row r="63" spans="1:61" x14ac:dyDescent="0.45">
      <c r="A63">
        <v>29291</v>
      </c>
      <c r="B63" t="s">
        <v>142</v>
      </c>
      <c r="C63" t="s">
        <v>104</v>
      </c>
      <c r="D63" t="s">
        <v>105</v>
      </c>
      <c r="E63" t="s">
        <v>143</v>
      </c>
      <c r="F63" t="s">
        <v>44</v>
      </c>
      <c r="Q63">
        <v>1.86</v>
      </c>
      <c r="V63">
        <v>2.86</v>
      </c>
      <c r="AY63">
        <v>2.13</v>
      </c>
    </row>
    <row r="64" spans="1:61" x14ac:dyDescent="0.45">
      <c r="A64">
        <v>26672</v>
      </c>
      <c r="B64" t="s">
        <v>144</v>
      </c>
      <c r="C64" t="s">
        <v>104</v>
      </c>
      <c r="D64" t="s">
        <v>145</v>
      </c>
      <c r="E64" t="s">
        <v>137</v>
      </c>
      <c r="F64" t="s">
        <v>44</v>
      </c>
      <c r="Q64">
        <v>1.86</v>
      </c>
      <c r="V64">
        <v>2.86</v>
      </c>
      <c r="AJ64">
        <v>1.87</v>
      </c>
      <c r="AY64">
        <v>2.13</v>
      </c>
      <c r="BI64">
        <v>2.4500000000000002</v>
      </c>
    </row>
    <row r="65" spans="1:61" x14ac:dyDescent="0.45">
      <c r="A65">
        <v>33190</v>
      </c>
      <c r="B65" t="s">
        <v>146</v>
      </c>
      <c r="C65" t="s">
        <v>104</v>
      </c>
      <c r="D65" t="s">
        <v>147</v>
      </c>
      <c r="E65" t="s">
        <v>84</v>
      </c>
      <c r="F65" t="s">
        <v>57</v>
      </c>
      <c r="Q65">
        <v>1.86</v>
      </c>
      <c r="V65">
        <v>2.86</v>
      </c>
      <c r="AY65">
        <v>2.13</v>
      </c>
      <c r="BI65">
        <v>2.4500000000000002</v>
      </c>
    </row>
    <row r="66" spans="1:61" x14ac:dyDescent="0.45">
      <c r="A66">
        <v>33413</v>
      </c>
      <c r="B66" t="s">
        <v>148</v>
      </c>
      <c r="C66" t="s">
        <v>104</v>
      </c>
      <c r="D66" t="s">
        <v>149</v>
      </c>
      <c r="E66" t="s">
        <v>84</v>
      </c>
      <c r="F66" t="s">
        <v>44</v>
      </c>
      <c r="Q66">
        <v>1.86</v>
      </c>
      <c r="V66">
        <v>2.86</v>
      </c>
      <c r="AA66">
        <v>1.96</v>
      </c>
      <c r="AJ66">
        <v>1.87</v>
      </c>
      <c r="AY66">
        <v>2.13</v>
      </c>
    </row>
    <row r="67" spans="1:61" x14ac:dyDescent="0.45">
      <c r="A67">
        <v>28022</v>
      </c>
      <c r="B67" t="s">
        <v>150</v>
      </c>
      <c r="C67" t="s">
        <v>104</v>
      </c>
      <c r="D67" t="s">
        <v>104</v>
      </c>
      <c r="E67" t="s">
        <v>130</v>
      </c>
      <c r="F67" t="s">
        <v>44</v>
      </c>
      <c r="Q67">
        <v>1.86</v>
      </c>
    </row>
    <row r="68" spans="1:61" x14ac:dyDescent="0.45">
      <c r="A68">
        <v>29152</v>
      </c>
      <c r="B68" t="s">
        <v>151</v>
      </c>
      <c r="C68" t="s">
        <v>104</v>
      </c>
      <c r="D68" t="s">
        <v>152</v>
      </c>
      <c r="E68" t="s">
        <v>117</v>
      </c>
      <c r="F68" t="s">
        <v>44</v>
      </c>
      <c r="Q68">
        <v>1.86</v>
      </c>
      <c r="AJ68">
        <v>1.87</v>
      </c>
    </row>
    <row r="69" spans="1:61" x14ac:dyDescent="0.45">
      <c r="A69">
        <v>30972</v>
      </c>
      <c r="B69" t="s">
        <v>153</v>
      </c>
      <c r="C69" t="s">
        <v>104</v>
      </c>
      <c r="D69" t="s">
        <v>141</v>
      </c>
      <c r="E69" t="s">
        <v>117</v>
      </c>
      <c r="F69" t="s">
        <v>44</v>
      </c>
      <c r="Q69">
        <v>1.86</v>
      </c>
      <c r="V69">
        <v>2.86</v>
      </c>
      <c r="AJ69">
        <v>1.87</v>
      </c>
      <c r="AY69">
        <v>2.13</v>
      </c>
    </row>
    <row r="70" spans="1:61" x14ac:dyDescent="0.45">
      <c r="A70">
        <v>28638</v>
      </c>
      <c r="B70" t="s">
        <v>154</v>
      </c>
      <c r="C70" t="s">
        <v>104</v>
      </c>
      <c r="D70" t="s">
        <v>155</v>
      </c>
      <c r="E70" t="s">
        <v>74</v>
      </c>
      <c r="F70" t="s">
        <v>57</v>
      </c>
      <c r="Q70">
        <v>1.86</v>
      </c>
      <c r="V70">
        <v>2.86</v>
      </c>
      <c r="AJ70">
        <v>1.87</v>
      </c>
      <c r="AY70">
        <v>2.13</v>
      </c>
      <c r="BI70">
        <v>2.4500000000000002</v>
      </c>
    </row>
    <row r="71" spans="1:61" x14ac:dyDescent="0.45">
      <c r="A71">
        <v>25700</v>
      </c>
      <c r="B71" t="s">
        <v>156</v>
      </c>
      <c r="C71" t="s">
        <v>104</v>
      </c>
      <c r="D71" t="s">
        <v>157</v>
      </c>
      <c r="E71" t="s">
        <v>158</v>
      </c>
      <c r="F71" t="s">
        <v>44</v>
      </c>
      <c r="Q71">
        <v>1.86</v>
      </c>
      <c r="V71">
        <v>2.86</v>
      </c>
      <c r="AK71">
        <v>1.36</v>
      </c>
      <c r="AY71">
        <v>2.13</v>
      </c>
      <c r="BI71">
        <v>2.4500000000000002</v>
      </c>
    </row>
    <row r="72" spans="1:61" x14ac:dyDescent="0.45">
      <c r="A72">
        <v>27055</v>
      </c>
      <c r="B72" t="s">
        <v>159</v>
      </c>
      <c r="C72" t="s">
        <v>104</v>
      </c>
      <c r="D72" t="s">
        <v>160</v>
      </c>
      <c r="E72" t="s">
        <v>122</v>
      </c>
      <c r="F72" t="s">
        <v>44</v>
      </c>
      <c r="Q72">
        <v>1.86</v>
      </c>
      <c r="AJ72">
        <v>1.87</v>
      </c>
      <c r="AY72">
        <v>2.13</v>
      </c>
    </row>
    <row r="73" spans="1:61" x14ac:dyDescent="0.45">
      <c r="A73">
        <v>81644</v>
      </c>
      <c r="B73" t="s">
        <v>161</v>
      </c>
      <c r="C73" t="s">
        <v>104</v>
      </c>
      <c r="D73" t="s">
        <v>105</v>
      </c>
      <c r="E73" t="s">
        <v>56</v>
      </c>
      <c r="F73" t="s">
        <v>57</v>
      </c>
      <c r="Q73">
        <v>1.86</v>
      </c>
      <c r="V73">
        <v>2.86</v>
      </c>
      <c r="AY73">
        <v>2.13</v>
      </c>
    </row>
    <row r="74" spans="1:61" x14ac:dyDescent="0.45">
      <c r="A74">
        <v>29357</v>
      </c>
      <c r="B74" t="s">
        <v>162</v>
      </c>
      <c r="C74" t="s">
        <v>104</v>
      </c>
      <c r="D74" t="s">
        <v>105</v>
      </c>
      <c r="E74" t="s">
        <v>71</v>
      </c>
      <c r="F74" t="s">
        <v>44</v>
      </c>
      <c r="Q74">
        <v>1.86</v>
      </c>
      <c r="V74">
        <v>2.86</v>
      </c>
      <c r="AY74">
        <v>2.13</v>
      </c>
    </row>
    <row r="75" spans="1:61" x14ac:dyDescent="0.45">
      <c r="A75">
        <v>29477</v>
      </c>
      <c r="B75" t="s">
        <v>163</v>
      </c>
      <c r="C75" t="s">
        <v>104</v>
      </c>
      <c r="D75" t="s">
        <v>105</v>
      </c>
      <c r="E75" t="s">
        <v>122</v>
      </c>
      <c r="F75" t="s">
        <v>44</v>
      </c>
      <c r="Q75">
        <v>1.86</v>
      </c>
      <c r="V75">
        <v>2.86</v>
      </c>
      <c r="AY75">
        <v>2.13</v>
      </c>
    </row>
    <row r="76" spans="1:61" x14ac:dyDescent="0.45">
      <c r="A76">
        <v>33372</v>
      </c>
      <c r="B76" t="s">
        <v>164</v>
      </c>
      <c r="C76" t="s">
        <v>104</v>
      </c>
      <c r="D76" t="s">
        <v>165</v>
      </c>
      <c r="E76" t="s">
        <v>56</v>
      </c>
      <c r="F76" t="s">
        <v>44</v>
      </c>
      <c r="Q76">
        <v>1.86</v>
      </c>
      <c r="T76">
        <v>1.9</v>
      </c>
      <c r="V76">
        <v>2.86</v>
      </c>
      <c r="AY76">
        <v>2.13</v>
      </c>
    </row>
    <row r="77" spans="1:61" x14ac:dyDescent="0.45">
      <c r="A77">
        <v>31323</v>
      </c>
      <c r="B77" t="s">
        <v>166</v>
      </c>
      <c r="C77" t="s">
        <v>104</v>
      </c>
      <c r="D77" t="s">
        <v>167</v>
      </c>
      <c r="E77" t="s">
        <v>168</v>
      </c>
      <c r="F77" t="s">
        <v>44</v>
      </c>
      <c r="P77">
        <v>2.12</v>
      </c>
      <c r="Q77">
        <v>1.86</v>
      </c>
    </row>
    <row r="78" spans="1:61" x14ac:dyDescent="0.45">
      <c r="A78">
        <v>26697</v>
      </c>
      <c r="B78" t="s">
        <v>169</v>
      </c>
      <c r="C78" t="s">
        <v>104</v>
      </c>
      <c r="D78" t="s">
        <v>170</v>
      </c>
      <c r="E78" t="s">
        <v>117</v>
      </c>
      <c r="F78" t="s">
        <v>44</v>
      </c>
      <c r="Q78">
        <v>1.86</v>
      </c>
      <c r="V78">
        <v>2.86</v>
      </c>
      <c r="AJ78">
        <v>1.87</v>
      </c>
      <c r="AY78">
        <v>2.13</v>
      </c>
    </row>
    <row r="79" spans="1:61" x14ac:dyDescent="0.45">
      <c r="A79">
        <v>34468</v>
      </c>
      <c r="B79" t="s">
        <v>171</v>
      </c>
      <c r="C79" t="s">
        <v>104</v>
      </c>
      <c r="D79" t="s">
        <v>141</v>
      </c>
      <c r="E79" t="s">
        <v>172</v>
      </c>
      <c r="F79" t="s">
        <v>44</v>
      </c>
      <c r="Q79">
        <v>1.86</v>
      </c>
      <c r="V79">
        <v>2.86</v>
      </c>
      <c r="AJ79">
        <v>1.87</v>
      </c>
      <c r="AY79">
        <v>2.13</v>
      </c>
    </row>
    <row r="80" spans="1:61" x14ac:dyDescent="0.45">
      <c r="A80">
        <v>33414</v>
      </c>
      <c r="B80" t="s">
        <v>173</v>
      </c>
      <c r="C80" t="s">
        <v>104</v>
      </c>
      <c r="D80" t="s">
        <v>129</v>
      </c>
      <c r="E80" t="s">
        <v>122</v>
      </c>
      <c r="F80" t="s">
        <v>44</v>
      </c>
      <c r="Q80">
        <v>1.86</v>
      </c>
      <c r="V80">
        <v>2.86</v>
      </c>
      <c r="AJ80">
        <v>1.87</v>
      </c>
      <c r="AY80">
        <v>2.13</v>
      </c>
    </row>
    <row r="81" spans="1:61" x14ac:dyDescent="0.45">
      <c r="A81">
        <v>24673</v>
      </c>
      <c r="B81" t="s">
        <v>174</v>
      </c>
      <c r="C81" t="s">
        <v>104</v>
      </c>
      <c r="D81" t="s">
        <v>160</v>
      </c>
      <c r="E81" t="s">
        <v>130</v>
      </c>
      <c r="F81" t="s">
        <v>44</v>
      </c>
      <c r="Q81">
        <v>1.86</v>
      </c>
      <c r="AJ81">
        <v>1.87</v>
      </c>
      <c r="AY81">
        <v>2.13</v>
      </c>
    </row>
    <row r="82" spans="1:61" x14ac:dyDescent="0.45">
      <c r="A82">
        <v>26105</v>
      </c>
      <c r="B82" t="s">
        <v>175</v>
      </c>
      <c r="C82" t="s">
        <v>104</v>
      </c>
      <c r="D82" t="s">
        <v>105</v>
      </c>
      <c r="E82" t="s">
        <v>176</v>
      </c>
      <c r="F82" t="s">
        <v>44</v>
      </c>
      <c r="Q82">
        <v>1.86</v>
      </c>
      <c r="V82">
        <v>2.86</v>
      </c>
      <c r="AY82">
        <v>2.13</v>
      </c>
    </row>
    <row r="83" spans="1:61" x14ac:dyDescent="0.45">
      <c r="A83">
        <v>26653</v>
      </c>
      <c r="B83" t="s">
        <v>177</v>
      </c>
      <c r="C83" t="s">
        <v>104</v>
      </c>
      <c r="D83" t="s">
        <v>129</v>
      </c>
      <c r="E83" t="s">
        <v>122</v>
      </c>
      <c r="F83" t="s">
        <v>44</v>
      </c>
      <c r="Q83">
        <v>1.86</v>
      </c>
      <c r="V83">
        <v>2.86</v>
      </c>
      <c r="AJ83">
        <v>1.87</v>
      </c>
      <c r="AY83">
        <v>2.13</v>
      </c>
    </row>
    <row r="84" spans="1:61" x14ac:dyDescent="0.45">
      <c r="A84">
        <v>37425</v>
      </c>
      <c r="B84" t="s">
        <v>178</v>
      </c>
      <c r="C84" t="s">
        <v>104</v>
      </c>
      <c r="D84" t="s">
        <v>179</v>
      </c>
      <c r="E84" t="s">
        <v>56</v>
      </c>
      <c r="F84" t="s">
        <v>57</v>
      </c>
      <c r="Q84">
        <v>1.86</v>
      </c>
      <c r="AY84">
        <v>2.13</v>
      </c>
      <c r="BI84">
        <v>2.4500000000000002</v>
      </c>
    </row>
    <row r="85" spans="1:61" x14ac:dyDescent="0.45">
      <c r="A85">
        <v>35291</v>
      </c>
      <c r="B85" t="s">
        <v>180</v>
      </c>
      <c r="C85" t="s">
        <v>104</v>
      </c>
      <c r="D85" t="s">
        <v>181</v>
      </c>
      <c r="E85" t="s">
        <v>56</v>
      </c>
      <c r="F85" t="s">
        <v>44</v>
      </c>
      <c r="Q85">
        <v>1.86</v>
      </c>
      <c r="V85">
        <v>2.86</v>
      </c>
      <c r="AY85">
        <v>2.13</v>
      </c>
      <c r="BI85">
        <v>2.4500000000000002</v>
      </c>
    </row>
    <row r="86" spans="1:61" x14ac:dyDescent="0.45">
      <c r="A86">
        <v>30531</v>
      </c>
      <c r="B86" t="s">
        <v>182</v>
      </c>
      <c r="C86" t="s">
        <v>104</v>
      </c>
      <c r="D86" t="s">
        <v>183</v>
      </c>
      <c r="E86" t="s">
        <v>56</v>
      </c>
      <c r="F86" t="s">
        <v>44</v>
      </c>
      <c r="P86">
        <v>2.12</v>
      </c>
      <c r="Q86">
        <v>1.86</v>
      </c>
      <c r="V86">
        <v>2.86</v>
      </c>
      <c r="AY86">
        <v>2.13</v>
      </c>
      <c r="BI86">
        <v>2.4500000000000002</v>
      </c>
    </row>
    <row r="87" spans="1:61" x14ac:dyDescent="0.45">
      <c r="A87">
        <v>29285</v>
      </c>
      <c r="B87" t="s">
        <v>184</v>
      </c>
      <c r="C87" t="s">
        <v>104</v>
      </c>
      <c r="D87" t="s">
        <v>105</v>
      </c>
      <c r="E87" t="s">
        <v>56</v>
      </c>
      <c r="F87" t="s">
        <v>57</v>
      </c>
      <c r="Q87">
        <v>1.86</v>
      </c>
      <c r="V87">
        <v>2.86</v>
      </c>
      <c r="AY87">
        <v>2.13</v>
      </c>
    </row>
    <row r="88" spans="1:61" x14ac:dyDescent="0.45">
      <c r="A88">
        <v>33791</v>
      </c>
      <c r="B88" t="s">
        <v>185</v>
      </c>
      <c r="C88" t="s">
        <v>104</v>
      </c>
      <c r="D88" t="s">
        <v>110</v>
      </c>
      <c r="E88" t="s">
        <v>56</v>
      </c>
      <c r="F88" t="s">
        <v>44</v>
      </c>
      <c r="Q88">
        <v>1.86</v>
      </c>
      <c r="V88">
        <v>2.86</v>
      </c>
      <c r="AJ88">
        <v>1.87</v>
      </c>
      <c r="AY88">
        <v>2.13</v>
      </c>
    </row>
    <row r="89" spans="1:61" x14ac:dyDescent="0.45">
      <c r="A89">
        <v>27678</v>
      </c>
      <c r="B89" t="s">
        <v>186</v>
      </c>
      <c r="C89" t="s">
        <v>104</v>
      </c>
      <c r="D89" t="s">
        <v>121</v>
      </c>
      <c r="E89" t="s">
        <v>117</v>
      </c>
      <c r="F89" t="s">
        <v>44</v>
      </c>
      <c r="Q89">
        <v>1.86</v>
      </c>
      <c r="V89">
        <v>2.86</v>
      </c>
      <c r="AJ89">
        <v>1.87</v>
      </c>
      <c r="AY89">
        <v>2.13</v>
      </c>
    </row>
    <row r="90" spans="1:61" x14ac:dyDescent="0.45">
      <c r="A90">
        <v>27721</v>
      </c>
      <c r="B90" t="s">
        <v>187</v>
      </c>
      <c r="C90" t="s">
        <v>104</v>
      </c>
      <c r="D90" t="s">
        <v>105</v>
      </c>
      <c r="E90" t="s">
        <v>188</v>
      </c>
      <c r="F90" t="s">
        <v>57</v>
      </c>
      <c r="Q90">
        <v>1.86</v>
      </c>
      <c r="V90">
        <v>2.86</v>
      </c>
      <c r="AY90">
        <v>2.13</v>
      </c>
    </row>
    <row r="91" spans="1:61" x14ac:dyDescent="0.45">
      <c r="A91">
        <v>26696</v>
      </c>
      <c r="B91" t="s">
        <v>189</v>
      </c>
      <c r="C91" t="s">
        <v>104</v>
      </c>
      <c r="D91" t="s">
        <v>110</v>
      </c>
      <c r="E91" t="s">
        <v>117</v>
      </c>
      <c r="F91" t="s">
        <v>57</v>
      </c>
      <c r="Q91">
        <v>1.86</v>
      </c>
      <c r="V91">
        <v>2.86</v>
      </c>
      <c r="AJ91">
        <v>1.87</v>
      </c>
      <c r="AY91">
        <v>2.13</v>
      </c>
    </row>
    <row r="92" spans="1:61" x14ac:dyDescent="0.45">
      <c r="A92">
        <v>28750</v>
      </c>
      <c r="B92" t="s">
        <v>190</v>
      </c>
      <c r="C92" t="s">
        <v>104</v>
      </c>
      <c r="D92" t="s">
        <v>121</v>
      </c>
      <c r="E92" t="s">
        <v>191</v>
      </c>
      <c r="F92" t="s">
        <v>44</v>
      </c>
      <c r="Q92">
        <v>1.86</v>
      </c>
      <c r="V92">
        <v>2.86</v>
      </c>
      <c r="AJ92">
        <v>1.87</v>
      </c>
      <c r="AY92">
        <v>2.13</v>
      </c>
    </row>
    <row r="93" spans="1:61" x14ac:dyDescent="0.45">
      <c r="A93">
        <v>27495</v>
      </c>
      <c r="B93" t="s">
        <v>192</v>
      </c>
      <c r="C93" t="s">
        <v>104</v>
      </c>
      <c r="D93" t="s">
        <v>129</v>
      </c>
      <c r="E93" t="s">
        <v>193</v>
      </c>
      <c r="F93" t="s">
        <v>44</v>
      </c>
      <c r="Q93">
        <v>1.86</v>
      </c>
      <c r="V93">
        <v>2.86</v>
      </c>
      <c r="AJ93">
        <v>1.87</v>
      </c>
      <c r="AY93">
        <v>2.13</v>
      </c>
    </row>
    <row r="94" spans="1:61" x14ac:dyDescent="0.45">
      <c r="A94">
        <v>26490</v>
      </c>
      <c r="B94" t="s">
        <v>194</v>
      </c>
      <c r="C94" t="s">
        <v>104</v>
      </c>
      <c r="D94" t="s">
        <v>105</v>
      </c>
      <c r="E94" t="s">
        <v>117</v>
      </c>
      <c r="F94" t="s">
        <v>44</v>
      </c>
      <c r="Q94">
        <v>1.86</v>
      </c>
      <c r="V94">
        <v>2.86</v>
      </c>
      <c r="AY94">
        <v>2.13</v>
      </c>
    </row>
    <row r="95" spans="1:61" x14ac:dyDescent="0.45">
      <c r="A95">
        <v>36399</v>
      </c>
      <c r="B95" t="s">
        <v>195</v>
      </c>
      <c r="C95" t="s">
        <v>104</v>
      </c>
      <c r="D95" t="s">
        <v>167</v>
      </c>
      <c r="E95" t="s">
        <v>196</v>
      </c>
      <c r="F95" t="s">
        <v>44</v>
      </c>
      <c r="P95">
        <v>2.12</v>
      </c>
      <c r="Q95">
        <v>1.86</v>
      </c>
    </row>
    <row r="96" spans="1:61" x14ac:dyDescent="0.45">
      <c r="A96">
        <v>81205</v>
      </c>
      <c r="B96" t="s">
        <v>197</v>
      </c>
      <c r="C96" t="s">
        <v>104</v>
      </c>
      <c r="D96" t="s">
        <v>104</v>
      </c>
      <c r="E96" t="s">
        <v>56</v>
      </c>
      <c r="F96" t="s">
        <v>57</v>
      </c>
      <c r="Q96">
        <v>1.86</v>
      </c>
    </row>
    <row r="97" spans="1:61" x14ac:dyDescent="0.45">
      <c r="A97">
        <v>80697</v>
      </c>
      <c r="B97" t="s">
        <v>198</v>
      </c>
      <c r="C97" t="s">
        <v>104</v>
      </c>
      <c r="D97" t="s">
        <v>141</v>
      </c>
      <c r="E97" t="s">
        <v>56</v>
      </c>
      <c r="F97" t="s">
        <v>57</v>
      </c>
      <c r="Q97">
        <v>1.86</v>
      </c>
      <c r="V97">
        <v>2.86</v>
      </c>
      <c r="AJ97">
        <v>1.87</v>
      </c>
      <c r="AY97">
        <v>2.13</v>
      </c>
    </row>
    <row r="98" spans="1:61" x14ac:dyDescent="0.45">
      <c r="A98">
        <v>35428</v>
      </c>
      <c r="B98" t="s">
        <v>199</v>
      </c>
      <c r="C98" t="s">
        <v>104</v>
      </c>
      <c r="D98" t="s">
        <v>104</v>
      </c>
      <c r="E98" t="s">
        <v>117</v>
      </c>
      <c r="F98" t="s">
        <v>44</v>
      </c>
      <c r="Q98">
        <v>1.86</v>
      </c>
    </row>
    <row r="99" spans="1:61" x14ac:dyDescent="0.45">
      <c r="A99">
        <v>32917</v>
      </c>
      <c r="B99" t="s">
        <v>200</v>
      </c>
      <c r="C99" t="s">
        <v>104</v>
      </c>
      <c r="D99" t="s">
        <v>201</v>
      </c>
      <c r="E99" t="s">
        <v>196</v>
      </c>
      <c r="F99" t="s">
        <v>44</v>
      </c>
      <c r="P99">
        <v>2.12</v>
      </c>
      <c r="Q99">
        <v>1.86</v>
      </c>
      <c r="V99">
        <v>2.86</v>
      </c>
    </row>
    <row r="100" spans="1:61" x14ac:dyDescent="0.45">
      <c r="A100">
        <v>30555</v>
      </c>
      <c r="B100" t="s">
        <v>202</v>
      </c>
      <c r="C100" t="s">
        <v>104</v>
      </c>
      <c r="D100" t="s">
        <v>152</v>
      </c>
      <c r="E100" t="s">
        <v>117</v>
      </c>
      <c r="F100" t="s">
        <v>44</v>
      </c>
      <c r="Q100">
        <v>1.86</v>
      </c>
      <c r="AJ100">
        <v>1.87</v>
      </c>
    </row>
    <row r="101" spans="1:61" x14ac:dyDescent="0.45">
      <c r="A101">
        <v>28092</v>
      </c>
      <c r="B101" t="s">
        <v>203</v>
      </c>
      <c r="C101" t="s">
        <v>104</v>
      </c>
      <c r="D101" t="s">
        <v>147</v>
      </c>
      <c r="E101" t="s">
        <v>84</v>
      </c>
      <c r="F101" t="s">
        <v>57</v>
      </c>
      <c r="Q101">
        <v>1.86</v>
      </c>
      <c r="V101">
        <v>2.86</v>
      </c>
      <c r="AY101">
        <v>2.13</v>
      </c>
      <c r="BI101">
        <v>2.4500000000000002</v>
      </c>
    </row>
    <row r="102" spans="1:61" x14ac:dyDescent="0.45">
      <c r="A102">
        <v>26577</v>
      </c>
      <c r="B102" t="s">
        <v>204</v>
      </c>
      <c r="C102" t="s">
        <v>104</v>
      </c>
      <c r="D102" t="s">
        <v>129</v>
      </c>
      <c r="E102" t="s">
        <v>176</v>
      </c>
      <c r="F102" t="s">
        <v>44</v>
      </c>
      <c r="Q102">
        <v>1.86</v>
      </c>
      <c r="V102">
        <v>2.86</v>
      </c>
      <c r="AJ102">
        <v>1.87</v>
      </c>
      <c r="AY102">
        <v>2.13</v>
      </c>
    </row>
    <row r="103" spans="1:61" x14ac:dyDescent="0.45">
      <c r="A103">
        <v>25685</v>
      </c>
      <c r="B103" t="s">
        <v>205</v>
      </c>
      <c r="C103" t="s">
        <v>104</v>
      </c>
      <c r="D103" t="s">
        <v>181</v>
      </c>
      <c r="E103" t="s">
        <v>51</v>
      </c>
      <c r="F103" t="s">
        <v>57</v>
      </c>
      <c r="Q103">
        <v>1.86</v>
      </c>
      <c r="V103">
        <v>2.86</v>
      </c>
      <c r="AY103">
        <v>2.13</v>
      </c>
      <c r="BI103">
        <v>2.4500000000000002</v>
      </c>
    </row>
    <row r="104" spans="1:61" x14ac:dyDescent="0.45">
      <c r="A104">
        <v>26568</v>
      </c>
      <c r="B104" t="s">
        <v>206</v>
      </c>
      <c r="C104" t="s">
        <v>104</v>
      </c>
      <c r="D104" t="s">
        <v>105</v>
      </c>
      <c r="E104" t="s">
        <v>96</v>
      </c>
      <c r="F104" t="s">
        <v>44</v>
      </c>
      <c r="Q104">
        <v>1.86</v>
      </c>
      <c r="V104">
        <v>2.86</v>
      </c>
      <c r="AY104">
        <v>2.13</v>
      </c>
    </row>
    <row r="105" spans="1:61" x14ac:dyDescent="0.45">
      <c r="A105">
        <v>28286</v>
      </c>
      <c r="B105" t="s">
        <v>207</v>
      </c>
      <c r="C105" t="s">
        <v>104</v>
      </c>
      <c r="D105" t="s">
        <v>201</v>
      </c>
      <c r="E105" t="s">
        <v>208</v>
      </c>
      <c r="F105" t="s">
        <v>44</v>
      </c>
      <c r="P105">
        <v>2.12</v>
      </c>
      <c r="Q105">
        <v>1.86</v>
      </c>
      <c r="V105">
        <v>2.86</v>
      </c>
    </row>
    <row r="106" spans="1:61" x14ac:dyDescent="0.45">
      <c r="A106">
        <v>25698</v>
      </c>
      <c r="B106" t="s">
        <v>209</v>
      </c>
      <c r="C106" t="s">
        <v>104</v>
      </c>
      <c r="D106" t="s">
        <v>147</v>
      </c>
      <c r="E106" t="s">
        <v>43</v>
      </c>
      <c r="F106" t="s">
        <v>44</v>
      </c>
      <c r="Q106">
        <v>1.86</v>
      </c>
      <c r="V106">
        <v>2.86</v>
      </c>
      <c r="AY106">
        <v>2.13</v>
      </c>
      <c r="BI106">
        <v>2.4500000000000002</v>
      </c>
    </row>
    <row r="107" spans="1:61" x14ac:dyDescent="0.45">
      <c r="A107">
        <v>32856</v>
      </c>
      <c r="B107" t="s">
        <v>210</v>
      </c>
      <c r="C107" t="s">
        <v>104</v>
      </c>
      <c r="D107" t="s">
        <v>211</v>
      </c>
      <c r="E107" t="s">
        <v>56</v>
      </c>
      <c r="F107" t="s">
        <v>44</v>
      </c>
      <c r="Q107">
        <v>1.86</v>
      </c>
      <c r="V107">
        <v>2.86</v>
      </c>
      <c r="AJ107">
        <v>1.87</v>
      </c>
      <c r="AY107">
        <v>2.13</v>
      </c>
      <c r="BI107">
        <v>2.4500000000000002</v>
      </c>
    </row>
    <row r="108" spans="1:61" x14ac:dyDescent="0.45">
      <c r="A108">
        <v>80823</v>
      </c>
      <c r="B108" t="s">
        <v>212</v>
      </c>
      <c r="C108" t="s">
        <v>104</v>
      </c>
      <c r="D108" t="s">
        <v>105</v>
      </c>
      <c r="E108" t="s">
        <v>56</v>
      </c>
      <c r="F108" t="s">
        <v>44</v>
      </c>
      <c r="Q108">
        <v>1.86</v>
      </c>
      <c r="V108">
        <v>2.86</v>
      </c>
      <c r="AY108">
        <v>2.13</v>
      </c>
    </row>
    <row r="109" spans="1:61" x14ac:dyDescent="0.45">
      <c r="A109">
        <v>80801</v>
      </c>
      <c r="B109" t="s">
        <v>213</v>
      </c>
      <c r="C109" t="s">
        <v>104</v>
      </c>
      <c r="D109" t="s">
        <v>105</v>
      </c>
      <c r="E109" t="s">
        <v>56</v>
      </c>
      <c r="F109" t="s">
        <v>57</v>
      </c>
      <c r="Q109">
        <v>1.86</v>
      </c>
      <c r="V109">
        <v>2.86</v>
      </c>
      <c r="AY109">
        <v>2.13</v>
      </c>
    </row>
    <row r="110" spans="1:61" x14ac:dyDescent="0.45">
      <c r="A110">
        <v>36374</v>
      </c>
      <c r="B110" t="s">
        <v>214</v>
      </c>
      <c r="C110" t="s">
        <v>104</v>
      </c>
      <c r="D110" t="s">
        <v>104</v>
      </c>
      <c r="E110" t="s">
        <v>56</v>
      </c>
      <c r="F110" t="s">
        <v>57</v>
      </c>
      <c r="Q110">
        <v>1.86</v>
      </c>
    </row>
    <row r="111" spans="1:61" x14ac:dyDescent="0.45">
      <c r="A111">
        <v>27685</v>
      </c>
      <c r="B111" t="s">
        <v>215</v>
      </c>
      <c r="C111" t="s">
        <v>104</v>
      </c>
      <c r="D111" t="s">
        <v>216</v>
      </c>
      <c r="E111" t="s">
        <v>196</v>
      </c>
      <c r="F111" t="s">
        <v>44</v>
      </c>
      <c r="P111">
        <v>2.12</v>
      </c>
      <c r="Q111">
        <v>1.86</v>
      </c>
      <c r="AI111">
        <v>1.35</v>
      </c>
    </row>
    <row r="112" spans="1:61" x14ac:dyDescent="0.45">
      <c r="A112">
        <v>26668</v>
      </c>
      <c r="B112" t="s">
        <v>217</v>
      </c>
      <c r="C112" t="s">
        <v>104</v>
      </c>
      <c r="D112" t="s">
        <v>218</v>
      </c>
      <c r="E112" t="s">
        <v>168</v>
      </c>
      <c r="F112" t="s">
        <v>44</v>
      </c>
      <c r="Q112">
        <v>1.86</v>
      </c>
      <c r="V112">
        <v>2.86</v>
      </c>
    </row>
    <row r="113" spans="1:61" x14ac:dyDescent="0.45">
      <c r="A113">
        <v>28257</v>
      </c>
      <c r="B113" t="s">
        <v>219</v>
      </c>
      <c r="C113" t="s">
        <v>104</v>
      </c>
      <c r="D113" t="s">
        <v>220</v>
      </c>
      <c r="E113" t="s">
        <v>221</v>
      </c>
      <c r="F113" t="s">
        <v>57</v>
      </c>
      <c r="Q113">
        <v>1.86</v>
      </c>
      <c r="V113">
        <v>2.86</v>
      </c>
      <c r="AK113">
        <v>1.36</v>
      </c>
      <c r="AY113">
        <v>2.13</v>
      </c>
    </row>
    <row r="114" spans="1:61" x14ac:dyDescent="0.45">
      <c r="A114">
        <v>33340</v>
      </c>
      <c r="B114" t="s">
        <v>222</v>
      </c>
      <c r="C114" t="s">
        <v>104</v>
      </c>
      <c r="D114" t="s">
        <v>167</v>
      </c>
      <c r="E114" t="s">
        <v>196</v>
      </c>
      <c r="F114" t="s">
        <v>44</v>
      </c>
      <c r="P114">
        <v>2.12</v>
      </c>
      <c r="Q114">
        <v>1.86</v>
      </c>
    </row>
    <row r="115" spans="1:61" x14ac:dyDescent="0.45">
      <c r="A115">
        <v>78612</v>
      </c>
      <c r="B115" t="s">
        <v>223</v>
      </c>
      <c r="C115" t="s">
        <v>104</v>
      </c>
      <c r="D115" t="s">
        <v>167</v>
      </c>
      <c r="E115" t="s">
        <v>196</v>
      </c>
      <c r="F115" t="s">
        <v>44</v>
      </c>
      <c r="P115">
        <v>2.12</v>
      </c>
      <c r="Q115">
        <v>1.86</v>
      </c>
    </row>
    <row r="116" spans="1:61" x14ac:dyDescent="0.45">
      <c r="A116">
        <v>29352</v>
      </c>
      <c r="B116" t="s">
        <v>224</v>
      </c>
      <c r="C116" t="s">
        <v>104</v>
      </c>
      <c r="D116" t="s">
        <v>225</v>
      </c>
      <c r="E116" t="s">
        <v>168</v>
      </c>
      <c r="F116" t="s">
        <v>57</v>
      </c>
      <c r="P116">
        <v>2.12</v>
      </c>
      <c r="Q116">
        <v>1.86</v>
      </c>
      <c r="AA116">
        <v>1.96</v>
      </c>
    </row>
    <row r="117" spans="1:61" x14ac:dyDescent="0.45">
      <c r="A117">
        <v>27342</v>
      </c>
      <c r="B117" t="s">
        <v>226</v>
      </c>
      <c r="C117" t="s">
        <v>104</v>
      </c>
      <c r="D117" t="s">
        <v>227</v>
      </c>
      <c r="E117" t="s">
        <v>137</v>
      </c>
      <c r="F117" t="s">
        <v>44</v>
      </c>
      <c r="Q117">
        <v>1.86</v>
      </c>
      <c r="V117">
        <v>2.86</v>
      </c>
      <c r="AJ117">
        <v>1.87</v>
      </c>
      <c r="AY117">
        <v>2.13</v>
      </c>
      <c r="BI117">
        <v>2.4500000000000002</v>
      </c>
    </row>
    <row r="118" spans="1:61" x14ac:dyDescent="0.45">
      <c r="A118">
        <v>61027</v>
      </c>
      <c r="B118" t="s">
        <v>228</v>
      </c>
      <c r="C118" t="s">
        <v>104</v>
      </c>
      <c r="D118" t="s">
        <v>104</v>
      </c>
      <c r="E118" t="s">
        <v>56</v>
      </c>
      <c r="F118" t="s">
        <v>44</v>
      </c>
      <c r="Q118">
        <v>1.86</v>
      </c>
    </row>
    <row r="119" spans="1:61" x14ac:dyDescent="0.45">
      <c r="A119">
        <v>27804</v>
      </c>
      <c r="B119" t="s">
        <v>229</v>
      </c>
      <c r="C119" t="s">
        <v>104</v>
      </c>
      <c r="D119" t="s">
        <v>110</v>
      </c>
      <c r="E119" t="s">
        <v>122</v>
      </c>
      <c r="F119" t="s">
        <v>44</v>
      </c>
      <c r="Q119">
        <v>1.86</v>
      </c>
      <c r="V119">
        <v>2.86</v>
      </c>
      <c r="AJ119">
        <v>1.87</v>
      </c>
      <c r="AY119">
        <v>2.13</v>
      </c>
    </row>
    <row r="120" spans="1:61" x14ac:dyDescent="0.45">
      <c r="A120">
        <v>29461</v>
      </c>
      <c r="B120" t="s">
        <v>230</v>
      </c>
      <c r="C120" t="s">
        <v>104</v>
      </c>
      <c r="D120" t="s">
        <v>231</v>
      </c>
      <c r="E120" t="s">
        <v>232</v>
      </c>
      <c r="F120" t="s">
        <v>44</v>
      </c>
      <c r="Q120">
        <v>1.86</v>
      </c>
      <c r="V120">
        <v>2.86</v>
      </c>
      <c r="AY120">
        <v>2.13</v>
      </c>
      <c r="BI120">
        <v>2.4500000000000002</v>
      </c>
    </row>
    <row r="121" spans="1:61" x14ac:dyDescent="0.45">
      <c r="A121">
        <v>27454</v>
      </c>
      <c r="B121" t="s">
        <v>233</v>
      </c>
      <c r="C121" t="s">
        <v>104</v>
      </c>
      <c r="D121" t="s">
        <v>152</v>
      </c>
      <c r="E121" t="s">
        <v>117</v>
      </c>
      <c r="F121" t="s">
        <v>57</v>
      </c>
      <c r="Q121">
        <v>1.86</v>
      </c>
      <c r="AJ121">
        <v>1.87</v>
      </c>
    </row>
    <row r="122" spans="1:61" x14ac:dyDescent="0.45">
      <c r="A122">
        <v>27352</v>
      </c>
      <c r="B122" t="s">
        <v>234</v>
      </c>
      <c r="C122" t="s">
        <v>104</v>
      </c>
      <c r="D122" t="s">
        <v>104</v>
      </c>
      <c r="E122" t="s">
        <v>130</v>
      </c>
      <c r="F122" t="s">
        <v>44</v>
      </c>
      <c r="Q122">
        <v>1.86</v>
      </c>
    </row>
    <row r="123" spans="1:61" x14ac:dyDescent="0.45">
      <c r="A123">
        <v>30666</v>
      </c>
      <c r="B123" t="s">
        <v>235</v>
      </c>
      <c r="C123" t="s">
        <v>104</v>
      </c>
      <c r="D123" t="s">
        <v>236</v>
      </c>
      <c r="E123" t="s">
        <v>56</v>
      </c>
      <c r="F123" t="s">
        <v>57</v>
      </c>
      <c r="Q123">
        <v>1.86</v>
      </c>
      <c r="AY123">
        <v>2.13</v>
      </c>
    </row>
    <row r="124" spans="1:61" x14ac:dyDescent="0.45">
      <c r="A124">
        <v>38217</v>
      </c>
      <c r="B124" t="s">
        <v>237</v>
      </c>
      <c r="C124" t="s">
        <v>104</v>
      </c>
      <c r="D124" t="s">
        <v>238</v>
      </c>
      <c r="E124" t="s">
        <v>56</v>
      </c>
      <c r="F124" t="s">
        <v>57</v>
      </c>
      <c r="Q124">
        <v>1.86</v>
      </c>
      <c r="V124">
        <v>2.86</v>
      </c>
      <c r="AY124">
        <v>2.13</v>
      </c>
      <c r="BI124">
        <v>2.4500000000000002</v>
      </c>
    </row>
    <row r="125" spans="1:61" x14ac:dyDescent="0.45">
      <c r="A125">
        <v>28842</v>
      </c>
      <c r="B125" t="s">
        <v>239</v>
      </c>
      <c r="C125" t="s">
        <v>104</v>
      </c>
      <c r="D125" t="s">
        <v>152</v>
      </c>
      <c r="E125" t="s">
        <v>117</v>
      </c>
      <c r="F125" t="s">
        <v>44</v>
      </c>
      <c r="Q125">
        <v>1.86</v>
      </c>
      <c r="AJ125">
        <v>1.87</v>
      </c>
    </row>
    <row r="126" spans="1:61" x14ac:dyDescent="0.45">
      <c r="A126">
        <v>26723</v>
      </c>
      <c r="B126" t="s">
        <v>240</v>
      </c>
      <c r="C126" t="s">
        <v>104</v>
      </c>
      <c r="D126" t="s">
        <v>160</v>
      </c>
      <c r="E126" t="s">
        <v>117</v>
      </c>
      <c r="F126" t="s">
        <v>44</v>
      </c>
      <c r="Q126">
        <v>1.86</v>
      </c>
      <c r="AJ126">
        <v>1.87</v>
      </c>
      <c r="AY126">
        <v>2.13</v>
      </c>
    </row>
    <row r="127" spans="1:61" x14ac:dyDescent="0.45">
      <c r="A127">
        <v>27131</v>
      </c>
      <c r="B127" t="s">
        <v>241</v>
      </c>
      <c r="C127" t="s">
        <v>104</v>
      </c>
      <c r="D127" t="s">
        <v>110</v>
      </c>
      <c r="E127" t="s">
        <v>117</v>
      </c>
      <c r="F127" t="s">
        <v>44</v>
      </c>
      <c r="Q127">
        <v>1.86</v>
      </c>
      <c r="V127">
        <v>2.86</v>
      </c>
      <c r="AJ127">
        <v>1.87</v>
      </c>
      <c r="AY127">
        <v>2.13</v>
      </c>
    </row>
    <row r="128" spans="1:61" x14ac:dyDescent="0.45">
      <c r="A128">
        <v>28837</v>
      </c>
      <c r="B128" t="s">
        <v>242</v>
      </c>
      <c r="C128" t="s">
        <v>104</v>
      </c>
      <c r="D128" t="s">
        <v>167</v>
      </c>
      <c r="E128" t="s">
        <v>168</v>
      </c>
      <c r="F128" t="s">
        <v>57</v>
      </c>
      <c r="P128">
        <v>2.12</v>
      </c>
      <c r="Q128">
        <v>1.86</v>
      </c>
    </row>
    <row r="129" spans="1:51" x14ac:dyDescent="0.45">
      <c r="A129">
        <v>27030</v>
      </c>
      <c r="B129" t="s">
        <v>243</v>
      </c>
      <c r="C129" t="s">
        <v>104</v>
      </c>
      <c r="D129" t="s">
        <v>104</v>
      </c>
      <c r="E129" t="s">
        <v>53</v>
      </c>
      <c r="F129" t="s">
        <v>44</v>
      </c>
      <c r="Q129">
        <v>1.86</v>
      </c>
    </row>
    <row r="130" spans="1:51" x14ac:dyDescent="0.45">
      <c r="A130">
        <v>28256</v>
      </c>
      <c r="B130" t="s">
        <v>244</v>
      </c>
      <c r="C130" t="s">
        <v>104</v>
      </c>
      <c r="D130" t="s">
        <v>201</v>
      </c>
      <c r="E130" t="s">
        <v>117</v>
      </c>
      <c r="F130" t="s">
        <v>44</v>
      </c>
      <c r="P130">
        <v>2.12</v>
      </c>
      <c r="Q130">
        <v>1.86</v>
      </c>
      <c r="V130">
        <v>2.86</v>
      </c>
    </row>
    <row r="131" spans="1:51" x14ac:dyDescent="0.45">
      <c r="A131">
        <v>26477</v>
      </c>
      <c r="B131" t="s">
        <v>245</v>
      </c>
      <c r="C131" t="s">
        <v>104</v>
      </c>
      <c r="D131" t="s">
        <v>152</v>
      </c>
      <c r="E131" t="s">
        <v>137</v>
      </c>
      <c r="F131" t="s">
        <v>44</v>
      </c>
      <c r="Q131">
        <v>1.86</v>
      </c>
      <c r="AJ131">
        <v>1.87</v>
      </c>
    </row>
    <row r="132" spans="1:51" x14ac:dyDescent="0.45">
      <c r="A132">
        <v>35734</v>
      </c>
      <c r="B132" t="s">
        <v>246</v>
      </c>
      <c r="C132" t="s">
        <v>104</v>
      </c>
      <c r="D132" t="s">
        <v>236</v>
      </c>
      <c r="E132" t="s">
        <v>196</v>
      </c>
      <c r="F132" t="s">
        <v>44</v>
      </c>
      <c r="Q132">
        <v>1.86</v>
      </c>
      <c r="AY132">
        <v>2.13</v>
      </c>
    </row>
    <row r="133" spans="1:51" x14ac:dyDescent="0.45">
      <c r="A133">
        <v>24469</v>
      </c>
      <c r="B133" t="s">
        <v>247</v>
      </c>
      <c r="C133" t="s">
        <v>104</v>
      </c>
      <c r="D133" t="s">
        <v>104</v>
      </c>
      <c r="E133" t="s">
        <v>130</v>
      </c>
      <c r="F133" t="s">
        <v>44</v>
      </c>
      <c r="Q133">
        <v>1.86</v>
      </c>
    </row>
    <row r="134" spans="1:51" x14ac:dyDescent="0.45">
      <c r="A134">
        <v>27392</v>
      </c>
      <c r="B134" t="s">
        <v>248</v>
      </c>
      <c r="C134" t="s">
        <v>104</v>
      </c>
      <c r="D134" t="s">
        <v>104</v>
      </c>
      <c r="E134" t="s">
        <v>117</v>
      </c>
      <c r="F134" t="s">
        <v>44</v>
      </c>
      <c r="Q134">
        <v>1.86</v>
      </c>
    </row>
    <row r="135" spans="1:51" x14ac:dyDescent="0.45">
      <c r="A135">
        <v>30254</v>
      </c>
      <c r="B135" t="s">
        <v>249</v>
      </c>
      <c r="C135" t="s">
        <v>104</v>
      </c>
      <c r="D135" t="s">
        <v>250</v>
      </c>
      <c r="E135" t="s">
        <v>84</v>
      </c>
      <c r="F135" t="s">
        <v>44</v>
      </c>
      <c r="Q135">
        <v>1.86</v>
      </c>
      <c r="V135">
        <v>2.86</v>
      </c>
      <c r="AJ135">
        <v>1.87</v>
      </c>
      <c r="AT135">
        <v>2.12</v>
      </c>
      <c r="AY135">
        <v>2.13</v>
      </c>
    </row>
    <row r="136" spans="1:51" x14ac:dyDescent="0.45">
      <c r="A136">
        <v>29815</v>
      </c>
      <c r="B136" t="s">
        <v>251</v>
      </c>
      <c r="C136" t="s">
        <v>104</v>
      </c>
      <c r="D136" t="s">
        <v>104</v>
      </c>
      <c r="E136" t="s">
        <v>137</v>
      </c>
      <c r="F136" t="s">
        <v>57</v>
      </c>
      <c r="Q136">
        <v>1.86</v>
      </c>
    </row>
    <row r="137" spans="1:51" x14ac:dyDescent="0.45">
      <c r="A137">
        <v>29445</v>
      </c>
      <c r="B137" t="s">
        <v>252</v>
      </c>
      <c r="C137" t="s">
        <v>104</v>
      </c>
      <c r="D137" t="s">
        <v>105</v>
      </c>
      <c r="E137" t="s">
        <v>122</v>
      </c>
      <c r="F137" t="s">
        <v>57</v>
      </c>
      <c r="Q137">
        <v>1.86</v>
      </c>
      <c r="V137">
        <v>2.86</v>
      </c>
      <c r="AY137">
        <v>2.13</v>
      </c>
    </row>
    <row r="138" spans="1:51" x14ac:dyDescent="0.45">
      <c r="A138">
        <v>30678</v>
      </c>
      <c r="B138" t="s">
        <v>253</v>
      </c>
      <c r="C138" t="s">
        <v>104</v>
      </c>
      <c r="D138" t="s">
        <v>104</v>
      </c>
      <c r="E138" t="s">
        <v>196</v>
      </c>
      <c r="F138" t="s">
        <v>57</v>
      </c>
      <c r="Q138">
        <v>1.86</v>
      </c>
    </row>
    <row r="139" spans="1:51" x14ac:dyDescent="0.45">
      <c r="A139">
        <v>28704</v>
      </c>
      <c r="B139" t="s">
        <v>254</v>
      </c>
      <c r="C139" t="s">
        <v>104</v>
      </c>
      <c r="D139" t="s">
        <v>255</v>
      </c>
      <c r="E139" t="s">
        <v>117</v>
      </c>
      <c r="F139" t="s">
        <v>44</v>
      </c>
      <c r="Q139">
        <v>1.86</v>
      </c>
      <c r="V139">
        <v>2.86</v>
      </c>
      <c r="AJ139">
        <v>1.87</v>
      </c>
      <c r="AY139">
        <v>2.13</v>
      </c>
    </row>
    <row r="140" spans="1:51" x14ac:dyDescent="0.45">
      <c r="A140">
        <v>24473</v>
      </c>
      <c r="B140" t="s">
        <v>256</v>
      </c>
      <c r="C140" t="s">
        <v>104</v>
      </c>
      <c r="D140" t="s">
        <v>110</v>
      </c>
      <c r="E140" t="s">
        <v>130</v>
      </c>
      <c r="F140" t="s">
        <v>44</v>
      </c>
      <c r="Q140">
        <v>1.86</v>
      </c>
      <c r="V140">
        <v>2.86</v>
      </c>
      <c r="AJ140">
        <v>1.87</v>
      </c>
      <c r="AY140">
        <v>2.13</v>
      </c>
    </row>
    <row r="141" spans="1:51" x14ac:dyDescent="0.45">
      <c r="A141">
        <v>26984</v>
      </c>
      <c r="B141" t="s">
        <v>257</v>
      </c>
      <c r="C141" t="s">
        <v>104</v>
      </c>
      <c r="D141" t="s">
        <v>105</v>
      </c>
      <c r="E141" t="s">
        <v>176</v>
      </c>
      <c r="F141" t="s">
        <v>44</v>
      </c>
      <c r="Q141">
        <v>1.86</v>
      </c>
      <c r="V141">
        <v>2.86</v>
      </c>
      <c r="AY141">
        <v>2.13</v>
      </c>
    </row>
    <row r="142" spans="1:51" x14ac:dyDescent="0.45">
      <c r="A142">
        <v>26823</v>
      </c>
      <c r="B142" t="s">
        <v>258</v>
      </c>
      <c r="C142" t="s">
        <v>104</v>
      </c>
      <c r="D142" t="s">
        <v>105</v>
      </c>
      <c r="E142" t="s">
        <v>176</v>
      </c>
      <c r="F142" t="s">
        <v>44</v>
      </c>
      <c r="Q142">
        <v>1.86</v>
      </c>
      <c r="V142">
        <v>2.86</v>
      </c>
      <c r="AY142">
        <v>2.13</v>
      </c>
    </row>
    <row r="143" spans="1:51" x14ac:dyDescent="0.45">
      <c r="A143">
        <v>28269</v>
      </c>
      <c r="B143" t="s">
        <v>259</v>
      </c>
      <c r="C143" t="s">
        <v>104</v>
      </c>
      <c r="D143" t="s">
        <v>167</v>
      </c>
      <c r="E143" t="s">
        <v>168</v>
      </c>
      <c r="F143" t="s">
        <v>57</v>
      </c>
      <c r="P143">
        <v>2.12</v>
      </c>
      <c r="Q143">
        <v>1.86</v>
      </c>
    </row>
    <row r="144" spans="1:51" x14ac:dyDescent="0.45">
      <c r="A144">
        <v>38654</v>
      </c>
      <c r="B144" t="s">
        <v>260</v>
      </c>
      <c r="C144" t="s">
        <v>104</v>
      </c>
      <c r="D144" t="s">
        <v>167</v>
      </c>
      <c r="E144" t="s">
        <v>196</v>
      </c>
      <c r="F144" t="s">
        <v>44</v>
      </c>
      <c r="P144">
        <v>2.12</v>
      </c>
      <c r="Q144">
        <v>1.86</v>
      </c>
    </row>
    <row r="145" spans="1:58" x14ac:dyDescent="0.45">
      <c r="A145">
        <v>27013</v>
      </c>
      <c r="B145" t="s">
        <v>261</v>
      </c>
      <c r="C145" t="s">
        <v>104</v>
      </c>
      <c r="D145" t="s">
        <v>262</v>
      </c>
      <c r="E145" t="s">
        <v>51</v>
      </c>
      <c r="F145" t="s">
        <v>44</v>
      </c>
      <c r="P145">
        <v>2.12</v>
      </c>
      <c r="Q145">
        <v>1.86</v>
      </c>
      <c r="V145">
        <v>2.86</v>
      </c>
      <c r="BF145">
        <v>1.34</v>
      </c>
    </row>
    <row r="146" spans="1:58" x14ac:dyDescent="0.45">
      <c r="A146">
        <v>66154</v>
      </c>
      <c r="B146" t="s">
        <v>263</v>
      </c>
      <c r="C146" t="s">
        <v>104</v>
      </c>
      <c r="D146" t="s">
        <v>115</v>
      </c>
      <c r="E146" t="s">
        <v>56</v>
      </c>
      <c r="F146" t="s">
        <v>57</v>
      </c>
      <c r="Q146">
        <v>1.86</v>
      </c>
      <c r="V146">
        <v>2.86</v>
      </c>
      <c r="AY146">
        <v>2.13</v>
      </c>
    </row>
    <row r="147" spans="1:58" x14ac:dyDescent="0.45">
      <c r="A147">
        <v>25635</v>
      </c>
      <c r="B147" t="s">
        <v>264</v>
      </c>
      <c r="C147" t="s">
        <v>104</v>
      </c>
      <c r="D147" t="s">
        <v>265</v>
      </c>
      <c r="E147" t="s">
        <v>51</v>
      </c>
      <c r="F147" t="s">
        <v>57</v>
      </c>
      <c r="Q147">
        <v>1.86</v>
      </c>
      <c r="V147">
        <v>2.86</v>
      </c>
      <c r="AC147">
        <v>0.86</v>
      </c>
      <c r="AY147">
        <v>2.13</v>
      </c>
    </row>
    <row r="148" spans="1:58" x14ac:dyDescent="0.45">
      <c r="A148">
        <v>31528</v>
      </c>
      <c r="B148" t="s">
        <v>266</v>
      </c>
      <c r="C148" t="s">
        <v>104</v>
      </c>
      <c r="D148" t="s">
        <v>141</v>
      </c>
      <c r="E148" t="s">
        <v>193</v>
      </c>
      <c r="F148" t="s">
        <v>44</v>
      </c>
      <c r="Q148">
        <v>1.86</v>
      </c>
      <c r="V148">
        <v>2.86</v>
      </c>
      <c r="AJ148">
        <v>1.87</v>
      </c>
      <c r="AY148">
        <v>2.13</v>
      </c>
    </row>
    <row r="149" spans="1:58" x14ac:dyDescent="0.45">
      <c r="A149">
        <v>27918</v>
      </c>
      <c r="B149" t="s">
        <v>267</v>
      </c>
      <c r="C149" t="s">
        <v>104</v>
      </c>
      <c r="D149" t="s">
        <v>105</v>
      </c>
      <c r="E149" t="s">
        <v>127</v>
      </c>
      <c r="F149" t="s">
        <v>57</v>
      </c>
      <c r="Q149">
        <v>1.86</v>
      </c>
      <c r="V149">
        <v>2.86</v>
      </c>
      <c r="AY149">
        <v>2.13</v>
      </c>
    </row>
    <row r="150" spans="1:58" x14ac:dyDescent="0.45">
      <c r="A150">
        <v>27302</v>
      </c>
      <c r="B150" t="s">
        <v>268</v>
      </c>
      <c r="C150" t="s">
        <v>104</v>
      </c>
      <c r="D150" t="s">
        <v>105</v>
      </c>
      <c r="E150" t="s">
        <v>191</v>
      </c>
      <c r="F150" t="s">
        <v>44</v>
      </c>
      <c r="Q150">
        <v>1.86</v>
      </c>
      <c r="V150">
        <v>2.86</v>
      </c>
      <c r="AY150">
        <v>2.13</v>
      </c>
    </row>
    <row r="151" spans="1:58" x14ac:dyDescent="0.45">
      <c r="A151">
        <v>33208</v>
      </c>
      <c r="B151" t="s">
        <v>269</v>
      </c>
      <c r="C151" t="s">
        <v>104</v>
      </c>
      <c r="D151" t="s">
        <v>105</v>
      </c>
      <c r="E151" t="s">
        <v>270</v>
      </c>
      <c r="F151" t="s">
        <v>44</v>
      </c>
      <c r="Q151">
        <v>1.86</v>
      </c>
      <c r="V151">
        <v>2.86</v>
      </c>
      <c r="AY151">
        <v>2.13</v>
      </c>
    </row>
    <row r="152" spans="1:58" x14ac:dyDescent="0.45">
      <c r="A152">
        <v>28240</v>
      </c>
      <c r="B152" t="s">
        <v>271</v>
      </c>
      <c r="C152" t="s">
        <v>104</v>
      </c>
      <c r="D152" t="s">
        <v>104</v>
      </c>
      <c r="E152" t="s">
        <v>137</v>
      </c>
      <c r="F152" t="s">
        <v>44</v>
      </c>
      <c r="Q152">
        <v>1.86</v>
      </c>
    </row>
    <row r="153" spans="1:58" x14ac:dyDescent="0.45">
      <c r="A153">
        <v>32233</v>
      </c>
      <c r="B153" t="s">
        <v>272</v>
      </c>
      <c r="C153" t="s">
        <v>104</v>
      </c>
      <c r="D153" t="s">
        <v>105</v>
      </c>
      <c r="E153" t="s">
        <v>51</v>
      </c>
      <c r="F153" t="s">
        <v>57</v>
      </c>
      <c r="Q153">
        <v>1.86</v>
      </c>
      <c r="V153">
        <v>2.86</v>
      </c>
      <c r="AY153">
        <v>2.13</v>
      </c>
    </row>
    <row r="154" spans="1:58" x14ac:dyDescent="0.45">
      <c r="A154">
        <v>35707</v>
      </c>
      <c r="B154" t="s">
        <v>273</v>
      </c>
      <c r="C154" t="s">
        <v>104</v>
      </c>
      <c r="D154" t="s">
        <v>141</v>
      </c>
      <c r="E154" t="s">
        <v>56</v>
      </c>
      <c r="F154" t="s">
        <v>44</v>
      </c>
      <c r="Q154">
        <v>1.86</v>
      </c>
      <c r="V154">
        <v>2.86</v>
      </c>
      <c r="AJ154">
        <v>1.87</v>
      </c>
      <c r="AY154">
        <v>2.13</v>
      </c>
    </row>
    <row r="155" spans="1:58" x14ac:dyDescent="0.45">
      <c r="A155">
        <v>24697</v>
      </c>
      <c r="B155" t="s">
        <v>274</v>
      </c>
      <c r="C155" t="s">
        <v>104</v>
      </c>
      <c r="D155" t="s">
        <v>275</v>
      </c>
      <c r="E155" t="s">
        <v>130</v>
      </c>
      <c r="F155" t="s">
        <v>57</v>
      </c>
      <c r="Q155">
        <v>1.86</v>
      </c>
      <c r="V155">
        <v>2.86</v>
      </c>
      <c r="AA155">
        <v>1.96</v>
      </c>
      <c r="AJ155">
        <v>1.87</v>
      </c>
      <c r="AY155">
        <v>2.13</v>
      </c>
    </row>
    <row r="156" spans="1:58" x14ac:dyDescent="0.45">
      <c r="A156">
        <v>26968</v>
      </c>
      <c r="B156" t="s">
        <v>276</v>
      </c>
      <c r="C156" t="s">
        <v>104</v>
      </c>
      <c r="D156" t="s">
        <v>115</v>
      </c>
      <c r="E156" t="s">
        <v>117</v>
      </c>
      <c r="F156" t="s">
        <v>57</v>
      </c>
      <c r="Q156">
        <v>1.86</v>
      </c>
      <c r="V156">
        <v>2.86</v>
      </c>
      <c r="AY156">
        <v>2.13</v>
      </c>
    </row>
    <row r="157" spans="1:58" x14ac:dyDescent="0.45">
      <c r="A157">
        <v>27019</v>
      </c>
      <c r="B157" t="s">
        <v>277</v>
      </c>
      <c r="C157" t="s">
        <v>104</v>
      </c>
      <c r="D157" t="s">
        <v>278</v>
      </c>
      <c r="E157" t="s">
        <v>117</v>
      </c>
      <c r="F157" t="s">
        <v>44</v>
      </c>
      <c r="Q157">
        <v>1.86</v>
      </c>
      <c r="AJ157">
        <v>1.87</v>
      </c>
      <c r="AY157">
        <v>2.13</v>
      </c>
    </row>
    <row r="158" spans="1:58" x14ac:dyDescent="0.45">
      <c r="A158">
        <v>27523</v>
      </c>
      <c r="B158" t="s">
        <v>279</v>
      </c>
      <c r="C158" t="s">
        <v>104</v>
      </c>
      <c r="D158" t="s">
        <v>152</v>
      </c>
      <c r="E158" t="s">
        <v>117</v>
      </c>
      <c r="F158" t="s">
        <v>44</v>
      </c>
      <c r="Q158">
        <v>1.86</v>
      </c>
      <c r="AJ158">
        <v>1.87</v>
      </c>
    </row>
    <row r="159" spans="1:58" x14ac:dyDescent="0.45">
      <c r="A159">
        <v>24509</v>
      </c>
      <c r="B159" t="s">
        <v>280</v>
      </c>
      <c r="C159" t="s">
        <v>104</v>
      </c>
      <c r="D159" t="s">
        <v>236</v>
      </c>
      <c r="E159" t="s">
        <v>130</v>
      </c>
      <c r="F159" t="s">
        <v>44</v>
      </c>
      <c r="Q159">
        <v>1.86</v>
      </c>
      <c r="AY159">
        <v>2.13</v>
      </c>
    </row>
    <row r="160" spans="1:58" x14ac:dyDescent="0.45">
      <c r="A160">
        <v>28908</v>
      </c>
      <c r="B160" t="s">
        <v>281</v>
      </c>
      <c r="C160" t="s">
        <v>104</v>
      </c>
      <c r="D160" t="s">
        <v>105</v>
      </c>
      <c r="E160" t="s">
        <v>176</v>
      </c>
      <c r="F160" t="s">
        <v>44</v>
      </c>
      <c r="Q160">
        <v>1.86</v>
      </c>
      <c r="V160">
        <v>2.86</v>
      </c>
      <c r="AY160">
        <v>2.13</v>
      </c>
    </row>
    <row r="161" spans="1:61" x14ac:dyDescent="0.45">
      <c r="A161">
        <v>29830</v>
      </c>
      <c r="B161" t="s">
        <v>282</v>
      </c>
      <c r="C161" t="s">
        <v>104</v>
      </c>
      <c r="D161" t="s">
        <v>167</v>
      </c>
      <c r="E161" t="s">
        <v>196</v>
      </c>
      <c r="F161" t="s">
        <v>44</v>
      </c>
      <c r="P161">
        <v>2.12</v>
      </c>
      <c r="Q161">
        <v>1.86</v>
      </c>
    </row>
    <row r="162" spans="1:61" x14ac:dyDescent="0.45">
      <c r="A162">
        <v>29183</v>
      </c>
      <c r="B162" t="s">
        <v>283</v>
      </c>
      <c r="C162" t="s">
        <v>104</v>
      </c>
      <c r="D162" t="s">
        <v>147</v>
      </c>
      <c r="E162" t="s">
        <v>84</v>
      </c>
      <c r="F162" t="s">
        <v>57</v>
      </c>
      <c r="Q162">
        <v>1.86</v>
      </c>
      <c r="V162">
        <v>2.86</v>
      </c>
      <c r="AY162">
        <v>2.13</v>
      </c>
      <c r="BI162">
        <v>2.4500000000000002</v>
      </c>
    </row>
    <row r="163" spans="1:61" x14ac:dyDescent="0.45">
      <c r="A163">
        <v>25824</v>
      </c>
      <c r="B163" t="s">
        <v>284</v>
      </c>
      <c r="C163" t="s">
        <v>104</v>
      </c>
      <c r="D163" t="s">
        <v>105</v>
      </c>
      <c r="E163" t="s">
        <v>285</v>
      </c>
      <c r="F163" t="s">
        <v>44</v>
      </c>
      <c r="Q163">
        <v>1.86</v>
      </c>
      <c r="V163">
        <v>2.86</v>
      </c>
      <c r="AY163">
        <v>2.13</v>
      </c>
    </row>
    <row r="164" spans="1:61" x14ac:dyDescent="0.45">
      <c r="A164">
        <v>25761</v>
      </c>
      <c r="B164" t="s">
        <v>286</v>
      </c>
      <c r="C164" t="s">
        <v>104</v>
      </c>
      <c r="D164" t="s">
        <v>141</v>
      </c>
      <c r="E164" t="s">
        <v>71</v>
      </c>
      <c r="F164" t="s">
        <v>44</v>
      </c>
      <c r="Q164">
        <v>1.86</v>
      </c>
      <c r="V164">
        <v>2.86</v>
      </c>
      <c r="AJ164">
        <v>1.87</v>
      </c>
      <c r="AY164">
        <v>2.13</v>
      </c>
    </row>
    <row r="165" spans="1:61" x14ac:dyDescent="0.45">
      <c r="A165">
        <v>28010</v>
      </c>
      <c r="B165" t="s">
        <v>287</v>
      </c>
      <c r="C165" t="s">
        <v>104</v>
      </c>
      <c r="D165" t="s">
        <v>110</v>
      </c>
      <c r="E165" t="s">
        <v>117</v>
      </c>
      <c r="F165" t="s">
        <v>57</v>
      </c>
      <c r="Q165">
        <v>1.86</v>
      </c>
      <c r="V165">
        <v>2.86</v>
      </c>
      <c r="AJ165">
        <v>1.87</v>
      </c>
      <c r="AY165">
        <v>2.13</v>
      </c>
    </row>
    <row r="166" spans="1:61" x14ac:dyDescent="0.45">
      <c r="A166">
        <v>27619</v>
      </c>
      <c r="B166" t="s">
        <v>288</v>
      </c>
      <c r="C166" t="s">
        <v>104</v>
      </c>
      <c r="D166" t="s">
        <v>170</v>
      </c>
      <c r="E166" t="s">
        <v>289</v>
      </c>
      <c r="F166" t="s">
        <v>44</v>
      </c>
      <c r="Q166">
        <v>1.86</v>
      </c>
      <c r="V166">
        <v>2.86</v>
      </c>
      <c r="AJ166">
        <v>1.87</v>
      </c>
      <c r="AY166">
        <v>2.13</v>
      </c>
    </row>
    <row r="167" spans="1:61" x14ac:dyDescent="0.45">
      <c r="A167">
        <v>37670</v>
      </c>
      <c r="B167" t="s">
        <v>290</v>
      </c>
      <c r="C167" t="s">
        <v>104</v>
      </c>
      <c r="D167" t="s">
        <v>291</v>
      </c>
      <c r="E167" t="s">
        <v>56</v>
      </c>
      <c r="F167" t="s">
        <v>57</v>
      </c>
      <c r="Q167">
        <v>1.86</v>
      </c>
      <c r="V167">
        <v>2.86</v>
      </c>
      <c r="AA167">
        <v>1.96</v>
      </c>
      <c r="AY167">
        <v>2.13</v>
      </c>
    </row>
    <row r="168" spans="1:61" x14ac:dyDescent="0.45">
      <c r="A168">
        <v>81197</v>
      </c>
      <c r="B168" t="s">
        <v>292</v>
      </c>
      <c r="C168" t="s">
        <v>104</v>
      </c>
      <c r="D168" t="s">
        <v>218</v>
      </c>
      <c r="E168" t="s">
        <v>56</v>
      </c>
      <c r="F168" t="s">
        <v>57</v>
      </c>
      <c r="Q168">
        <v>1.86</v>
      </c>
      <c r="V168">
        <v>2.86</v>
      </c>
    </row>
    <row r="169" spans="1:61" x14ac:dyDescent="0.45">
      <c r="A169">
        <v>81649</v>
      </c>
      <c r="B169" t="s">
        <v>293</v>
      </c>
      <c r="C169" t="s">
        <v>104</v>
      </c>
      <c r="D169" t="s">
        <v>105</v>
      </c>
      <c r="E169" t="s">
        <v>56</v>
      </c>
      <c r="F169" t="s">
        <v>57</v>
      </c>
      <c r="Q169">
        <v>1.86</v>
      </c>
      <c r="V169">
        <v>2.86</v>
      </c>
      <c r="AY169">
        <v>2.13</v>
      </c>
    </row>
    <row r="170" spans="1:61" x14ac:dyDescent="0.45">
      <c r="A170">
        <v>58786</v>
      </c>
      <c r="B170" t="s">
        <v>294</v>
      </c>
      <c r="C170" t="s">
        <v>104</v>
      </c>
      <c r="D170" t="s">
        <v>218</v>
      </c>
      <c r="E170" t="s">
        <v>56</v>
      </c>
      <c r="F170" t="s">
        <v>57</v>
      </c>
      <c r="Q170">
        <v>1.86</v>
      </c>
      <c r="V170">
        <v>2.86</v>
      </c>
    </row>
    <row r="171" spans="1:61" x14ac:dyDescent="0.45">
      <c r="A171">
        <v>28091</v>
      </c>
      <c r="B171" t="s">
        <v>295</v>
      </c>
      <c r="C171" t="s">
        <v>104</v>
      </c>
      <c r="D171" t="s">
        <v>125</v>
      </c>
      <c r="E171" t="s">
        <v>84</v>
      </c>
      <c r="F171" t="s">
        <v>57</v>
      </c>
      <c r="Q171">
        <v>1.86</v>
      </c>
      <c r="V171">
        <v>2.86</v>
      </c>
      <c r="AY171">
        <v>2.13</v>
      </c>
      <c r="BI171">
        <v>2.4500000000000002</v>
      </c>
    </row>
    <row r="172" spans="1:61" x14ac:dyDescent="0.45">
      <c r="A172">
        <v>28650</v>
      </c>
      <c r="B172" t="s">
        <v>296</v>
      </c>
      <c r="C172" t="s">
        <v>104</v>
      </c>
      <c r="D172" t="s">
        <v>110</v>
      </c>
      <c r="E172" t="s">
        <v>117</v>
      </c>
      <c r="F172" t="s">
        <v>44</v>
      </c>
      <c r="Q172">
        <v>1.86</v>
      </c>
      <c r="V172">
        <v>2.86</v>
      </c>
      <c r="AJ172">
        <v>1.87</v>
      </c>
      <c r="AY172">
        <v>2.13</v>
      </c>
    </row>
    <row r="173" spans="1:61" x14ac:dyDescent="0.45">
      <c r="A173">
        <v>24880</v>
      </c>
      <c r="B173" t="s">
        <v>297</v>
      </c>
      <c r="C173" t="s">
        <v>104</v>
      </c>
      <c r="D173" t="s">
        <v>104</v>
      </c>
      <c r="E173" t="s">
        <v>130</v>
      </c>
      <c r="F173" t="s">
        <v>44</v>
      </c>
      <c r="Q173">
        <v>1.86</v>
      </c>
    </row>
    <row r="174" spans="1:61" x14ac:dyDescent="0.45">
      <c r="A174">
        <v>30665</v>
      </c>
      <c r="B174" t="s">
        <v>298</v>
      </c>
      <c r="C174" t="s">
        <v>104</v>
      </c>
      <c r="D174" t="s">
        <v>110</v>
      </c>
      <c r="E174" t="s">
        <v>56</v>
      </c>
      <c r="F174" t="s">
        <v>44</v>
      </c>
      <c r="Q174">
        <v>1.86</v>
      </c>
      <c r="V174">
        <v>2.86</v>
      </c>
      <c r="AJ174">
        <v>1.87</v>
      </c>
      <c r="AY174">
        <v>2.13</v>
      </c>
    </row>
    <row r="175" spans="1:61" x14ac:dyDescent="0.45">
      <c r="A175">
        <v>36775</v>
      </c>
      <c r="B175" t="s">
        <v>299</v>
      </c>
      <c r="C175" t="s">
        <v>104</v>
      </c>
      <c r="D175" t="s">
        <v>300</v>
      </c>
      <c r="E175" t="s">
        <v>56</v>
      </c>
      <c r="F175" t="s">
        <v>57</v>
      </c>
      <c r="Q175">
        <v>1.86</v>
      </c>
      <c r="V175">
        <v>2.86</v>
      </c>
      <c r="AY175">
        <v>2.13</v>
      </c>
      <c r="BI175">
        <v>2.4500000000000002</v>
      </c>
    </row>
    <row r="176" spans="1:61" x14ac:dyDescent="0.45">
      <c r="A176">
        <v>31223</v>
      </c>
      <c r="B176" t="s">
        <v>301</v>
      </c>
      <c r="C176" t="s">
        <v>104</v>
      </c>
      <c r="D176" t="s">
        <v>218</v>
      </c>
      <c r="E176" t="s">
        <v>71</v>
      </c>
      <c r="F176" t="s">
        <v>44</v>
      </c>
      <c r="Q176">
        <v>1.86</v>
      </c>
      <c r="V176">
        <v>2.86</v>
      </c>
    </row>
    <row r="177" spans="1:61" x14ac:dyDescent="0.45">
      <c r="A177">
        <v>30025</v>
      </c>
      <c r="B177" t="s">
        <v>302</v>
      </c>
      <c r="C177" t="s">
        <v>104</v>
      </c>
      <c r="D177" t="s">
        <v>255</v>
      </c>
      <c r="E177" t="s">
        <v>117</v>
      </c>
      <c r="F177" t="s">
        <v>44</v>
      </c>
      <c r="Q177">
        <v>1.86</v>
      </c>
      <c r="V177">
        <v>2.86</v>
      </c>
      <c r="AJ177">
        <v>1.87</v>
      </c>
      <c r="AY177">
        <v>2.13</v>
      </c>
    </row>
    <row r="178" spans="1:61" x14ac:dyDescent="0.45">
      <c r="A178">
        <v>32354</v>
      </c>
      <c r="B178" t="s">
        <v>303</v>
      </c>
      <c r="C178" t="s">
        <v>104</v>
      </c>
      <c r="D178" t="s">
        <v>304</v>
      </c>
      <c r="E178" t="s">
        <v>176</v>
      </c>
      <c r="F178" t="s">
        <v>57</v>
      </c>
      <c r="P178">
        <v>2.12</v>
      </c>
      <c r="Q178">
        <v>1.86</v>
      </c>
      <c r="V178">
        <v>2.86</v>
      </c>
      <c r="AK178">
        <v>1.36</v>
      </c>
      <c r="AN178">
        <v>2.2000000000000002</v>
      </c>
      <c r="AP178">
        <v>2.2799999999999998</v>
      </c>
      <c r="AT178">
        <v>2.12</v>
      </c>
      <c r="AY178">
        <v>2.13</v>
      </c>
    </row>
    <row r="179" spans="1:61" x14ac:dyDescent="0.45">
      <c r="A179">
        <v>28249</v>
      </c>
      <c r="B179" t="s">
        <v>305</v>
      </c>
      <c r="C179" t="s">
        <v>104</v>
      </c>
      <c r="D179" t="s">
        <v>152</v>
      </c>
      <c r="E179" t="s">
        <v>289</v>
      </c>
      <c r="F179" t="s">
        <v>44</v>
      </c>
      <c r="Q179">
        <v>1.86</v>
      </c>
      <c r="AJ179">
        <v>1.87</v>
      </c>
    </row>
    <row r="180" spans="1:61" x14ac:dyDescent="0.45">
      <c r="A180">
        <v>81647</v>
      </c>
      <c r="B180" t="s">
        <v>306</v>
      </c>
      <c r="C180" t="s">
        <v>104</v>
      </c>
      <c r="D180" t="s">
        <v>105</v>
      </c>
      <c r="E180" t="s">
        <v>56</v>
      </c>
      <c r="F180" t="s">
        <v>44</v>
      </c>
      <c r="Q180">
        <v>1.86</v>
      </c>
      <c r="V180">
        <v>2.86</v>
      </c>
      <c r="AY180">
        <v>2.13</v>
      </c>
    </row>
    <row r="181" spans="1:61" x14ac:dyDescent="0.45">
      <c r="A181">
        <v>35321</v>
      </c>
      <c r="B181" t="s">
        <v>307</v>
      </c>
      <c r="C181" t="s">
        <v>104</v>
      </c>
      <c r="D181" t="s">
        <v>104</v>
      </c>
      <c r="E181" t="s">
        <v>53</v>
      </c>
      <c r="F181" t="s">
        <v>57</v>
      </c>
      <c r="Q181">
        <v>1.86</v>
      </c>
    </row>
    <row r="182" spans="1:61" x14ac:dyDescent="0.45">
      <c r="A182">
        <v>81642</v>
      </c>
      <c r="B182" t="s">
        <v>308</v>
      </c>
      <c r="C182" t="s">
        <v>104</v>
      </c>
      <c r="D182" t="s">
        <v>105</v>
      </c>
      <c r="E182" t="s">
        <v>56</v>
      </c>
      <c r="F182" t="s">
        <v>57</v>
      </c>
      <c r="Q182">
        <v>1.86</v>
      </c>
      <c r="V182">
        <v>2.86</v>
      </c>
      <c r="AY182">
        <v>2.13</v>
      </c>
    </row>
    <row r="183" spans="1:61" x14ac:dyDescent="0.45">
      <c r="A183">
        <v>29924</v>
      </c>
      <c r="B183" t="s">
        <v>309</v>
      </c>
      <c r="C183" t="s">
        <v>104</v>
      </c>
      <c r="D183" t="s">
        <v>310</v>
      </c>
      <c r="E183" t="s">
        <v>137</v>
      </c>
      <c r="F183" t="s">
        <v>57</v>
      </c>
      <c r="Q183">
        <v>1.86</v>
      </c>
      <c r="V183">
        <v>2.86</v>
      </c>
      <c r="AY183">
        <v>2.13</v>
      </c>
      <c r="BI183">
        <v>2.4500000000000002</v>
      </c>
    </row>
    <row r="184" spans="1:61" x14ac:dyDescent="0.45">
      <c r="A184">
        <v>28371</v>
      </c>
      <c r="B184" t="s">
        <v>311</v>
      </c>
      <c r="C184" t="s">
        <v>104</v>
      </c>
      <c r="D184" t="s">
        <v>312</v>
      </c>
      <c r="E184" t="s">
        <v>196</v>
      </c>
      <c r="F184" t="s">
        <v>44</v>
      </c>
      <c r="P184">
        <v>2.12</v>
      </c>
      <c r="Q184">
        <v>1.86</v>
      </c>
    </row>
    <row r="185" spans="1:61" x14ac:dyDescent="0.45">
      <c r="A185">
        <v>62900</v>
      </c>
      <c r="B185" t="s">
        <v>313</v>
      </c>
      <c r="C185" t="s">
        <v>104</v>
      </c>
      <c r="D185" t="s">
        <v>110</v>
      </c>
      <c r="E185" t="s">
        <v>56</v>
      </c>
      <c r="F185" t="s">
        <v>57</v>
      </c>
      <c r="Q185">
        <v>1.86</v>
      </c>
      <c r="V185">
        <v>2.86</v>
      </c>
      <c r="AJ185">
        <v>1.87</v>
      </c>
      <c r="AY185">
        <v>2.13</v>
      </c>
    </row>
    <row r="186" spans="1:61" x14ac:dyDescent="0.45">
      <c r="A186">
        <v>80699</v>
      </c>
      <c r="B186" t="s">
        <v>314</v>
      </c>
      <c r="C186" t="s">
        <v>104</v>
      </c>
      <c r="D186" t="s">
        <v>291</v>
      </c>
      <c r="E186" t="s">
        <v>56</v>
      </c>
      <c r="F186" t="s">
        <v>57</v>
      </c>
      <c r="Q186">
        <v>1.86</v>
      </c>
      <c r="V186">
        <v>2.86</v>
      </c>
      <c r="AA186">
        <v>1.96</v>
      </c>
      <c r="AY186">
        <v>2.13</v>
      </c>
    </row>
    <row r="187" spans="1:61" x14ac:dyDescent="0.45">
      <c r="A187">
        <v>29739</v>
      </c>
      <c r="B187" t="s">
        <v>315</v>
      </c>
      <c r="C187" t="s">
        <v>104</v>
      </c>
      <c r="D187" t="s">
        <v>316</v>
      </c>
      <c r="E187" t="s">
        <v>56</v>
      </c>
      <c r="F187" t="s">
        <v>57</v>
      </c>
      <c r="Q187">
        <v>1.86</v>
      </c>
      <c r="V187">
        <v>2.86</v>
      </c>
      <c r="AA187">
        <v>1.96</v>
      </c>
      <c r="AJ187">
        <v>1.87</v>
      </c>
    </row>
    <row r="188" spans="1:61" x14ac:dyDescent="0.45">
      <c r="A188">
        <v>30654</v>
      </c>
      <c r="B188" t="s">
        <v>317</v>
      </c>
      <c r="C188" t="s">
        <v>104</v>
      </c>
      <c r="D188" t="s">
        <v>129</v>
      </c>
      <c r="E188" t="s">
        <v>56</v>
      </c>
      <c r="F188" t="s">
        <v>57</v>
      </c>
      <c r="Q188">
        <v>1.86</v>
      </c>
      <c r="V188">
        <v>2.86</v>
      </c>
      <c r="AJ188">
        <v>1.87</v>
      </c>
      <c r="AY188">
        <v>2.13</v>
      </c>
    </row>
    <row r="189" spans="1:61" x14ac:dyDescent="0.45">
      <c r="A189">
        <v>26654</v>
      </c>
      <c r="B189" t="s">
        <v>318</v>
      </c>
      <c r="C189" t="s">
        <v>104</v>
      </c>
      <c r="D189" t="s">
        <v>319</v>
      </c>
      <c r="E189" t="s">
        <v>122</v>
      </c>
      <c r="F189" t="s">
        <v>44</v>
      </c>
      <c r="Q189">
        <v>1.86</v>
      </c>
      <c r="V189">
        <v>2.86</v>
      </c>
      <c r="AJ189">
        <v>1.87</v>
      </c>
      <c r="AY189">
        <v>2.13</v>
      </c>
    </row>
    <row r="190" spans="1:61" x14ac:dyDescent="0.45">
      <c r="A190">
        <v>36127</v>
      </c>
      <c r="B190" t="s">
        <v>320</v>
      </c>
      <c r="C190" t="s">
        <v>104</v>
      </c>
      <c r="D190" t="s">
        <v>321</v>
      </c>
      <c r="E190" t="s">
        <v>168</v>
      </c>
      <c r="F190" t="s">
        <v>44</v>
      </c>
      <c r="P190">
        <v>2.12</v>
      </c>
      <c r="Q190">
        <v>1.86</v>
      </c>
      <c r="V190">
        <v>2.86</v>
      </c>
      <c r="AK190">
        <v>1.36</v>
      </c>
      <c r="AY190">
        <v>2.13</v>
      </c>
    </row>
    <row r="191" spans="1:61" x14ac:dyDescent="0.45">
      <c r="A191">
        <v>28090</v>
      </c>
      <c r="B191" t="s">
        <v>322</v>
      </c>
      <c r="C191" t="s">
        <v>104</v>
      </c>
      <c r="D191" t="s">
        <v>181</v>
      </c>
      <c r="E191" t="s">
        <v>84</v>
      </c>
      <c r="F191" t="s">
        <v>44</v>
      </c>
      <c r="Q191">
        <v>1.86</v>
      </c>
      <c r="V191">
        <v>2.86</v>
      </c>
      <c r="AY191">
        <v>2.13</v>
      </c>
      <c r="BI191">
        <v>2.4500000000000002</v>
      </c>
    </row>
    <row r="192" spans="1:61" x14ac:dyDescent="0.45">
      <c r="A192">
        <v>30738</v>
      </c>
      <c r="B192" t="s">
        <v>323</v>
      </c>
      <c r="C192" t="s">
        <v>104</v>
      </c>
      <c r="D192" t="s">
        <v>324</v>
      </c>
      <c r="E192" t="s">
        <v>84</v>
      </c>
      <c r="F192" t="s">
        <v>57</v>
      </c>
      <c r="Q192">
        <v>1.86</v>
      </c>
      <c r="BI192">
        <v>2.4500000000000002</v>
      </c>
    </row>
    <row r="193" spans="1:61" x14ac:dyDescent="0.45">
      <c r="A193">
        <v>35851</v>
      </c>
      <c r="B193" t="s">
        <v>325</v>
      </c>
      <c r="C193" t="s">
        <v>104</v>
      </c>
      <c r="D193" t="s">
        <v>326</v>
      </c>
      <c r="E193" t="s">
        <v>56</v>
      </c>
      <c r="F193" t="s">
        <v>57</v>
      </c>
      <c r="Q193">
        <v>1.86</v>
      </c>
      <c r="AY193">
        <v>2.13</v>
      </c>
      <c r="BI193">
        <v>2.4500000000000002</v>
      </c>
    </row>
    <row r="194" spans="1:61" x14ac:dyDescent="0.45">
      <c r="A194">
        <v>27065</v>
      </c>
      <c r="B194" t="s">
        <v>327</v>
      </c>
      <c r="C194" t="s">
        <v>104</v>
      </c>
      <c r="D194" t="s">
        <v>328</v>
      </c>
      <c r="E194" t="s">
        <v>96</v>
      </c>
      <c r="F194" t="s">
        <v>44</v>
      </c>
      <c r="Q194">
        <v>1.86</v>
      </c>
      <c r="V194">
        <v>2.86</v>
      </c>
      <c r="AA194">
        <v>1.96</v>
      </c>
      <c r="AY194">
        <v>2.13</v>
      </c>
      <c r="BI194">
        <v>2.4500000000000002</v>
      </c>
    </row>
    <row r="195" spans="1:61" x14ac:dyDescent="0.45">
      <c r="A195">
        <v>29742</v>
      </c>
      <c r="B195" t="s">
        <v>329</v>
      </c>
      <c r="C195" t="s">
        <v>104</v>
      </c>
      <c r="D195" t="s">
        <v>330</v>
      </c>
      <c r="E195" t="s">
        <v>56</v>
      </c>
      <c r="F195" t="s">
        <v>44</v>
      </c>
      <c r="Q195">
        <v>1.86</v>
      </c>
      <c r="V195">
        <v>2.86</v>
      </c>
      <c r="AJ195">
        <v>1.87</v>
      </c>
      <c r="AY195">
        <v>2.13</v>
      </c>
      <c r="BI195">
        <v>2.4500000000000002</v>
      </c>
    </row>
    <row r="196" spans="1:61" x14ac:dyDescent="0.45">
      <c r="A196">
        <v>27817</v>
      </c>
      <c r="B196" t="s">
        <v>331</v>
      </c>
      <c r="C196" t="s">
        <v>104</v>
      </c>
      <c r="D196" t="s">
        <v>105</v>
      </c>
      <c r="E196" t="s">
        <v>56</v>
      </c>
      <c r="F196" t="s">
        <v>57</v>
      </c>
      <c r="Q196">
        <v>1.86</v>
      </c>
      <c r="V196">
        <v>2.86</v>
      </c>
      <c r="AY196">
        <v>2.13</v>
      </c>
    </row>
    <row r="197" spans="1:61" x14ac:dyDescent="0.45">
      <c r="A197">
        <v>81199</v>
      </c>
      <c r="B197" t="s">
        <v>332</v>
      </c>
      <c r="C197" t="s">
        <v>104</v>
      </c>
      <c r="D197" t="s">
        <v>115</v>
      </c>
      <c r="E197" t="s">
        <v>56</v>
      </c>
      <c r="F197" t="s">
        <v>44</v>
      </c>
      <c r="Q197">
        <v>1.86</v>
      </c>
      <c r="V197">
        <v>2.86</v>
      </c>
      <c r="AY197">
        <v>2.13</v>
      </c>
    </row>
    <row r="198" spans="1:61" x14ac:dyDescent="0.45">
      <c r="A198">
        <v>36137</v>
      </c>
      <c r="B198" t="s">
        <v>333</v>
      </c>
      <c r="C198" t="s">
        <v>104</v>
      </c>
      <c r="D198" t="s">
        <v>255</v>
      </c>
      <c r="E198" t="s">
        <v>56</v>
      </c>
      <c r="F198" t="s">
        <v>44</v>
      </c>
      <c r="Q198">
        <v>1.86</v>
      </c>
      <c r="V198">
        <v>2.86</v>
      </c>
      <c r="AJ198">
        <v>1.87</v>
      </c>
      <c r="AY198">
        <v>2.13</v>
      </c>
    </row>
    <row r="199" spans="1:61" x14ac:dyDescent="0.45">
      <c r="A199">
        <v>40771</v>
      </c>
      <c r="B199" t="s">
        <v>334</v>
      </c>
      <c r="C199" t="s">
        <v>104</v>
      </c>
      <c r="D199" t="s">
        <v>335</v>
      </c>
      <c r="E199" t="s">
        <v>56</v>
      </c>
      <c r="F199" t="s">
        <v>57</v>
      </c>
      <c r="Q199">
        <v>1.86</v>
      </c>
      <c r="V199">
        <v>2.86</v>
      </c>
      <c r="AA199">
        <v>1.96</v>
      </c>
      <c r="AY199">
        <v>2.13</v>
      </c>
      <c r="BI199">
        <v>2.4500000000000002</v>
      </c>
    </row>
    <row r="200" spans="1:61" x14ac:dyDescent="0.45">
      <c r="A200">
        <v>33964</v>
      </c>
      <c r="B200" t="s">
        <v>336</v>
      </c>
      <c r="C200" t="s">
        <v>104</v>
      </c>
      <c r="D200" t="s">
        <v>105</v>
      </c>
      <c r="E200" t="s">
        <v>56</v>
      </c>
      <c r="F200" t="s">
        <v>44</v>
      </c>
      <c r="Q200">
        <v>1.86</v>
      </c>
      <c r="V200">
        <v>2.86</v>
      </c>
      <c r="AY200">
        <v>2.13</v>
      </c>
    </row>
    <row r="201" spans="1:61" x14ac:dyDescent="0.45">
      <c r="A201">
        <v>29743</v>
      </c>
      <c r="B201" t="s">
        <v>337</v>
      </c>
      <c r="C201" t="s">
        <v>104</v>
      </c>
      <c r="D201" t="s">
        <v>110</v>
      </c>
      <c r="E201" t="s">
        <v>56</v>
      </c>
      <c r="F201" t="s">
        <v>57</v>
      </c>
      <c r="Q201">
        <v>1.86</v>
      </c>
      <c r="V201">
        <v>2.86</v>
      </c>
      <c r="AJ201">
        <v>1.87</v>
      </c>
      <c r="AY201">
        <v>2.13</v>
      </c>
    </row>
    <row r="202" spans="1:61" x14ac:dyDescent="0.45">
      <c r="A202">
        <v>27390</v>
      </c>
      <c r="B202" t="s">
        <v>338</v>
      </c>
      <c r="C202" t="s">
        <v>104</v>
      </c>
      <c r="D202" t="s">
        <v>104</v>
      </c>
      <c r="E202" t="s">
        <v>117</v>
      </c>
      <c r="F202" t="s">
        <v>44</v>
      </c>
      <c r="Q202">
        <v>1.86</v>
      </c>
    </row>
    <row r="203" spans="1:61" x14ac:dyDescent="0.45">
      <c r="A203">
        <v>29283</v>
      </c>
      <c r="B203" t="s">
        <v>339</v>
      </c>
      <c r="C203" t="s">
        <v>104</v>
      </c>
      <c r="D203" t="s">
        <v>340</v>
      </c>
      <c r="E203" t="s">
        <v>341</v>
      </c>
      <c r="F203" t="s">
        <v>44</v>
      </c>
      <c r="Q203">
        <v>1.86</v>
      </c>
      <c r="V203">
        <v>2.86</v>
      </c>
      <c r="AJ203">
        <v>1.87</v>
      </c>
      <c r="AY203">
        <v>2.13</v>
      </c>
      <c r="BI203">
        <v>2.4500000000000002</v>
      </c>
    </row>
    <row r="204" spans="1:61" x14ac:dyDescent="0.45">
      <c r="A204">
        <v>27034</v>
      </c>
      <c r="B204" t="s">
        <v>342</v>
      </c>
      <c r="C204" t="s">
        <v>104</v>
      </c>
      <c r="D204" t="s">
        <v>343</v>
      </c>
      <c r="E204" t="s">
        <v>74</v>
      </c>
      <c r="F204" t="s">
        <v>57</v>
      </c>
      <c r="Q204">
        <v>1.86</v>
      </c>
      <c r="AJ204">
        <v>1.87</v>
      </c>
      <c r="AY204">
        <v>2.13</v>
      </c>
      <c r="BI204">
        <v>2.4500000000000002</v>
      </c>
    </row>
    <row r="205" spans="1:61" x14ac:dyDescent="0.45">
      <c r="A205">
        <v>81511</v>
      </c>
      <c r="B205" t="s">
        <v>344</v>
      </c>
      <c r="C205" t="s">
        <v>104</v>
      </c>
      <c r="D205" t="s">
        <v>110</v>
      </c>
      <c r="E205" t="s">
        <v>56</v>
      </c>
      <c r="F205" t="s">
        <v>44</v>
      </c>
      <c r="Q205">
        <v>1.86</v>
      </c>
      <c r="V205">
        <v>2.86</v>
      </c>
      <c r="AJ205">
        <v>1.87</v>
      </c>
      <c r="AY205">
        <v>2.13</v>
      </c>
    </row>
    <row r="206" spans="1:61" x14ac:dyDescent="0.45">
      <c r="A206">
        <v>74755</v>
      </c>
      <c r="B206" t="s">
        <v>345</v>
      </c>
      <c r="C206" t="s">
        <v>346</v>
      </c>
      <c r="D206" t="s">
        <v>346</v>
      </c>
      <c r="E206" t="s">
        <v>71</v>
      </c>
      <c r="F206" t="s">
        <v>44</v>
      </c>
      <c r="AA206">
        <v>1.96</v>
      </c>
    </row>
    <row r="207" spans="1:61" x14ac:dyDescent="0.45">
      <c r="A207">
        <v>74748</v>
      </c>
      <c r="B207" t="s">
        <v>347</v>
      </c>
      <c r="C207" t="s">
        <v>346</v>
      </c>
      <c r="D207" t="s">
        <v>346</v>
      </c>
      <c r="E207" t="s">
        <v>71</v>
      </c>
      <c r="F207" t="s">
        <v>44</v>
      </c>
      <c r="AA207">
        <v>1.96</v>
      </c>
    </row>
    <row r="208" spans="1:61" x14ac:dyDescent="0.45">
      <c r="A208">
        <v>31975</v>
      </c>
      <c r="B208" t="s">
        <v>348</v>
      </c>
      <c r="C208" t="s">
        <v>346</v>
      </c>
      <c r="D208" t="s">
        <v>349</v>
      </c>
      <c r="E208" t="s">
        <v>117</v>
      </c>
      <c r="F208" t="s">
        <v>44</v>
      </c>
      <c r="Q208">
        <v>1.86</v>
      </c>
      <c r="AA208">
        <v>1.96</v>
      </c>
    </row>
    <row r="209" spans="1:60" x14ac:dyDescent="0.45">
      <c r="A209">
        <v>33102</v>
      </c>
      <c r="B209" t="s">
        <v>350</v>
      </c>
      <c r="C209" t="s">
        <v>346</v>
      </c>
      <c r="D209" t="s">
        <v>346</v>
      </c>
      <c r="E209" t="s">
        <v>71</v>
      </c>
      <c r="F209" t="s">
        <v>44</v>
      </c>
      <c r="AA209">
        <v>1.96</v>
      </c>
    </row>
    <row r="210" spans="1:60" x14ac:dyDescent="0.45">
      <c r="A210">
        <v>60449</v>
      </c>
      <c r="B210" t="s">
        <v>351</v>
      </c>
      <c r="C210" t="s">
        <v>346</v>
      </c>
      <c r="D210" t="s">
        <v>352</v>
      </c>
      <c r="E210" t="s">
        <v>56</v>
      </c>
      <c r="F210" t="s">
        <v>44</v>
      </c>
      <c r="AA210">
        <v>1.96</v>
      </c>
      <c r="BE210">
        <v>0.11</v>
      </c>
      <c r="BH210">
        <v>2.5299999999999998</v>
      </c>
    </row>
    <row r="211" spans="1:60" x14ac:dyDescent="0.45">
      <c r="A211">
        <v>31824</v>
      </c>
      <c r="B211" t="s">
        <v>353</v>
      </c>
      <c r="C211" t="s">
        <v>346</v>
      </c>
      <c r="D211" t="s">
        <v>346</v>
      </c>
      <c r="E211" t="s">
        <v>51</v>
      </c>
      <c r="F211" t="s">
        <v>44</v>
      </c>
      <c r="AA211">
        <v>1.96</v>
      </c>
    </row>
    <row r="212" spans="1:60" x14ac:dyDescent="0.45">
      <c r="A212">
        <v>59309</v>
      </c>
      <c r="B212" t="s">
        <v>354</v>
      </c>
      <c r="C212" t="s">
        <v>346</v>
      </c>
      <c r="D212" t="s">
        <v>346</v>
      </c>
      <c r="E212" t="s">
        <v>53</v>
      </c>
      <c r="F212" t="s">
        <v>44</v>
      </c>
      <c r="AA212">
        <v>1.96</v>
      </c>
    </row>
    <row r="213" spans="1:60" x14ac:dyDescent="0.45">
      <c r="A213">
        <v>37403</v>
      </c>
      <c r="B213" t="s">
        <v>355</v>
      </c>
      <c r="C213" t="s">
        <v>346</v>
      </c>
      <c r="D213" t="s">
        <v>356</v>
      </c>
      <c r="E213" t="s">
        <v>56</v>
      </c>
      <c r="F213" t="s">
        <v>44</v>
      </c>
      <c r="AA213">
        <v>1.96</v>
      </c>
      <c r="BE213">
        <v>0.11</v>
      </c>
      <c r="BH213">
        <v>2.5299999999999998</v>
      </c>
    </row>
    <row r="214" spans="1:60" x14ac:dyDescent="0.45">
      <c r="A214">
        <v>32991</v>
      </c>
      <c r="B214" t="s">
        <v>357</v>
      </c>
      <c r="C214" t="s">
        <v>346</v>
      </c>
      <c r="D214" t="s">
        <v>346</v>
      </c>
      <c r="E214" t="s">
        <v>56</v>
      </c>
      <c r="F214" t="s">
        <v>44</v>
      </c>
      <c r="AA214">
        <v>1.96</v>
      </c>
    </row>
    <row r="215" spans="1:60" x14ac:dyDescent="0.45">
      <c r="A215">
        <v>70068</v>
      </c>
      <c r="B215" t="s">
        <v>358</v>
      </c>
      <c r="C215" t="s">
        <v>346</v>
      </c>
      <c r="D215" t="s">
        <v>346</v>
      </c>
      <c r="E215" t="s">
        <v>56</v>
      </c>
      <c r="F215" t="s">
        <v>44</v>
      </c>
      <c r="AA215">
        <v>1.96</v>
      </c>
    </row>
    <row r="216" spans="1:60" x14ac:dyDescent="0.45">
      <c r="A216">
        <v>40496</v>
      </c>
      <c r="B216" t="s">
        <v>359</v>
      </c>
      <c r="C216" t="s">
        <v>346</v>
      </c>
      <c r="D216" t="s">
        <v>346</v>
      </c>
      <c r="E216" t="s">
        <v>56</v>
      </c>
      <c r="F216" t="s">
        <v>57</v>
      </c>
      <c r="AA216">
        <v>1.96</v>
      </c>
    </row>
    <row r="217" spans="1:60" x14ac:dyDescent="0.45">
      <c r="A217">
        <v>37170</v>
      </c>
      <c r="B217" t="s">
        <v>360</v>
      </c>
      <c r="C217" t="s">
        <v>346</v>
      </c>
      <c r="D217" t="s">
        <v>346</v>
      </c>
      <c r="E217" t="s">
        <v>53</v>
      </c>
      <c r="F217" t="s">
        <v>44</v>
      </c>
      <c r="AA217">
        <v>1.96</v>
      </c>
    </row>
    <row r="218" spans="1:60" x14ac:dyDescent="0.45">
      <c r="A218">
        <v>32202</v>
      </c>
      <c r="B218" t="s">
        <v>361</v>
      </c>
      <c r="C218" t="s">
        <v>346</v>
      </c>
      <c r="D218" t="s">
        <v>346</v>
      </c>
      <c r="E218" t="s">
        <v>362</v>
      </c>
      <c r="F218" t="s">
        <v>44</v>
      </c>
      <c r="AA218">
        <v>1.96</v>
      </c>
    </row>
    <row r="219" spans="1:60" x14ac:dyDescent="0.45">
      <c r="A219">
        <v>37909</v>
      </c>
      <c r="B219" t="s">
        <v>363</v>
      </c>
      <c r="C219" t="s">
        <v>346</v>
      </c>
      <c r="D219" t="s">
        <v>346</v>
      </c>
      <c r="E219" t="s">
        <v>56</v>
      </c>
      <c r="F219" t="s">
        <v>44</v>
      </c>
      <c r="AA219">
        <v>1.96</v>
      </c>
    </row>
    <row r="220" spans="1:60" x14ac:dyDescent="0.45">
      <c r="A220">
        <v>59109</v>
      </c>
      <c r="B220" t="s">
        <v>364</v>
      </c>
      <c r="C220" t="s">
        <v>346</v>
      </c>
      <c r="D220" t="s">
        <v>346</v>
      </c>
      <c r="E220" t="s">
        <v>53</v>
      </c>
      <c r="F220" t="s">
        <v>44</v>
      </c>
      <c r="AA220">
        <v>1.96</v>
      </c>
    </row>
    <row r="221" spans="1:60" x14ac:dyDescent="0.45">
      <c r="A221">
        <v>33660</v>
      </c>
      <c r="B221" t="s">
        <v>365</v>
      </c>
      <c r="C221" t="s">
        <v>346</v>
      </c>
      <c r="D221" t="s">
        <v>366</v>
      </c>
      <c r="E221" t="s">
        <v>176</v>
      </c>
      <c r="F221" t="s">
        <v>44</v>
      </c>
      <c r="AA221">
        <v>1.96</v>
      </c>
    </row>
    <row r="222" spans="1:60" x14ac:dyDescent="0.45">
      <c r="A222">
        <v>37169</v>
      </c>
      <c r="B222" t="s">
        <v>367</v>
      </c>
      <c r="C222" t="s">
        <v>346</v>
      </c>
      <c r="D222" t="s">
        <v>346</v>
      </c>
      <c r="E222" t="s">
        <v>53</v>
      </c>
      <c r="F222" t="s">
        <v>44</v>
      </c>
      <c r="AA222">
        <v>1.96</v>
      </c>
    </row>
    <row r="223" spans="1:60" x14ac:dyDescent="0.45">
      <c r="A223">
        <v>74747</v>
      </c>
      <c r="B223" t="s">
        <v>368</v>
      </c>
      <c r="C223" t="s">
        <v>346</v>
      </c>
      <c r="D223" t="s">
        <v>346</v>
      </c>
      <c r="E223" t="s">
        <v>71</v>
      </c>
      <c r="F223" t="s">
        <v>44</v>
      </c>
      <c r="AA223">
        <v>1.96</v>
      </c>
    </row>
    <row r="224" spans="1:60" x14ac:dyDescent="0.45">
      <c r="A224">
        <v>33370</v>
      </c>
      <c r="B224" t="s">
        <v>369</v>
      </c>
      <c r="C224" t="s">
        <v>346</v>
      </c>
      <c r="D224" t="s">
        <v>370</v>
      </c>
      <c r="E224" t="s">
        <v>51</v>
      </c>
      <c r="F224" t="s">
        <v>44</v>
      </c>
      <c r="Q224">
        <v>1.86</v>
      </c>
      <c r="V224">
        <v>2.86</v>
      </c>
      <c r="AA224">
        <v>1.96</v>
      </c>
      <c r="AP224">
        <v>2.2799999999999998</v>
      </c>
    </row>
    <row r="225" spans="1:61" x14ac:dyDescent="0.45">
      <c r="A225">
        <v>67741</v>
      </c>
      <c r="B225" t="s">
        <v>371</v>
      </c>
      <c r="C225" t="s">
        <v>346</v>
      </c>
      <c r="D225" t="s">
        <v>346</v>
      </c>
      <c r="E225" t="s">
        <v>56</v>
      </c>
      <c r="F225" t="s">
        <v>44</v>
      </c>
      <c r="AA225">
        <v>1.96</v>
      </c>
    </row>
    <row r="226" spans="1:61" x14ac:dyDescent="0.45">
      <c r="A226">
        <v>74758</v>
      </c>
      <c r="B226" t="s">
        <v>372</v>
      </c>
      <c r="C226" t="s">
        <v>346</v>
      </c>
      <c r="D226" t="s">
        <v>346</v>
      </c>
      <c r="E226" t="s">
        <v>71</v>
      </c>
      <c r="F226" t="s">
        <v>44</v>
      </c>
      <c r="AA226">
        <v>1.96</v>
      </c>
    </row>
    <row r="227" spans="1:61" x14ac:dyDescent="0.45">
      <c r="A227">
        <v>74754</v>
      </c>
      <c r="B227" t="s">
        <v>373</v>
      </c>
      <c r="C227" t="s">
        <v>346</v>
      </c>
      <c r="D227" t="s">
        <v>346</v>
      </c>
      <c r="E227" t="s">
        <v>71</v>
      </c>
      <c r="F227" t="s">
        <v>44</v>
      </c>
      <c r="AA227">
        <v>1.96</v>
      </c>
    </row>
    <row r="228" spans="1:61" x14ac:dyDescent="0.45">
      <c r="A228">
        <v>32401</v>
      </c>
      <c r="B228" t="s">
        <v>374</v>
      </c>
      <c r="C228" t="s">
        <v>346</v>
      </c>
      <c r="D228" t="s">
        <v>346</v>
      </c>
      <c r="E228" t="s">
        <v>71</v>
      </c>
      <c r="F228" t="s">
        <v>44</v>
      </c>
      <c r="AA228">
        <v>1.96</v>
      </c>
    </row>
    <row r="229" spans="1:61" x14ac:dyDescent="0.45">
      <c r="A229">
        <v>74736</v>
      </c>
      <c r="B229" t="s">
        <v>375</v>
      </c>
      <c r="C229" t="s">
        <v>346</v>
      </c>
      <c r="D229" t="s">
        <v>346</v>
      </c>
      <c r="E229" t="s">
        <v>71</v>
      </c>
      <c r="F229" t="s">
        <v>44</v>
      </c>
      <c r="AA229">
        <v>1.96</v>
      </c>
    </row>
    <row r="230" spans="1:61" x14ac:dyDescent="0.45">
      <c r="A230">
        <v>31939</v>
      </c>
      <c r="B230" t="s">
        <v>376</v>
      </c>
      <c r="C230" t="s">
        <v>346</v>
      </c>
      <c r="D230" t="s">
        <v>346</v>
      </c>
      <c r="E230" t="s">
        <v>137</v>
      </c>
      <c r="F230" t="s">
        <v>44</v>
      </c>
      <c r="AA230">
        <v>1.96</v>
      </c>
    </row>
    <row r="231" spans="1:61" x14ac:dyDescent="0.45">
      <c r="A231">
        <v>31974</v>
      </c>
      <c r="B231" t="s">
        <v>377</v>
      </c>
      <c r="C231" t="s">
        <v>346</v>
      </c>
      <c r="D231" t="s">
        <v>346</v>
      </c>
      <c r="E231" t="s">
        <v>117</v>
      </c>
      <c r="F231" t="s">
        <v>44</v>
      </c>
      <c r="AA231">
        <v>1.96</v>
      </c>
    </row>
    <row r="232" spans="1:61" x14ac:dyDescent="0.45">
      <c r="A232">
        <v>34425</v>
      </c>
      <c r="B232" t="s">
        <v>378</v>
      </c>
      <c r="C232" t="s">
        <v>346</v>
      </c>
      <c r="D232" t="s">
        <v>346</v>
      </c>
      <c r="E232" t="s">
        <v>289</v>
      </c>
      <c r="F232" t="s">
        <v>44</v>
      </c>
      <c r="AA232">
        <v>1.96</v>
      </c>
    </row>
    <row r="233" spans="1:61" x14ac:dyDescent="0.45">
      <c r="A233">
        <v>31984</v>
      </c>
      <c r="B233" t="s">
        <v>379</v>
      </c>
      <c r="C233" t="s">
        <v>346</v>
      </c>
      <c r="D233" t="s">
        <v>346</v>
      </c>
      <c r="E233" t="s">
        <v>53</v>
      </c>
      <c r="F233" t="s">
        <v>44</v>
      </c>
      <c r="AA233">
        <v>1.96</v>
      </c>
    </row>
    <row r="234" spans="1:61" x14ac:dyDescent="0.45">
      <c r="A234">
        <v>32248</v>
      </c>
      <c r="B234" t="s">
        <v>380</v>
      </c>
      <c r="C234" t="s">
        <v>346</v>
      </c>
      <c r="D234" t="s">
        <v>381</v>
      </c>
      <c r="E234" t="s">
        <v>51</v>
      </c>
      <c r="F234" t="s">
        <v>44</v>
      </c>
      <c r="AA234">
        <v>1.96</v>
      </c>
      <c r="AI234">
        <v>1.35</v>
      </c>
    </row>
    <row r="235" spans="1:61" x14ac:dyDescent="0.45">
      <c r="A235">
        <v>32593</v>
      </c>
      <c r="B235" t="s">
        <v>382</v>
      </c>
      <c r="C235" t="s">
        <v>346</v>
      </c>
      <c r="D235" t="s">
        <v>346</v>
      </c>
      <c r="E235" t="s">
        <v>53</v>
      </c>
      <c r="F235" t="s">
        <v>44</v>
      </c>
      <c r="AA235">
        <v>1.96</v>
      </c>
    </row>
    <row r="236" spans="1:61" x14ac:dyDescent="0.45">
      <c r="A236">
        <v>37405</v>
      </c>
      <c r="B236" t="s">
        <v>383</v>
      </c>
      <c r="C236" t="s">
        <v>346</v>
      </c>
      <c r="D236" t="s">
        <v>384</v>
      </c>
      <c r="E236" t="s">
        <v>56</v>
      </c>
      <c r="F236" t="s">
        <v>44</v>
      </c>
      <c r="AA236">
        <v>1.96</v>
      </c>
      <c r="BE236">
        <v>0.11</v>
      </c>
      <c r="BH236">
        <v>2.5299999999999998</v>
      </c>
    </row>
    <row r="237" spans="1:61" x14ac:dyDescent="0.45">
      <c r="A237">
        <v>74741</v>
      </c>
      <c r="B237" t="s">
        <v>385</v>
      </c>
      <c r="C237" t="s">
        <v>346</v>
      </c>
      <c r="D237" t="s">
        <v>346</v>
      </c>
      <c r="E237" t="s">
        <v>71</v>
      </c>
      <c r="F237" t="s">
        <v>44</v>
      </c>
      <c r="AA237">
        <v>1.96</v>
      </c>
    </row>
    <row r="238" spans="1:61" x14ac:dyDescent="0.45">
      <c r="A238">
        <v>74756</v>
      </c>
      <c r="B238" t="s">
        <v>386</v>
      </c>
      <c r="C238" t="s">
        <v>346</v>
      </c>
      <c r="D238" t="s">
        <v>346</v>
      </c>
      <c r="E238" t="s">
        <v>71</v>
      </c>
      <c r="F238" t="s">
        <v>44</v>
      </c>
      <c r="AA238">
        <v>1.96</v>
      </c>
    </row>
    <row r="239" spans="1:61" x14ac:dyDescent="0.45">
      <c r="A239">
        <v>59116</v>
      </c>
      <c r="B239" t="s">
        <v>387</v>
      </c>
      <c r="C239" t="s">
        <v>346</v>
      </c>
      <c r="D239" t="s">
        <v>346</v>
      </c>
      <c r="E239" t="s">
        <v>53</v>
      </c>
      <c r="F239" t="s">
        <v>44</v>
      </c>
      <c r="AA239">
        <v>1.96</v>
      </c>
    </row>
    <row r="240" spans="1:61" x14ac:dyDescent="0.45">
      <c r="A240">
        <v>60833</v>
      </c>
      <c r="B240" t="s">
        <v>388</v>
      </c>
      <c r="C240" t="s">
        <v>346</v>
      </c>
      <c r="D240" t="s">
        <v>389</v>
      </c>
      <c r="E240" t="s">
        <v>56</v>
      </c>
      <c r="F240" t="s">
        <v>44</v>
      </c>
      <c r="Q240">
        <v>1.86</v>
      </c>
      <c r="AA240">
        <v>1.96</v>
      </c>
      <c r="AJ240">
        <v>1.87</v>
      </c>
      <c r="BI240">
        <v>2.4500000000000002</v>
      </c>
    </row>
    <row r="241" spans="1:61" x14ac:dyDescent="0.45">
      <c r="A241">
        <v>59119</v>
      </c>
      <c r="B241" t="s">
        <v>390</v>
      </c>
      <c r="C241" t="s">
        <v>346</v>
      </c>
      <c r="D241" t="s">
        <v>391</v>
      </c>
      <c r="E241" t="s">
        <v>56</v>
      </c>
      <c r="F241" t="s">
        <v>44</v>
      </c>
      <c r="AA241">
        <v>1.96</v>
      </c>
      <c r="BD241">
        <v>0.03</v>
      </c>
      <c r="BI241">
        <v>2.4500000000000002</v>
      </c>
    </row>
    <row r="242" spans="1:61" x14ac:dyDescent="0.45">
      <c r="A242">
        <v>70314</v>
      </c>
      <c r="B242" t="s">
        <v>392</v>
      </c>
      <c r="C242" t="s">
        <v>346</v>
      </c>
      <c r="D242" t="s">
        <v>346</v>
      </c>
      <c r="E242" t="s">
        <v>56</v>
      </c>
      <c r="F242" t="s">
        <v>44</v>
      </c>
      <c r="AA242">
        <v>1.96</v>
      </c>
    </row>
    <row r="243" spans="1:61" x14ac:dyDescent="0.45">
      <c r="A243">
        <v>32598</v>
      </c>
      <c r="B243" t="s">
        <v>393</v>
      </c>
      <c r="C243" t="s">
        <v>346</v>
      </c>
      <c r="D243" t="s">
        <v>346</v>
      </c>
      <c r="E243" t="s">
        <v>53</v>
      </c>
      <c r="F243" t="s">
        <v>44</v>
      </c>
      <c r="AA243">
        <v>1.96</v>
      </c>
    </row>
    <row r="244" spans="1:61" x14ac:dyDescent="0.45">
      <c r="A244">
        <v>35007</v>
      </c>
      <c r="B244" t="s">
        <v>394</v>
      </c>
      <c r="C244" t="s">
        <v>346</v>
      </c>
      <c r="D244" t="s">
        <v>346</v>
      </c>
      <c r="E244" t="s">
        <v>395</v>
      </c>
      <c r="F244" t="s">
        <v>57</v>
      </c>
      <c r="AA244">
        <v>1.96</v>
      </c>
    </row>
    <row r="245" spans="1:61" x14ac:dyDescent="0.45">
      <c r="A245">
        <v>68306</v>
      </c>
      <c r="B245" t="s">
        <v>396</v>
      </c>
      <c r="C245" t="s">
        <v>346</v>
      </c>
      <c r="D245" t="s">
        <v>346</v>
      </c>
      <c r="E245" t="s">
        <v>56</v>
      </c>
      <c r="F245" t="s">
        <v>57</v>
      </c>
      <c r="AA245">
        <v>1.96</v>
      </c>
    </row>
    <row r="246" spans="1:61" x14ac:dyDescent="0.45">
      <c r="A246">
        <v>39426</v>
      </c>
      <c r="B246" t="s">
        <v>397</v>
      </c>
      <c r="C246" t="s">
        <v>346</v>
      </c>
      <c r="D246" t="s">
        <v>346</v>
      </c>
      <c r="E246" t="s">
        <v>53</v>
      </c>
      <c r="F246" t="s">
        <v>44</v>
      </c>
      <c r="AA246">
        <v>1.96</v>
      </c>
    </row>
    <row r="247" spans="1:61" x14ac:dyDescent="0.45">
      <c r="A247">
        <v>68315</v>
      </c>
      <c r="B247" t="s">
        <v>398</v>
      </c>
      <c r="C247" t="s">
        <v>346</v>
      </c>
      <c r="D247" t="s">
        <v>346</v>
      </c>
      <c r="E247" t="s">
        <v>56</v>
      </c>
      <c r="F247" t="s">
        <v>44</v>
      </c>
      <c r="AA247">
        <v>1.96</v>
      </c>
    </row>
    <row r="248" spans="1:61" x14ac:dyDescent="0.45">
      <c r="A248">
        <v>32414</v>
      </c>
      <c r="B248" t="s">
        <v>399</v>
      </c>
      <c r="C248" t="s">
        <v>346</v>
      </c>
      <c r="D248" t="s">
        <v>346</v>
      </c>
      <c r="E248" t="s">
        <v>53</v>
      </c>
      <c r="F248" t="s">
        <v>44</v>
      </c>
      <c r="AA248">
        <v>1.96</v>
      </c>
    </row>
    <row r="249" spans="1:61" x14ac:dyDescent="0.45">
      <c r="A249">
        <v>32265</v>
      </c>
      <c r="B249" t="s">
        <v>400</v>
      </c>
      <c r="C249" t="s">
        <v>346</v>
      </c>
      <c r="D249" t="s">
        <v>346</v>
      </c>
      <c r="E249" t="s">
        <v>51</v>
      </c>
      <c r="F249" t="s">
        <v>44</v>
      </c>
      <c r="AA249">
        <v>1.96</v>
      </c>
    </row>
    <row r="250" spans="1:61" x14ac:dyDescent="0.45">
      <c r="A250">
        <v>32735</v>
      </c>
      <c r="B250" t="s">
        <v>401</v>
      </c>
      <c r="C250" t="s">
        <v>346</v>
      </c>
      <c r="D250" t="s">
        <v>346</v>
      </c>
      <c r="E250" t="s">
        <v>56</v>
      </c>
      <c r="F250" t="s">
        <v>44</v>
      </c>
      <c r="AA250">
        <v>1.96</v>
      </c>
    </row>
    <row r="251" spans="1:61" x14ac:dyDescent="0.45">
      <c r="A251">
        <v>31901</v>
      </c>
      <c r="B251" t="s">
        <v>402</v>
      </c>
      <c r="C251" t="s">
        <v>346</v>
      </c>
      <c r="D251" t="s">
        <v>366</v>
      </c>
      <c r="E251" t="s">
        <v>117</v>
      </c>
      <c r="F251" t="s">
        <v>44</v>
      </c>
      <c r="AA251">
        <v>1.96</v>
      </c>
    </row>
    <row r="252" spans="1:61" x14ac:dyDescent="0.45">
      <c r="A252">
        <v>37544</v>
      </c>
      <c r="B252" t="s">
        <v>403</v>
      </c>
      <c r="C252" t="s">
        <v>346</v>
      </c>
      <c r="D252" t="s">
        <v>381</v>
      </c>
      <c r="E252" t="s">
        <v>404</v>
      </c>
      <c r="F252" t="s">
        <v>44</v>
      </c>
      <c r="AA252">
        <v>1.96</v>
      </c>
      <c r="AI252">
        <v>1.35</v>
      </c>
    </row>
    <row r="253" spans="1:61" x14ac:dyDescent="0.45">
      <c r="A253">
        <v>74749</v>
      </c>
      <c r="B253" t="s">
        <v>405</v>
      </c>
      <c r="C253" t="s">
        <v>346</v>
      </c>
      <c r="D253" t="s">
        <v>346</v>
      </c>
      <c r="E253" t="s">
        <v>71</v>
      </c>
      <c r="F253" t="s">
        <v>44</v>
      </c>
      <c r="AA253">
        <v>1.96</v>
      </c>
    </row>
    <row r="254" spans="1:61" x14ac:dyDescent="0.45">
      <c r="A254">
        <v>74750</v>
      </c>
      <c r="B254" t="s">
        <v>406</v>
      </c>
      <c r="C254" t="s">
        <v>346</v>
      </c>
      <c r="D254" t="s">
        <v>346</v>
      </c>
      <c r="E254" t="s">
        <v>71</v>
      </c>
      <c r="F254" t="s">
        <v>44</v>
      </c>
      <c r="AA254">
        <v>1.96</v>
      </c>
    </row>
    <row r="255" spans="1:61" x14ac:dyDescent="0.45">
      <c r="A255">
        <v>59135</v>
      </c>
      <c r="B255" t="s">
        <v>407</v>
      </c>
      <c r="C255" t="s">
        <v>346</v>
      </c>
      <c r="D255" t="s">
        <v>346</v>
      </c>
      <c r="E255" t="s">
        <v>56</v>
      </c>
      <c r="F255" t="s">
        <v>57</v>
      </c>
      <c r="AA255">
        <v>1.96</v>
      </c>
    </row>
    <row r="256" spans="1:61" x14ac:dyDescent="0.45">
      <c r="A256">
        <v>32888</v>
      </c>
      <c r="B256" t="s">
        <v>408</v>
      </c>
      <c r="C256" t="s">
        <v>346</v>
      </c>
      <c r="D256" t="s">
        <v>409</v>
      </c>
      <c r="E256" t="s">
        <v>51</v>
      </c>
      <c r="F256" t="s">
        <v>44</v>
      </c>
      <c r="V256">
        <v>2.86</v>
      </c>
      <c r="AA256">
        <v>1.96</v>
      </c>
    </row>
    <row r="257" spans="1:56" x14ac:dyDescent="0.45">
      <c r="A257">
        <v>68398</v>
      </c>
      <c r="B257" t="s">
        <v>410</v>
      </c>
      <c r="C257" t="s">
        <v>346</v>
      </c>
      <c r="D257" t="s">
        <v>346</v>
      </c>
      <c r="E257" t="s">
        <v>56</v>
      </c>
      <c r="F257" t="s">
        <v>44</v>
      </c>
      <c r="AA257">
        <v>1.96</v>
      </c>
    </row>
    <row r="258" spans="1:56" x14ac:dyDescent="0.45">
      <c r="A258">
        <v>31918</v>
      </c>
      <c r="B258" t="s">
        <v>411</v>
      </c>
      <c r="C258" t="s">
        <v>346</v>
      </c>
      <c r="D258" t="s">
        <v>346</v>
      </c>
      <c r="E258" t="s">
        <v>289</v>
      </c>
      <c r="F258" t="s">
        <v>44</v>
      </c>
      <c r="AA258">
        <v>1.96</v>
      </c>
    </row>
    <row r="259" spans="1:56" x14ac:dyDescent="0.45">
      <c r="A259">
        <v>68518</v>
      </c>
      <c r="B259" t="s">
        <v>412</v>
      </c>
      <c r="C259" t="s">
        <v>346</v>
      </c>
      <c r="D259" t="s">
        <v>346</v>
      </c>
      <c r="E259" t="s">
        <v>56</v>
      </c>
      <c r="F259" t="s">
        <v>44</v>
      </c>
      <c r="AA259">
        <v>1.96</v>
      </c>
    </row>
    <row r="260" spans="1:56" x14ac:dyDescent="0.45">
      <c r="A260">
        <v>68519</v>
      </c>
      <c r="B260" t="s">
        <v>413</v>
      </c>
      <c r="C260" t="s">
        <v>346</v>
      </c>
      <c r="D260" t="s">
        <v>346</v>
      </c>
      <c r="E260" t="s">
        <v>56</v>
      </c>
      <c r="F260" t="s">
        <v>44</v>
      </c>
      <c r="AA260">
        <v>1.96</v>
      </c>
    </row>
    <row r="261" spans="1:56" x14ac:dyDescent="0.45">
      <c r="A261">
        <v>37171</v>
      </c>
      <c r="B261" t="s">
        <v>414</v>
      </c>
      <c r="C261" t="s">
        <v>346</v>
      </c>
      <c r="D261" t="s">
        <v>381</v>
      </c>
      <c r="E261" t="s">
        <v>53</v>
      </c>
      <c r="F261" t="s">
        <v>44</v>
      </c>
      <c r="AA261">
        <v>1.96</v>
      </c>
      <c r="AI261">
        <v>1.35</v>
      </c>
    </row>
    <row r="262" spans="1:56" x14ac:dyDescent="0.45">
      <c r="A262">
        <v>76434</v>
      </c>
      <c r="B262" t="s">
        <v>415</v>
      </c>
      <c r="C262" t="s">
        <v>346</v>
      </c>
      <c r="D262" t="s">
        <v>366</v>
      </c>
      <c r="E262" t="s">
        <v>56</v>
      </c>
      <c r="F262" t="s">
        <v>44</v>
      </c>
      <c r="AA262">
        <v>1.96</v>
      </c>
    </row>
    <row r="263" spans="1:56" x14ac:dyDescent="0.45">
      <c r="A263">
        <v>40336</v>
      </c>
      <c r="B263" t="s">
        <v>416</v>
      </c>
      <c r="C263" t="s">
        <v>346</v>
      </c>
      <c r="D263" t="s">
        <v>346</v>
      </c>
      <c r="E263" t="s">
        <v>56</v>
      </c>
      <c r="F263" t="s">
        <v>57</v>
      </c>
      <c r="AA263">
        <v>1.96</v>
      </c>
    </row>
    <row r="264" spans="1:56" x14ac:dyDescent="0.45">
      <c r="A264">
        <v>31896</v>
      </c>
      <c r="B264" t="s">
        <v>417</v>
      </c>
      <c r="C264" t="s">
        <v>346</v>
      </c>
      <c r="D264" t="s">
        <v>346</v>
      </c>
      <c r="E264" t="s">
        <v>51</v>
      </c>
      <c r="F264" t="s">
        <v>44</v>
      </c>
      <c r="AA264">
        <v>1.96</v>
      </c>
    </row>
    <row r="265" spans="1:56" x14ac:dyDescent="0.45">
      <c r="A265">
        <v>31938</v>
      </c>
      <c r="B265" t="s">
        <v>418</v>
      </c>
      <c r="C265" t="s">
        <v>346</v>
      </c>
      <c r="D265" t="s">
        <v>346</v>
      </c>
      <c r="E265" t="s">
        <v>137</v>
      </c>
      <c r="F265" t="s">
        <v>44</v>
      </c>
      <c r="AA265">
        <v>1.96</v>
      </c>
    </row>
    <row r="266" spans="1:56" x14ac:dyDescent="0.45">
      <c r="A266">
        <v>31826</v>
      </c>
      <c r="B266" t="s">
        <v>419</v>
      </c>
      <c r="C266" t="s">
        <v>346</v>
      </c>
      <c r="D266" t="s">
        <v>366</v>
      </c>
      <c r="E266" t="s">
        <v>130</v>
      </c>
      <c r="F266" t="s">
        <v>44</v>
      </c>
      <c r="AA266">
        <v>1.96</v>
      </c>
    </row>
    <row r="267" spans="1:56" x14ac:dyDescent="0.45">
      <c r="A267">
        <v>31916</v>
      </c>
      <c r="B267" t="s">
        <v>420</v>
      </c>
      <c r="C267" t="s">
        <v>346</v>
      </c>
      <c r="D267" t="s">
        <v>346</v>
      </c>
      <c r="E267" t="s">
        <v>51</v>
      </c>
      <c r="F267" t="s">
        <v>44</v>
      </c>
      <c r="AA267">
        <v>1.96</v>
      </c>
    </row>
    <row r="268" spans="1:56" x14ac:dyDescent="0.45">
      <c r="A268">
        <v>39102</v>
      </c>
      <c r="B268" t="s">
        <v>421</v>
      </c>
      <c r="C268" t="s">
        <v>346</v>
      </c>
      <c r="D268" t="s">
        <v>346</v>
      </c>
      <c r="E268" t="s">
        <v>56</v>
      </c>
      <c r="F268" t="s">
        <v>57</v>
      </c>
      <c r="AA268">
        <v>1.96</v>
      </c>
    </row>
    <row r="269" spans="1:56" x14ac:dyDescent="0.45">
      <c r="A269">
        <v>35951</v>
      </c>
      <c r="B269" t="s">
        <v>422</v>
      </c>
      <c r="C269" t="s">
        <v>346</v>
      </c>
      <c r="D269" t="s">
        <v>423</v>
      </c>
      <c r="E269" t="s">
        <v>56</v>
      </c>
      <c r="F269" t="s">
        <v>57</v>
      </c>
      <c r="AA269">
        <v>1.96</v>
      </c>
      <c r="BD269">
        <v>0.03</v>
      </c>
    </row>
    <row r="270" spans="1:56" x14ac:dyDescent="0.45">
      <c r="A270">
        <v>59149</v>
      </c>
      <c r="B270" t="s">
        <v>424</v>
      </c>
      <c r="C270" t="s">
        <v>346</v>
      </c>
      <c r="D270" t="s">
        <v>346</v>
      </c>
      <c r="E270" t="s">
        <v>56</v>
      </c>
      <c r="F270" t="s">
        <v>44</v>
      </c>
      <c r="AA270">
        <v>1.96</v>
      </c>
    </row>
    <row r="271" spans="1:56" x14ac:dyDescent="0.45">
      <c r="A271">
        <v>70371</v>
      </c>
      <c r="B271" t="s">
        <v>425</v>
      </c>
      <c r="C271" t="s">
        <v>346</v>
      </c>
      <c r="D271" t="s">
        <v>366</v>
      </c>
      <c r="E271" t="s">
        <v>426</v>
      </c>
      <c r="F271" t="s">
        <v>44</v>
      </c>
      <c r="AA271">
        <v>1.96</v>
      </c>
    </row>
    <row r="272" spans="1:56" x14ac:dyDescent="0.45">
      <c r="A272">
        <v>31953</v>
      </c>
      <c r="B272" t="s">
        <v>427</v>
      </c>
      <c r="C272" t="s">
        <v>346</v>
      </c>
      <c r="D272" t="s">
        <v>346</v>
      </c>
      <c r="E272" t="s">
        <v>428</v>
      </c>
      <c r="F272" t="s">
        <v>44</v>
      </c>
      <c r="AA272">
        <v>1.96</v>
      </c>
    </row>
    <row r="273" spans="1:60" x14ac:dyDescent="0.45">
      <c r="A273">
        <v>31823</v>
      </c>
      <c r="B273" t="s">
        <v>429</v>
      </c>
      <c r="C273" t="s">
        <v>346</v>
      </c>
      <c r="D273" t="s">
        <v>346</v>
      </c>
      <c r="E273" t="s">
        <v>176</v>
      </c>
      <c r="F273" t="s">
        <v>44</v>
      </c>
      <c r="AA273">
        <v>1.96</v>
      </c>
    </row>
    <row r="274" spans="1:60" x14ac:dyDescent="0.45">
      <c r="A274">
        <v>35627</v>
      </c>
      <c r="B274" t="s">
        <v>430</v>
      </c>
      <c r="C274" t="s">
        <v>346</v>
      </c>
      <c r="D274" t="s">
        <v>381</v>
      </c>
      <c r="E274" t="s">
        <v>71</v>
      </c>
      <c r="F274" t="s">
        <v>44</v>
      </c>
      <c r="AA274">
        <v>1.96</v>
      </c>
      <c r="AI274">
        <v>1.35</v>
      </c>
    </row>
    <row r="275" spans="1:60" x14ac:dyDescent="0.45">
      <c r="A275">
        <v>36673</v>
      </c>
      <c r="B275" t="s">
        <v>431</v>
      </c>
      <c r="C275" t="s">
        <v>346</v>
      </c>
      <c r="D275" t="s">
        <v>346</v>
      </c>
      <c r="E275" t="s">
        <v>51</v>
      </c>
      <c r="F275" t="s">
        <v>44</v>
      </c>
      <c r="AA275">
        <v>1.96</v>
      </c>
    </row>
    <row r="276" spans="1:60" x14ac:dyDescent="0.45">
      <c r="A276">
        <v>76464</v>
      </c>
      <c r="B276" t="s">
        <v>432</v>
      </c>
      <c r="C276" t="s">
        <v>346</v>
      </c>
      <c r="D276" t="s">
        <v>346</v>
      </c>
      <c r="E276" t="s">
        <v>71</v>
      </c>
      <c r="F276" t="s">
        <v>44</v>
      </c>
      <c r="AA276">
        <v>1.96</v>
      </c>
    </row>
    <row r="277" spans="1:60" x14ac:dyDescent="0.45">
      <c r="A277">
        <v>35182</v>
      </c>
      <c r="B277" t="s">
        <v>433</v>
      </c>
      <c r="C277" t="s">
        <v>346</v>
      </c>
      <c r="D277" t="s">
        <v>346</v>
      </c>
      <c r="E277" t="s">
        <v>71</v>
      </c>
      <c r="F277" t="s">
        <v>44</v>
      </c>
      <c r="AA277">
        <v>1.96</v>
      </c>
    </row>
    <row r="278" spans="1:60" x14ac:dyDescent="0.45">
      <c r="A278">
        <v>33691</v>
      </c>
      <c r="B278" t="s">
        <v>434</v>
      </c>
      <c r="C278" t="s">
        <v>346</v>
      </c>
      <c r="D278" t="s">
        <v>346</v>
      </c>
      <c r="E278" t="s">
        <v>51</v>
      </c>
      <c r="F278" t="s">
        <v>44</v>
      </c>
      <c r="AA278">
        <v>1.96</v>
      </c>
    </row>
    <row r="279" spans="1:60" x14ac:dyDescent="0.45">
      <c r="A279">
        <v>59158</v>
      </c>
      <c r="B279" t="s">
        <v>435</v>
      </c>
      <c r="C279" t="s">
        <v>346</v>
      </c>
      <c r="D279" t="s">
        <v>346</v>
      </c>
      <c r="E279" t="s">
        <v>53</v>
      </c>
      <c r="F279" t="s">
        <v>44</v>
      </c>
      <c r="AA279">
        <v>1.96</v>
      </c>
    </row>
    <row r="280" spans="1:60" x14ac:dyDescent="0.45">
      <c r="A280">
        <v>33711</v>
      </c>
      <c r="B280" t="s">
        <v>436</v>
      </c>
      <c r="C280" t="s">
        <v>346</v>
      </c>
      <c r="D280" t="s">
        <v>346</v>
      </c>
      <c r="E280" t="s">
        <v>56</v>
      </c>
      <c r="F280" t="s">
        <v>44</v>
      </c>
      <c r="AA280">
        <v>1.96</v>
      </c>
    </row>
    <row r="281" spans="1:60" x14ac:dyDescent="0.45">
      <c r="A281">
        <v>59163</v>
      </c>
      <c r="B281" t="s">
        <v>437</v>
      </c>
      <c r="C281" t="s">
        <v>346</v>
      </c>
      <c r="D281" t="s">
        <v>346</v>
      </c>
      <c r="E281" t="s">
        <v>56</v>
      </c>
      <c r="F281" t="s">
        <v>44</v>
      </c>
      <c r="AA281">
        <v>1.96</v>
      </c>
    </row>
    <row r="282" spans="1:60" x14ac:dyDescent="0.45">
      <c r="A282">
        <v>32257</v>
      </c>
      <c r="B282" t="s">
        <v>438</v>
      </c>
      <c r="C282" t="s">
        <v>346</v>
      </c>
      <c r="D282" t="s">
        <v>346</v>
      </c>
      <c r="E282" t="s">
        <v>51</v>
      </c>
      <c r="F282" t="s">
        <v>44</v>
      </c>
      <c r="AA282">
        <v>1.96</v>
      </c>
    </row>
    <row r="283" spans="1:60" x14ac:dyDescent="0.45">
      <c r="A283">
        <v>76436</v>
      </c>
      <c r="B283" t="s">
        <v>439</v>
      </c>
      <c r="C283" t="s">
        <v>346</v>
      </c>
      <c r="D283" t="s">
        <v>346</v>
      </c>
      <c r="E283" t="s">
        <v>56</v>
      </c>
      <c r="F283" t="s">
        <v>44</v>
      </c>
      <c r="AA283">
        <v>1.96</v>
      </c>
    </row>
    <row r="284" spans="1:60" x14ac:dyDescent="0.45">
      <c r="A284">
        <v>59166</v>
      </c>
      <c r="B284" t="s">
        <v>440</v>
      </c>
      <c r="C284" t="s">
        <v>346</v>
      </c>
      <c r="D284" t="s">
        <v>441</v>
      </c>
      <c r="E284" t="s">
        <v>56</v>
      </c>
      <c r="F284" t="s">
        <v>57</v>
      </c>
      <c r="Q284">
        <v>1.86</v>
      </c>
      <c r="AA284">
        <v>1.96</v>
      </c>
    </row>
    <row r="285" spans="1:60" x14ac:dyDescent="0.45">
      <c r="A285">
        <v>32746</v>
      </c>
      <c r="B285" t="s">
        <v>214</v>
      </c>
      <c r="C285" t="s">
        <v>346</v>
      </c>
      <c r="D285" t="s">
        <v>441</v>
      </c>
      <c r="E285" t="s">
        <v>56</v>
      </c>
      <c r="F285" t="s">
        <v>57</v>
      </c>
      <c r="Q285">
        <v>1.86</v>
      </c>
      <c r="AA285">
        <v>1.96</v>
      </c>
    </row>
    <row r="286" spans="1:60" x14ac:dyDescent="0.45">
      <c r="A286">
        <v>30484</v>
      </c>
      <c r="B286" t="s">
        <v>442</v>
      </c>
      <c r="C286" t="s">
        <v>346</v>
      </c>
      <c r="D286" t="s">
        <v>443</v>
      </c>
      <c r="E286" t="s">
        <v>84</v>
      </c>
      <c r="F286" t="s">
        <v>44</v>
      </c>
      <c r="AA286">
        <v>1.96</v>
      </c>
      <c r="BE286">
        <v>0.11</v>
      </c>
      <c r="BH286">
        <v>2.5299999999999998</v>
      </c>
    </row>
    <row r="287" spans="1:60" x14ac:dyDescent="0.45">
      <c r="A287">
        <v>37172</v>
      </c>
      <c r="B287" t="s">
        <v>444</v>
      </c>
      <c r="C287" t="s">
        <v>346</v>
      </c>
      <c r="D287" t="s">
        <v>346</v>
      </c>
      <c r="E287" t="s">
        <v>53</v>
      </c>
      <c r="F287" t="s">
        <v>44</v>
      </c>
      <c r="AA287">
        <v>1.96</v>
      </c>
    </row>
    <row r="288" spans="1:60" x14ac:dyDescent="0.45">
      <c r="A288">
        <v>31949</v>
      </c>
      <c r="B288" t="s">
        <v>445</v>
      </c>
      <c r="C288" t="s">
        <v>346</v>
      </c>
      <c r="D288" t="s">
        <v>446</v>
      </c>
      <c r="E288" t="s">
        <v>51</v>
      </c>
      <c r="F288" t="s">
        <v>44</v>
      </c>
      <c r="AA288">
        <v>1.96</v>
      </c>
      <c r="BF288">
        <v>1.34</v>
      </c>
    </row>
    <row r="289" spans="1:60" x14ac:dyDescent="0.45">
      <c r="A289">
        <v>32999</v>
      </c>
      <c r="B289" t="s">
        <v>447</v>
      </c>
      <c r="C289" t="s">
        <v>346</v>
      </c>
      <c r="D289" t="s">
        <v>366</v>
      </c>
      <c r="E289" t="s">
        <v>51</v>
      </c>
      <c r="F289" t="s">
        <v>44</v>
      </c>
      <c r="AA289">
        <v>1.96</v>
      </c>
    </row>
    <row r="290" spans="1:60" x14ac:dyDescent="0.45">
      <c r="A290">
        <v>31924</v>
      </c>
      <c r="B290" t="s">
        <v>448</v>
      </c>
      <c r="C290" t="s">
        <v>346</v>
      </c>
      <c r="D290" t="s">
        <v>346</v>
      </c>
      <c r="E290" t="s">
        <v>84</v>
      </c>
      <c r="F290" t="s">
        <v>44</v>
      </c>
      <c r="AA290">
        <v>1.96</v>
      </c>
    </row>
    <row r="291" spans="1:60" x14ac:dyDescent="0.45">
      <c r="A291">
        <v>59175</v>
      </c>
      <c r="B291" t="s">
        <v>449</v>
      </c>
      <c r="C291" t="s">
        <v>346</v>
      </c>
      <c r="D291" t="s">
        <v>346</v>
      </c>
      <c r="E291" t="s">
        <v>53</v>
      </c>
      <c r="F291" t="s">
        <v>44</v>
      </c>
      <c r="AA291">
        <v>1.96</v>
      </c>
    </row>
    <row r="292" spans="1:60" x14ac:dyDescent="0.45">
      <c r="A292">
        <v>68530</v>
      </c>
      <c r="B292" t="s">
        <v>450</v>
      </c>
      <c r="C292" t="s">
        <v>346</v>
      </c>
      <c r="D292" t="s">
        <v>346</v>
      </c>
      <c r="E292" t="s">
        <v>53</v>
      </c>
      <c r="F292" t="s">
        <v>44</v>
      </c>
      <c r="AA292">
        <v>1.96</v>
      </c>
    </row>
    <row r="293" spans="1:60" x14ac:dyDescent="0.45">
      <c r="A293">
        <v>32197</v>
      </c>
      <c r="B293" t="s">
        <v>451</v>
      </c>
      <c r="C293" t="s">
        <v>346</v>
      </c>
      <c r="D293" t="s">
        <v>346</v>
      </c>
      <c r="E293" t="s">
        <v>130</v>
      </c>
      <c r="F293" t="s">
        <v>44</v>
      </c>
      <c r="AA293">
        <v>1.96</v>
      </c>
    </row>
    <row r="294" spans="1:60" x14ac:dyDescent="0.45">
      <c r="A294">
        <v>68538</v>
      </c>
      <c r="B294" t="s">
        <v>452</v>
      </c>
      <c r="C294" t="s">
        <v>346</v>
      </c>
      <c r="D294" t="s">
        <v>381</v>
      </c>
      <c r="E294" t="s">
        <v>53</v>
      </c>
      <c r="F294" t="s">
        <v>44</v>
      </c>
      <c r="AA294">
        <v>1.96</v>
      </c>
      <c r="AI294">
        <v>1.35</v>
      </c>
    </row>
    <row r="295" spans="1:60" x14ac:dyDescent="0.45">
      <c r="A295">
        <v>32987</v>
      </c>
      <c r="B295" t="s">
        <v>453</v>
      </c>
      <c r="C295" t="s">
        <v>346</v>
      </c>
      <c r="D295" t="s">
        <v>346</v>
      </c>
      <c r="E295" t="s">
        <v>362</v>
      </c>
      <c r="F295" t="s">
        <v>44</v>
      </c>
      <c r="AA295">
        <v>1.96</v>
      </c>
    </row>
    <row r="296" spans="1:60" x14ac:dyDescent="0.45">
      <c r="A296">
        <v>31922</v>
      </c>
      <c r="B296" t="s">
        <v>454</v>
      </c>
      <c r="C296" t="s">
        <v>346</v>
      </c>
      <c r="D296" t="s">
        <v>346</v>
      </c>
      <c r="E296" t="s">
        <v>84</v>
      </c>
      <c r="F296" t="s">
        <v>44</v>
      </c>
      <c r="AA296">
        <v>1.96</v>
      </c>
    </row>
    <row r="297" spans="1:60" x14ac:dyDescent="0.45">
      <c r="A297">
        <v>37168</v>
      </c>
      <c r="B297" t="s">
        <v>455</v>
      </c>
      <c r="C297" t="s">
        <v>346</v>
      </c>
      <c r="D297" t="s">
        <v>346</v>
      </c>
      <c r="E297" t="s">
        <v>53</v>
      </c>
      <c r="F297" t="s">
        <v>44</v>
      </c>
      <c r="AA297">
        <v>1.96</v>
      </c>
    </row>
    <row r="298" spans="1:60" x14ac:dyDescent="0.45">
      <c r="A298">
        <v>34462</v>
      </c>
      <c r="B298" t="s">
        <v>456</v>
      </c>
      <c r="C298" t="s">
        <v>346</v>
      </c>
      <c r="D298" t="s">
        <v>346</v>
      </c>
      <c r="E298" t="s">
        <v>84</v>
      </c>
      <c r="F298" t="s">
        <v>44</v>
      </c>
      <c r="AA298">
        <v>1.96</v>
      </c>
    </row>
    <row r="299" spans="1:60" x14ac:dyDescent="0.45">
      <c r="A299">
        <v>68073</v>
      </c>
      <c r="B299" t="s">
        <v>457</v>
      </c>
      <c r="C299" t="s">
        <v>346</v>
      </c>
      <c r="D299" t="s">
        <v>346</v>
      </c>
      <c r="E299" t="s">
        <v>53</v>
      </c>
      <c r="F299" t="s">
        <v>44</v>
      </c>
      <c r="AA299">
        <v>1.96</v>
      </c>
    </row>
    <row r="300" spans="1:60" x14ac:dyDescent="0.45">
      <c r="A300">
        <v>31858</v>
      </c>
      <c r="B300" t="s">
        <v>458</v>
      </c>
      <c r="C300" t="s">
        <v>346</v>
      </c>
      <c r="D300" t="s">
        <v>381</v>
      </c>
      <c r="E300" t="s">
        <v>362</v>
      </c>
      <c r="F300" t="s">
        <v>44</v>
      </c>
      <c r="AA300">
        <v>1.96</v>
      </c>
      <c r="AI300">
        <v>1.35</v>
      </c>
    </row>
    <row r="301" spans="1:60" x14ac:dyDescent="0.45">
      <c r="A301">
        <v>32403</v>
      </c>
      <c r="B301" t="s">
        <v>459</v>
      </c>
      <c r="C301" t="s">
        <v>346</v>
      </c>
      <c r="D301" t="s">
        <v>346</v>
      </c>
      <c r="E301" t="s">
        <v>51</v>
      </c>
      <c r="F301" t="s">
        <v>44</v>
      </c>
      <c r="AA301">
        <v>1.96</v>
      </c>
    </row>
    <row r="302" spans="1:60" x14ac:dyDescent="0.45">
      <c r="A302">
        <v>31910</v>
      </c>
      <c r="B302" t="s">
        <v>460</v>
      </c>
      <c r="C302" t="s">
        <v>346</v>
      </c>
      <c r="D302" t="s">
        <v>366</v>
      </c>
      <c r="E302" t="s">
        <v>84</v>
      </c>
      <c r="F302" t="s">
        <v>44</v>
      </c>
      <c r="AA302">
        <v>1.96</v>
      </c>
    </row>
    <row r="303" spans="1:60" x14ac:dyDescent="0.45">
      <c r="A303">
        <v>31914</v>
      </c>
      <c r="B303" t="s">
        <v>461</v>
      </c>
      <c r="C303" t="s">
        <v>346</v>
      </c>
      <c r="D303" t="s">
        <v>462</v>
      </c>
      <c r="E303" t="s">
        <v>84</v>
      </c>
      <c r="F303" t="s">
        <v>44</v>
      </c>
      <c r="AA303">
        <v>1.96</v>
      </c>
    </row>
    <row r="304" spans="1:60" x14ac:dyDescent="0.45">
      <c r="A304">
        <v>34509</v>
      </c>
      <c r="B304" t="s">
        <v>463</v>
      </c>
      <c r="C304" t="s">
        <v>346</v>
      </c>
      <c r="D304" t="s">
        <v>464</v>
      </c>
      <c r="E304" t="s">
        <v>84</v>
      </c>
      <c r="F304" t="s">
        <v>44</v>
      </c>
      <c r="AA304">
        <v>1.96</v>
      </c>
      <c r="BE304">
        <v>0.11</v>
      </c>
      <c r="BH304">
        <v>2.5299999999999998</v>
      </c>
    </row>
    <row r="305" spans="1:27" x14ac:dyDescent="0.45">
      <c r="A305">
        <v>59242</v>
      </c>
      <c r="B305" t="s">
        <v>465</v>
      </c>
      <c r="C305" t="s">
        <v>346</v>
      </c>
      <c r="D305" t="s">
        <v>366</v>
      </c>
      <c r="E305" t="s">
        <v>466</v>
      </c>
      <c r="F305" t="s">
        <v>57</v>
      </c>
      <c r="AA305">
        <v>1.96</v>
      </c>
    </row>
    <row r="306" spans="1:27" x14ac:dyDescent="0.45">
      <c r="A306">
        <v>31942</v>
      </c>
      <c r="B306" t="s">
        <v>467</v>
      </c>
      <c r="C306" t="s">
        <v>346</v>
      </c>
      <c r="D306" t="s">
        <v>346</v>
      </c>
      <c r="E306" t="s">
        <v>137</v>
      </c>
      <c r="F306" t="s">
        <v>44</v>
      </c>
      <c r="AA306">
        <v>1.96</v>
      </c>
    </row>
    <row r="307" spans="1:27" x14ac:dyDescent="0.45">
      <c r="A307">
        <v>37784</v>
      </c>
      <c r="B307" t="s">
        <v>468</v>
      </c>
      <c r="C307" t="s">
        <v>346</v>
      </c>
      <c r="D307" t="s">
        <v>366</v>
      </c>
      <c r="E307" t="s">
        <v>137</v>
      </c>
      <c r="F307" t="s">
        <v>44</v>
      </c>
      <c r="AA307">
        <v>1.96</v>
      </c>
    </row>
    <row r="308" spans="1:27" x14ac:dyDescent="0.45">
      <c r="A308">
        <v>33638</v>
      </c>
      <c r="B308" t="s">
        <v>469</v>
      </c>
      <c r="C308" t="s">
        <v>346</v>
      </c>
      <c r="D308" t="s">
        <v>346</v>
      </c>
      <c r="E308" t="s">
        <v>470</v>
      </c>
      <c r="F308" t="s">
        <v>44</v>
      </c>
      <c r="AA308">
        <v>1.96</v>
      </c>
    </row>
    <row r="309" spans="1:27" x14ac:dyDescent="0.45">
      <c r="A309">
        <v>34459</v>
      </c>
      <c r="B309" t="s">
        <v>471</v>
      </c>
      <c r="C309" t="s">
        <v>346</v>
      </c>
      <c r="D309" t="s">
        <v>346</v>
      </c>
      <c r="E309" t="s">
        <v>56</v>
      </c>
      <c r="F309" t="s">
        <v>57</v>
      </c>
      <c r="AA309">
        <v>1.96</v>
      </c>
    </row>
    <row r="310" spans="1:27" x14ac:dyDescent="0.45">
      <c r="A310">
        <v>32910</v>
      </c>
      <c r="B310" t="s">
        <v>472</v>
      </c>
      <c r="C310" t="s">
        <v>346</v>
      </c>
      <c r="D310" t="s">
        <v>346</v>
      </c>
      <c r="E310" t="s">
        <v>56</v>
      </c>
      <c r="F310" t="s">
        <v>57</v>
      </c>
      <c r="AA310">
        <v>1.96</v>
      </c>
    </row>
    <row r="311" spans="1:27" x14ac:dyDescent="0.45">
      <c r="A311">
        <v>31861</v>
      </c>
      <c r="B311" t="s">
        <v>473</v>
      </c>
      <c r="C311" t="s">
        <v>346</v>
      </c>
      <c r="D311" t="s">
        <v>366</v>
      </c>
      <c r="E311" t="s">
        <v>117</v>
      </c>
      <c r="F311" t="s">
        <v>44</v>
      </c>
      <c r="AA311">
        <v>1.96</v>
      </c>
    </row>
    <row r="312" spans="1:27" x14ac:dyDescent="0.45">
      <c r="A312">
        <v>32911</v>
      </c>
      <c r="B312" t="s">
        <v>474</v>
      </c>
      <c r="C312" t="s">
        <v>346</v>
      </c>
      <c r="D312" t="s">
        <v>346</v>
      </c>
      <c r="E312" t="s">
        <v>56</v>
      </c>
      <c r="F312" t="s">
        <v>57</v>
      </c>
      <c r="AA312">
        <v>1.96</v>
      </c>
    </row>
    <row r="313" spans="1:27" x14ac:dyDescent="0.45">
      <c r="A313">
        <v>32740</v>
      </c>
      <c r="B313" t="s">
        <v>475</v>
      </c>
      <c r="C313" t="s">
        <v>346</v>
      </c>
      <c r="D313" t="s">
        <v>346</v>
      </c>
      <c r="E313" t="s">
        <v>56</v>
      </c>
      <c r="F313" t="s">
        <v>57</v>
      </c>
      <c r="AA313">
        <v>1.96</v>
      </c>
    </row>
    <row r="314" spans="1:27" x14ac:dyDescent="0.45">
      <c r="A314">
        <v>32589</v>
      </c>
      <c r="B314" t="s">
        <v>476</v>
      </c>
      <c r="C314" t="s">
        <v>346</v>
      </c>
      <c r="D314" t="s">
        <v>346</v>
      </c>
      <c r="E314" t="s">
        <v>56</v>
      </c>
      <c r="F314" t="s">
        <v>44</v>
      </c>
      <c r="AA314">
        <v>1.96</v>
      </c>
    </row>
    <row r="315" spans="1:27" x14ac:dyDescent="0.45">
      <c r="A315">
        <v>32266</v>
      </c>
      <c r="B315" t="s">
        <v>477</v>
      </c>
      <c r="C315" t="s">
        <v>346</v>
      </c>
      <c r="D315" t="s">
        <v>346</v>
      </c>
      <c r="E315" t="s">
        <v>84</v>
      </c>
      <c r="F315" t="s">
        <v>44</v>
      </c>
      <c r="AA315">
        <v>1.96</v>
      </c>
    </row>
    <row r="316" spans="1:27" x14ac:dyDescent="0.45">
      <c r="A316">
        <v>32912</v>
      </c>
      <c r="B316" t="s">
        <v>478</v>
      </c>
      <c r="C316" t="s">
        <v>346</v>
      </c>
      <c r="D316" t="s">
        <v>346</v>
      </c>
      <c r="E316" t="s">
        <v>56</v>
      </c>
      <c r="F316" t="s">
        <v>57</v>
      </c>
      <c r="AA316">
        <v>1.96</v>
      </c>
    </row>
    <row r="317" spans="1:27" x14ac:dyDescent="0.45">
      <c r="A317">
        <v>74802</v>
      </c>
      <c r="B317" t="s">
        <v>479</v>
      </c>
      <c r="C317" t="s">
        <v>346</v>
      </c>
      <c r="D317" t="s">
        <v>346</v>
      </c>
      <c r="E317" t="s">
        <v>53</v>
      </c>
      <c r="F317" t="s">
        <v>44</v>
      </c>
      <c r="AA317">
        <v>1.96</v>
      </c>
    </row>
    <row r="318" spans="1:27" x14ac:dyDescent="0.45">
      <c r="A318">
        <v>60240</v>
      </c>
      <c r="B318" t="s">
        <v>480</v>
      </c>
      <c r="C318" t="s">
        <v>346</v>
      </c>
      <c r="D318" t="s">
        <v>346</v>
      </c>
      <c r="E318" t="s">
        <v>53</v>
      </c>
      <c r="F318" t="s">
        <v>44</v>
      </c>
      <c r="AA318">
        <v>1.96</v>
      </c>
    </row>
    <row r="319" spans="1:27" x14ac:dyDescent="0.45">
      <c r="A319">
        <v>59218</v>
      </c>
      <c r="B319" t="s">
        <v>481</v>
      </c>
      <c r="C319" t="s">
        <v>346</v>
      </c>
      <c r="D319" t="s">
        <v>346</v>
      </c>
      <c r="E319" t="s">
        <v>56</v>
      </c>
      <c r="F319" t="s">
        <v>44</v>
      </c>
      <c r="AA319">
        <v>1.96</v>
      </c>
    </row>
    <row r="320" spans="1:27" x14ac:dyDescent="0.45">
      <c r="A320">
        <v>40229</v>
      </c>
      <c r="B320" t="s">
        <v>482</v>
      </c>
      <c r="C320" t="s">
        <v>346</v>
      </c>
      <c r="D320" t="s">
        <v>366</v>
      </c>
      <c r="E320" t="s">
        <v>56</v>
      </c>
      <c r="F320" t="s">
        <v>57</v>
      </c>
      <c r="AA320">
        <v>1.96</v>
      </c>
    </row>
    <row r="321" spans="1:60" x14ac:dyDescent="0.45">
      <c r="A321">
        <v>37816</v>
      </c>
      <c r="B321" t="s">
        <v>483</v>
      </c>
      <c r="C321" t="s">
        <v>346</v>
      </c>
      <c r="D321" t="s">
        <v>484</v>
      </c>
      <c r="E321" t="s">
        <v>56</v>
      </c>
      <c r="F321" t="s">
        <v>44</v>
      </c>
      <c r="AA321">
        <v>1.96</v>
      </c>
      <c r="BH321">
        <v>2.5299999999999998</v>
      </c>
    </row>
    <row r="322" spans="1:60" x14ac:dyDescent="0.45">
      <c r="A322">
        <v>74759</v>
      </c>
      <c r="B322" t="s">
        <v>485</v>
      </c>
      <c r="C322" t="s">
        <v>346</v>
      </c>
      <c r="D322" t="s">
        <v>346</v>
      </c>
      <c r="E322" t="s">
        <v>71</v>
      </c>
      <c r="F322" t="s">
        <v>44</v>
      </c>
      <c r="AA322">
        <v>1.96</v>
      </c>
    </row>
    <row r="323" spans="1:60" x14ac:dyDescent="0.45">
      <c r="A323">
        <v>32413</v>
      </c>
      <c r="B323" t="s">
        <v>486</v>
      </c>
      <c r="C323" t="s">
        <v>346</v>
      </c>
      <c r="D323" t="s">
        <v>487</v>
      </c>
      <c r="E323" t="s">
        <v>122</v>
      </c>
      <c r="F323" t="s">
        <v>44</v>
      </c>
      <c r="Q323">
        <v>1.86</v>
      </c>
      <c r="V323">
        <v>2.86</v>
      </c>
      <c r="AA323">
        <v>1.96</v>
      </c>
    </row>
    <row r="324" spans="1:60" x14ac:dyDescent="0.45">
      <c r="A324">
        <v>50230</v>
      </c>
      <c r="B324" t="s">
        <v>488</v>
      </c>
      <c r="C324" t="s">
        <v>346</v>
      </c>
      <c r="D324" t="s">
        <v>346</v>
      </c>
      <c r="E324" t="s">
        <v>71</v>
      </c>
      <c r="F324" t="s">
        <v>44</v>
      </c>
      <c r="AA324">
        <v>1.96</v>
      </c>
    </row>
    <row r="325" spans="1:60" x14ac:dyDescent="0.45">
      <c r="A325">
        <v>32160</v>
      </c>
      <c r="B325" t="s">
        <v>489</v>
      </c>
      <c r="C325" t="s">
        <v>346</v>
      </c>
      <c r="D325" t="s">
        <v>346</v>
      </c>
      <c r="E325" t="s">
        <v>176</v>
      </c>
      <c r="F325" t="s">
        <v>44</v>
      </c>
      <c r="AA325">
        <v>1.96</v>
      </c>
    </row>
    <row r="326" spans="1:60" x14ac:dyDescent="0.45">
      <c r="A326">
        <v>54755</v>
      </c>
      <c r="B326" t="s">
        <v>490</v>
      </c>
      <c r="C326" t="s">
        <v>346</v>
      </c>
      <c r="D326" t="s">
        <v>346</v>
      </c>
      <c r="E326" t="s">
        <v>71</v>
      </c>
      <c r="F326" t="s">
        <v>44</v>
      </c>
      <c r="AA326">
        <v>1.96</v>
      </c>
    </row>
    <row r="327" spans="1:60" x14ac:dyDescent="0.45">
      <c r="A327">
        <v>33120</v>
      </c>
      <c r="B327" t="s">
        <v>491</v>
      </c>
      <c r="C327" t="s">
        <v>346</v>
      </c>
      <c r="D327" t="s">
        <v>346</v>
      </c>
      <c r="E327" t="s">
        <v>53</v>
      </c>
      <c r="F327" t="s">
        <v>44</v>
      </c>
      <c r="AA327">
        <v>1.96</v>
      </c>
    </row>
    <row r="328" spans="1:60" x14ac:dyDescent="0.45">
      <c r="A328">
        <v>32739</v>
      </c>
      <c r="B328" t="s">
        <v>492</v>
      </c>
      <c r="C328" t="s">
        <v>346</v>
      </c>
      <c r="D328" t="s">
        <v>346</v>
      </c>
      <c r="E328" t="s">
        <v>56</v>
      </c>
      <c r="F328" t="s">
        <v>57</v>
      </c>
      <c r="AA328">
        <v>1.96</v>
      </c>
    </row>
    <row r="329" spans="1:60" x14ac:dyDescent="0.45">
      <c r="A329">
        <v>33646</v>
      </c>
      <c r="B329" t="s">
        <v>493</v>
      </c>
      <c r="C329" t="s">
        <v>346</v>
      </c>
      <c r="D329" t="s">
        <v>346</v>
      </c>
      <c r="E329" t="s">
        <v>56</v>
      </c>
      <c r="F329" t="s">
        <v>44</v>
      </c>
      <c r="AA329">
        <v>1.96</v>
      </c>
    </row>
    <row r="330" spans="1:60" x14ac:dyDescent="0.45">
      <c r="A330">
        <v>64378</v>
      </c>
      <c r="B330" t="s">
        <v>494</v>
      </c>
      <c r="C330" t="s">
        <v>346</v>
      </c>
      <c r="D330" t="s">
        <v>346</v>
      </c>
      <c r="E330" t="s">
        <v>208</v>
      </c>
      <c r="F330" t="s">
        <v>44</v>
      </c>
      <c r="AA330">
        <v>1.96</v>
      </c>
    </row>
    <row r="331" spans="1:60" x14ac:dyDescent="0.45">
      <c r="A331">
        <v>59221</v>
      </c>
      <c r="B331" t="s">
        <v>495</v>
      </c>
      <c r="C331" t="s">
        <v>346</v>
      </c>
      <c r="D331" t="s">
        <v>346</v>
      </c>
      <c r="E331" t="s">
        <v>56</v>
      </c>
      <c r="F331" t="s">
        <v>44</v>
      </c>
      <c r="AA331">
        <v>1.96</v>
      </c>
    </row>
    <row r="332" spans="1:60" x14ac:dyDescent="0.45">
      <c r="A332">
        <v>33162</v>
      </c>
      <c r="B332" t="s">
        <v>496</v>
      </c>
      <c r="C332" t="s">
        <v>346</v>
      </c>
      <c r="D332" t="s">
        <v>462</v>
      </c>
      <c r="E332" t="s">
        <v>51</v>
      </c>
      <c r="F332" t="s">
        <v>44</v>
      </c>
      <c r="AA332">
        <v>1.96</v>
      </c>
    </row>
    <row r="333" spans="1:60" x14ac:dyDescent="0.45">
      <c r="A333">
        <v>32882</v>
      </c>
      <c r="B333" t="s">
        <v>497</v>
      </c>
      <c r="C333" t="s">
        <v>346</v>
      </c>
      <c r="D333" t="s">
        <v>346</v>
      </c>
      <c r="E333" t="s">
        <v>71</v>
      </c>
      <c r="F333" t="s">
        <v>44</v>
      </c>
      <c r="AA333">
        <v>1.96</v>
      </c>
    </row>
    <row r="334" spans="1:60" x14ac:dyDescent="0.45">
      <c r="A334">
        <v>31915</v>
      </c>
      <c r="B334" t="s">
        <v>498</v>
      </c>
      <c r="C334" t="s">
        <v>346</v>
      </c>
      <c r="D334" t="s">
        <v>346</v>
      </c>
      <c r="E334" t="s">
        <v>84</v>
      </c>
      <c r="F334" t="s">
        <v>44</v>
      </c>
      <c r="AA334">
        <v>1.96</v>
      </c>
    </row>
    <row r="335" spans="1:60" x14ac:dyDescent="0.45">
      <c r="A335">
        <v>76466</v>
      </c>
      <c r="B335" t="s">
        <v>499</v>
      </c>
      <c r="C335" t="s">
        <v>346</v>
      </c>
      <c r="D335" t="s">
        <v>346</v>
      </c>
      <c r="E335" t="s">
        <v>71</v>
      </c>
      <c r="F335" t="s">
        <v>44</v>
      </c>
      <c r="AA335">
        <v>1.96</v>
      </c>
    </row>
    <row r="336" spans="1:60" x14ac:dyDescent="0.45">
      <c r="A336">
        <v>59350</v>
      </c>
      <c r="B336" t="s">
        <v>500</v>
      </c>
      <c r="C336" t="s">
        <v>346</v>
      </c>
      <c r="D336" t="s">
        <v>346</v>
      </c>
      <c r="E336" t="s">
        <v>71</v>
      </c>
      <c r="F336" t="s">
        <v>44</v>
      </c>
      <c r="AA336">
        <v>1.96</v>
      </c>
    </row>
    <row r="337" spans="1:29" x14ac:dyDescent="0.45">
      <c r="A337">
        <v>34439</v>
      </c>
      <c r="B337" t="s">
        <v>501</v>
      </c>
      <c r="C337" t="s">
        <v>346</v>
      </c>
      <c r="D337" t="s">
        <v>346</v>
      </c>
      <c r="E337" t="s">
        <v>71</v>
      </c>
      <c r="F337" t="s">
        <v>44</v>
      </c>
      <c r="AA337">
        <v>1.96</v>
      </c>
    </row>
    <row r="338" spans="1:29" x14ac:dyDescent="0.45">
      <c r="A338">
        <v>31822</v>
      </c>
      <c r="B338" t="s">
        <v>502</v>
      </c>
      <c r="C338" t="s">
        <v>346</v>
      </c>
      <c r="D338" t="s">
        <v>346</v>
      </c>
      <c r="E338" t="s">
        <v>130</v>
      </c>
      <c r="F338" t="s">
        <v>44</v>
      </c>
      <c r="AA338">
        <v>1.96</v>
      </c>
    </row>
    <row r="339" spans="1:29" x14ac:dyDescent="0.45">
      <c r="A339">
        <v>68556</v>
      </c>
      <c r="B339" t="s">
        <v>503</v>
      </c>
      <c r="C339" t="s">
        <v>346</v>
      </c>
      <c r="D339" t="s">
        <v>346</v>
      </c>
      <c r="E339" t="s">
        <v>56</v>
      </c>
      <c r="F339" t="s">
        <v>44</v>
      </c>
      <c r="AA339">
        <v>1.96</v>
      </c>
    </row>
    <row r="340" spans="1:29" x14ac:dyDescent="0.45">
      <c r="A340">
        <v>31819</v>
      </c>
      <c r="B340" t="s">
        <v>504</v>
      </c>
      <c r="C340" t="s">
        <v>346</v>
      </c>
      <c r="D340" t="s">
        <v>346</v>
      </c>
      <c r="E340" t="s">
        <v>176</v>
      </c>
      <c r="F340" t="s">
        <v>44</v>
      </c>
      <c r="AA340">
        <v>1.96</v>
      </c>
    </row>
    <row r="341" spans="1:29" x14ac:dyDescent="0.45">
      <c r="A341">
        <v>36945</v>
      </c>
      <c r="B341" t="s">
        <v>505</v>
      </c>
      <c r="C341" t="s">
        <v>346</v>
      </c>
      <c r="D341" t="s">
        <v>346</v>
      </c>
      <c r="E341" t="s">
        <v>51</v>
      </c>
      <c r="F341" t="s">
        <v>44</v>
      </c>
      <c r="AA341">
        <v>1.96</v>
      </c>
    </row>
    <row r="342" spans="1:29" x14ac:dyDescent="0.45">
      <c r="A342">
        <v>74760</v>
      </c>
      <c r="B342" t="s">
        <v>506</v>
      </c>
      <c r="C342" t="s">
        <v>346</v>
      </c>
      <c r="D342" t="s">
        <v>346</v>
      </c>
      <c r="E342" t="s">
        <v>71</v>
      </c>
      <c r="F342" t="s">
        <v>44</v>
      </c>
      <c r="AA342">
        <v>1.96</v>
      </c>
    </row>
    <row r="343" spans="1:29" x14ac:dyDescent="0.45">
      <c r="A343">
        <v>74762</v>
      </c>
      <c r="B343" t="s">
        <v>507</v>
      </c>
      <c r="C343" t="s">
        <v>346</v>
      </c>
      <c r="D343" t="s">
        <v>346</v>
      </c>
      <c r="E343" t="s">
        <v>71</v>
      </c>
      <c r="F343" t="s">
        <v>44</v>
      </c>
      <c r="AA343">
        <v>1.96</v>
      </c>
    </row>
    <row r="344" spans="1:29" x14ac:dyDescent="0.45">
      <c r="A344">
        <v>36395</v>
      </c>
      <c r="B344" t="s">
        <v>508</v>
      </c>
      <c r="C344" t="s">
        <v>346</v>
      </c>
      <c r="D344" t="s">
        <v>346</v>
      </c>
      <c r="E344" t="s">
        <v>71</v>
      </c>
      <c r="F344" t="s">
        <v>44</v>
      </c>
      <c r="AA344">
        <v>1.96</v>
      </c>
    </row>
    <row r="345" spans="1:29" x14ac:dyDescent="0.45">
      <c r="A345">
        <v>59223</v>
      </c>
      <c r="B345" t="s">
        <v>509</v>
      </c>
      <c r="C345" t="s">
        <v>346</v>
      </c>
      <c r="D345" t="s">
        <v>366</v>
      </c>
      <c r="E345" t="s">
        <v>56</v>
      </c>
      <c r="F345" t="s">
        <v>44</v>
      </c>
      <c r="AA345">
        <v>1.96</v>
      </c>
    </row>
    <row r="346" spans="1:29" x14ac:dyDescent="0.45">
      <c r="A346">
        <v>31904</v>
      </c>
      <c r="B346" t="s">
        <v>510</v>
      </c>
      <c r="C346" t="s">
        <v>346</v>
      </c>
      <c r="D346" t="s">
        <v>346</v>
      </c>
      <c r="E346" t="s">
        <v>51</v>
      </c>
      <c r="F346" t="s">
        <v>44</v>
      </c>
      <c r="AA346">
        <v>1.96</v>
      </c>
    </row>
    <row r="347" spans="1:29" x14ac:dyDescent="0.45">
      <c r="A347">
        <v>31906</v>
      </c>
      <c r="B347" t="s">
        <v>511</v>
      </c>
      <c r="C347" t="s">
        <v>346</v>
      </c>
      <c r="D347" t="s">
        <v>512</v>
      </c>
      <c r="E347" t="s">
        <v>395</v>
      </c>
      <c r="F347" t="s">
        <v>57</v>
      </c>
      <c r="AA347">
        <v>1.96</v>
      </c>
      <c r="AC347">
        <v>0.86</v>
      </c>
    </row>
    <row r="348" spans="1:29" x14ac:dyDescent="0.45">
      <c r="A348">
        <v>31821</v>
      </c>
      <c r="B348" t="s">
        <v>513</v>
      </c>
      <c r="C348" t="s">
        <v>346</v>
      </c>
      <c r="D348" t="s">
        <v>366</v>
      </c>
      <c r="E348" t="s">
        <v>130</v>
      </c>
      <c r="F348" t="s">
        <v>44</v>
      </c>
      <c r="AA348">
        <v>1.96</v>
      </c>
    </row>
    <row r="349" spans="1:29" x14ac:dyDescent="0.45">
      <c r="A349">
        <v>35400</v>
      </c>
      <c r="B349" t="s">
        <v>514</v>
      </c>
      <c r="C349" t="s">
        <v>346</v>
      </c>
      <c r="D349" t="s">
        <v>346</v>
      </c>
      <c r="E349" t="s">
        <v>51</v>
      </c>
      <c r="F349" t="s">
        <v>44</v>
      </c>
      <c r="AA349">
        <v>1.96</v>
      </c>
    </row>
    <row r="350" spans="1:29" x14ac:dyDescent="0.45">
      <c r="A350">
        <v>32178</v>
      </c>
      <c r="B350" t="s">
        <v>515</v>
      </c>
      <c r="C350" t="s">
        <v>346</v>
      </c>
      <c r="D350" t="s">
        <v>516</v>
      </c>
      <c r="E350" t="s">
        <v>84</v>
      </c>
      <c r="F350" t="s">
        <v>44</v>
      </c>
      <c r="AA350">
        <v>1.96</v>
      </c>
    </row>
    <row r="351" spans="1:29" x14ac:dyDescent="0.45">
      <c r="A351">
        <v>76471</v>
      </c>
      <c r="B351" t="s">
        <v>517</v>
      </c>
      <c r="C351" t="s">
        <v>346</v>
      </c>
      <c r="D351" t="s">
        <v>346</v>
      </c>
      <c r="E351" t="s">
        <v>71</v>
      </c>
      <c r="F351" t="s">
        <v>44</v>
      </c>
      <c r="AA351">
        <v>1.96</v>
      </c>
    </row>
    <row r="352" spans="1:29" x14ac:dyDescent="0.45">
      <c r="A352">
        <v>37782</v>
      </c>
      <c r="B352" t="s">
        <v>518</v>
      </c>
      <c r="C352" t="s">
        <v>346</v>
      </c>
      <c r="D352" t="s">
        <v>346</v>
      </c>
      <c r="E352" t="s">
        <v>137</v>
      </c>
      <c r="F352" t="s">
        <v>44</v>
      </c>
      <c r="AA352">
        <v>1.96</v>
      </c>
    </row>
    <row r="353" spans="1:51" x14ac:dyDescent="0.45">
      <c r="A353">
        <v>37609</v>
      </c>
      <c r="B353" t="s">
        <v>519</v>
      </c>
      <c r="C353" t="s">
        <v>346</v>
      </c>
      <c r="D353" t="s">
        <v>346</v>
      </c>
      <c r="E353" t="s">
        <v>56</v>
      </c>
      <c r="F353" t="s">
        <v>44</v>
      </c>
      <c r="AA353">
        <v>1.96</v>
      </c>
    </row>
    <row r="354" spans="1:51" x14ac:dyDescent="0.45">
      <c r="A354">
        <v>31860</v>
      </c>
      <c r="B354" t="s">
        <v>520</v>
      </c>
      <c r="C354" t="s">
        <v>346</v>
      </c>
      <c r="D354" t="s">
        <v>366</v>
      </c>
      <c r="E354" t="s">
        <v>428</v>
      </c>
      <c r="F354" t="s">
        <v>44</v>
      </c>
      <c r="AA354">
        <v>1.96</v>
      </c>
    </row>
    <row r="355" spans="1:51" x14ac:dyDescent="0.45">
      <c r="A355">
        <v>37804</v>
      </c>
      <c r="B355" t="s">
        <v>521</v>
      </c>
      <c r="C355" t="s">
        <v>346</v>
      </c>
      <c r="D355" t="s">
        <v>346</v>
      </c>
      <c r="E355" t="s">
        <v>522</v>
      </c>
      <c r="F355" t="s">
        <v>44</v>
      </c>
      <c r="AA355">
        <v>1.96</v>
      </c>
    </row>
    <row r="356" spans="1:51" x14ac:dyDescent="0.45">
      <c r="A356">
        <v>29998</v>
      </c>
      <c r="B356" t="s">
        <v>523</v>
      </c>
      <c r="C356" t="s">
        <v>346</v>
      </c>
      <c r="D356" t="s">
        <v>524</v>
      </c>
      <c r="E356" t="s">
        <v>56</v>
      </c>
      <c r="F356" t="s">
        <v>57</v>
      </c>
      <c r="P356">
        <v>2.12</v>
      </c>
      <c r="Q356">
        <v>1.86</v>
      </c>
      <c r="V356">
        <v>2.86</v>
      </c>
      <c r="AA356">
        <v>1.96</v>
      </c>
      <c r="AY356">
        <v>2.13</v>
      </c>
    </row>
    <row r="357" spans="1:51" x14ac:dyDescent="0.45">
      <c r="A357">
        <v>59241</v>
      </c>
      <c r="B357" t="s">
        <v>525</v>
      </c>
      <c r="C357" t="s">
        <v>346</v>
      </c>
      <c r="D357" t="s">
        <v>346</v>
      </c>
      <c r="E357" t="s">
        <v>53</v>
      </c>
      <c r="F357" t="s">
        <v>44</v>
      </c>
      <c r="AA357">
        <v>1.96</v>
      </c>
    </row>
    <row r="358" spans="1:51" x14ac:dyDescent="0.45">
      <c r="A358">
        <v>33703</v>
      </c>
      <c r="B358" t="s">
        <v>526</v>
      </c>
      <c r="C358" t="s">
        <v>346</v>
      </c>
      <c r="D358" t="s">
        <v>346</v>
      </c>
      <c r="E358" t="s">
        <v>51</v>
      </c>
      <c r="F358" t="s">
        <v>44</v>
      </c>
      <c r="AA358">
        <v>1.96</v>
      </c>
    </row>
    <row r="359" spans="1:51" x14ac:dyDescent="0.45">
      <c r="A359">
        <v>59243</v>
      </c>
      <c r="B359" t="s">
        <v>527</v>
      </c>
      <c r="C359" t="s">
        <v>346</v>
      </c>
      <c r="D359" t="s">
        <v>346</v>
      </c>
      <c r="E359" t="s">
        <v>528</v>
      </c>
      <c r="F359" t="s">
        <v>44</v>
      </c>
      <c r="AA359">
        <v>1.96</v>
      </c>
    </row>
    <row r="360" spans="1:51" x14ac:dyDescent="0.45">
      <c r="A360">
        <v>35966</v>
      </c>
      <c r="B360" t="s">
        <v>529</v>
      </c>
      <c r="C360" t="s">
        <v>346</v>
      </c>
      <c r="D360" t="s">
        <v>346</v>
      </c>
      <c r="E360" t="s">
        <v>51</v>
      </c>
      <c r="F360" t="s">
        <v>44</v>
      </c>
      <c r="AA360">
        <v>1.96</v>
      </c>
    </row>
    <row r="361" spans="1:51" x14ac:dyDescent="0.45">
      <c r="A361">
        <v>31893</v>
      </c>
      <c r="B361" t="s">
        <v>530</v>
      </c>
      <c r="C361" t="s">
        <v>346</v>
      </c>
      <c r="D361" t="s">
        <v>346</v>
      </c>
      <c r="E361" t="s">
        <v>71</v>
      </c>
      <c r="F361" t="s">
        <v>44</v>
      </c>
      <c r="AA361">
        <v>1.96</v>
      </c>
    </row>
    <row r="362" spans="1:51" x14ac:dyDescent="0.45">
      <c r="A362">
        <v>37827</v>
      </c>
      <c r="B362" t="s">
        <v>531</v>
      </c>
      <c r="C362" t="s">
        <v>346</v>
      </c>
      <c r="D362" t="s">
        <v>346</v>
      </c>
      <c r="E362" t="s">
        <v>51</v>
      </c>
      <c r="F362" t="s">
        <v>44</v>
      </c>
      <c r="AA362">
        <v>1.96</v>
      </c>
    </row>
    <row r="363" spans="1:51" x14ac:dyDescent="0.45">
      <c r="A363">
        <v>74752</v>
      </c>
      <c r="B363" t="s">
        <v>532</v>
      </c>
      <c r="C363" t="s">
        <v>346</v>
      </c>
      <c r="D363" t="s">
        <v>346</v>
      </c>
      <c r="E363" t="s">
        <v>71</v>
      </c>
      <c r="F363" t="s">
        <v>44</v>
      </c>
      <c r="AA363">
        <v>1.96</v>
      </c>
    </row>
    <row r="364" spans="1:51" x14ac:dyDescent="0.45">
      <c r="A364">
        <v>36392</v>
      </c>
      <c r="B364" t="s">
        <v>533</v>
      </c>
      <c r="C364" t="s">
        <v>346</v>
      </c>
      <c r="D364" t="s">
        <v>381</v>
      </c>
      <c r="E364" t="s">
        <v>176</v>
      </c>
      <c r="F364" t="s">
        <v>44</v>
      </c>
      <c r="AA364">
        <v>1.96</v>
      </c>
      <c r="AI364">
        <v>1.35</v>
      </c>
    </row>
    <row r="365" spans="1:51" x14ac:dyDescent="0.45">
      <c r="A365">
        <v>36372</v>
      </c>
      <c r="B365" t="s">
        <v>534</v>
      </c>
      <c r="C365" t="s">
        <v>346</v>
      </c>
      <c r="D365" t="s">
        <v>346</v>
      </c>
      <c r="E365" t="s">
        <v>71</v>
      </c>
      <c r="F365" t="s">
        <v>44</v>
      </c>
      <c r="AA365">
        <v>1.96</v>
      </c>
    </row>
    <row r="366" spans="1:51" x14ac:dyDescent="0.45">
      <c r="A366">
        <v>75656</v>
      </c>
      <c r="B366" t="s">
        <v>535</v>
      </c>
      <c r="C366" t="s">
        <v>346</v>
      </c>
      <c r="D366" t="s">
        <v>346</v>
      </c>
      <c r="E366" t="s">
        <v>71</v>
      </c>
      <c r="F366" t="s">
        <v>44</v>
      </c>
      <c r="AA366">
        <v>1.96</v>
      </c>
    </row>
    <row r="367" spans="1:51" x14ac:dyDescent="0.45">
      <c r="A367">
        <v>76485</v>
      </c>
      <c r="B367" t="s">
        <v>536</v>
      </c>
      <c r="C367" t="s">
        <v>346</v>
      </c>
      <c r="D367" t="s">
        <v>346</v>
      </c>
      <c r="E367" t="s">
        <v>71</v>
      </c>
      <c r="F367" t="s">
        <v>44</v>
      </c>
      <c r="AA367">
        <v>1.96</v>
      </c>
    </row>
    <row r="368" spans="1:51" x14ac:dyDescent="0.45">
      <c r="A368">
        <v>33659</v>
      </c>
      <c r="B368" t="s">
        <v>537</v>
      </c>
      <c r="C368" t="s">
        <v>346</v>
      </c>
      <c r="D368" t="s">
        <v>346</v>
      </c>
      <c r="E368" t="s">
        <v>71</v>
      </c>
      <c r="F368" t="s">
        <v>44</v>
      </c>
      <c r="AA368">
        <v>1.96</v>
      </c>
    </row>
    <row r="369" spans="1:60" x14ac:dyDescent="0.45">
      <c r="A369">
        <v>32411</v>
      </c>
      <c r="B369" t="s">
        <v>538</v>
      </c>
      <c r="C369" t="s">
        <v>346</v>
      </c>
      <c r="D369" t="s">
        <v>346</v>
      </c>
      <c r="E369" t="s">
        <v>53</v>
      </c>
      <c r="F369" t="s">
        <v>44</v>
      </c>
      <c r="AA369">
        <v>1.96</v>
      </c>
    </row>
    <row r="370" spans="1:60" x14ac:dyDescent="0.45">
      <c r="A370">
        <v>52296</v>
      </c>
      <c r="B370" t="s">
        <v>539</v>
      </c>
      <c r="C370" t="s">
        <v>346</v>
      </c>
      <c r="D370" t="s">
        <v>346</v>
      </c>
      <c r="E370" t="s">
        <v>56</v>
      </c>
      <c r="F370" t="s">
        <v>57</v>
      </c>
      <c r="AA370">
        <v>1.96</v>
      </c>
    </row>
    <row r="371" spans="1:60" x14ac:dyDescent="0.45">
      <c r="A371">
        <v>32743</v>
      </c>
      <c r="B371" t="s">
        <v>540</v>
      </c>
      <c r="C371" t="s">
        <v>346</v>
      </c>
      <c r="D371" t="s">
        <v>541</v>
      </c>
      <c r="E371" t="s">
        <v>56</v>
      </c>
      <c r="F371" t="s">
        <v>44</v>
      </c>
      <c r="P371">
        <v>2.12</v>
      </c>
      <c r="Q371">
        <v>1.86</v>
      </c>
      <c r="AA371">
        <v>1.96</v>
      </c>
    </row>
    <row r="372" spans="1:60" x14ac:dyDescent="0.45">
      <c r="A372">
        <v>59253</v>
      </c>
      <c r="B372" t="s">
        <v>542</v>
      </c>
      <c r="C372" t="s">
        <v>346</v>
      </c>
      <c r="D372" t="s">
        <v>366</v>
      </c>
      <c r="E372" t="s">
        <v>56</v>
      </c>
      <c r="F372" t="s">
        <v>57</v>
      </c>
      <c r="AA372">
        <v>1.96</v>
      </c>
    </row>
    <row r="373" spans="1:60" x14ac:dyDescent="0.45">
      <c r="A373">
        <v>59255</v>
      </c>
      <c r="B373" t="s">
        <v>543</v>
      </c>
      <c r="C373" t="s">
        <v>346</v>
      </c>
      <c r="D373" t="s">
        <v>346</v>
      </c>
      <c r="E373" t="s">
        <v>56</v>
      </c>
      <c r="F373" t="s">
        <v>57</v>
      </c>
      <c r="AA373">
        <v>1.96</v>
      </c>
    </row>
    <row r="374" spans="1:60" x14ac:dyDescent="0.45">
      <c r="A374">
        <v>32404</v>
      </c>
      <c r="B374" t="s">
        <v>544</v>
      </c>
      <c r="C374" t="s">
        <v>346</v>
      </c>
      <c r="D374" t="s">
        <v>346</v>
      </c>
      <c r="E374" t="s">
        <v>545</v>
      </c>
      <c r="F374" t="s">
        <v>57</v>
      </c>
      <c r="AA374">
        <v>1.96</v>
      </c>
    </row>
    <row r="375" spans="1:60" x14ac:dyDescent="0.45">
      <c r="A375">
        <v>35626</v>
      </c>
      <c r="B375" t="s">
        <v>546</v>
      </c>
      <c r="C375" t="s">
        <v>346</v>
      </c>
      <c r="D375" t="s">
        <v>346</v>
      </c>
      <c r="E375" t="s">
        <v>51</v>
      </c>
      <c r="F375" t="s">
        <v>44</v>
      </c>
      <c r="AA375">
        <v>1.96</v>
      </c>
    </row>
    <row r="376" spans="1:60" x14ac:dyDescent="0.45">
      <c r="A376">
        <v>31835</v>
      </c>
      <c r="B376" t="s">
        <v>547</v>
      </c>
      <c r="C376" t="s">
        <v>346</v>
      </c>
      <c r="D376" t="s">
        <v>346</v>
      </c>
      <c r="E376" t="s">
        <v>362</v>
      </c>
      <c r="F376" t="s">
        <v>44</v>
      </c>
      <c r="AA376">
        <v>1.96</v>
      </c>
    </row>
    <row r="377" spans="1:60" x14ac:dyDescent="0.45">
      <c r="A377">
        <v>32267</v>
      </c>
      <c r="B377" t="s">
        <v>548</v>
      </c>
      <c r="C377" t="s">
        <v>346</v>
      </c>
      <c r="D377" t="s">
        <v>346</v>
      </c>
      <c r="E377" t="s">
        <v>74</v>
      </c>
      <c r="F377" t="s">
        <v>44</v>
      </c>
      <c r="AA377">
        <v>1.96</v>
      </c>
    </row>
    <row r="378" spans="1:60" x14ac:dyDescent="0.45">
      <c r="A378">
        <v>35943</v>
      </c>
      <c r="B378" t="s">
        <v>549</v>
      </c>
      <c r="C378" t="s">
        <v>346</v>
      </c>
      <c r="D378" t="s">
        <v>346</v>
      </c>
      <c r="E378" t="s">
        <v>51</v>
      </c>
      <c r="F378" t="s">
        <v>44</v>
      </c>
      <c r="AA378">
        <v>1.96</v>
      </c>
    </row>
    <row r="379" spans="1:60" x14ac:dyDescent="0.45">
      <c r="A379">
        <v>59258</v>
      </c>
      <c r="B379" t="s">
        <v>550</v>
      </c>
      <c r="C379" t="s">
        <v>346</v>
      </c>
      <c r="D379" t="s">
        <v>346</v>
      </c>
      <c r="E379" t="s">
        <v>53</v>
      </c>
      <c r="F379" t="s">
        <v>44</v>
      </c>
      <c r="AA379">
        <v>1.96</v>
      </c>
    </row>
    <row r="380" spans="1:60" x14ac:dyDescent="0.45">
      <c r="A380">
        <v>70039</v>
      </c>
      <c r="B380" t="s">
        <v>551</v>
      </c>
      <c r="C380" t="s">
        <v>346</v>
      </c>
      <c r="D380" t="s">
        <v>346</v>
      </c>
      <c r="E380" t="s">
        <v>71</v>
      </c>
      <c r="F380" t="s">
        <v>44</v>
      </c>
      <c r="AA380">
        <v>1.96</v>
      </c>
    </row>
    <row r="381" spans="1:60" x14ac:dyDescent="0.45">
      <c r="A381">
        <v>31857</v>
      </c>
      <c r="B381" t="s">
        <v>552</v>
      </c>
      <c r="C381" t="s">
        <v>346</v>
      </c>
      <c r="D381" t="s">
        <v>512</v>
      </c>
      <c r="E381" t="s">
        <v>395</v>
      </c>
      <c r="F381" t="s">
        <v>57</v>
      </c>
      <c r="AA381">
        <v>1.96</v>
      </c>
      <c r="AC381">
        <v>0.86</v>
      </c>
    </row>
    <row r="382" spans="1:60" x14ac:dyDescent="0.45">
      <c r="A382">
        <v>35408</v>
      </c>
      <c r="B382" t="s">
        <v>553</v>
      </c>
      <c r="C382" t="s">
        <v>346</v>
      </c>
      <c r="D382" t="s">
        <v>366</v>
      </c>
      <c r="E382" t="s">
        <v>56</v>
      </c>
      <c r="F382" t="s">
        <v>44</v>
      </c>
      <c r="AA382">
        <v>1.96</v>
      </c>
    </row>
    <row r="383" spans="1:60" x14ac:dyDescent="0.45">
      <c r="A383">
        <v>32749</v>
      </c>
      <c r="B383" t="s">
        <v>554</v>
      </c>
      <c r="C383" t="s">
        <v>346</v>
      </c>
      <c r="D383" t="s">
        <v>555</v>
      </c>
      <c r="E383" t="s">
        <v>56</v>
      </c>
      <c r="F383" t="s">
        <v>44</v>
      </c>
      <c r="AA383">
        <v>1.96</v>
      </c>
      <c r="BE383">
        <v>0.11</v>
      </c>
      <c r="BH383">
        <v>2.5299999999999998</v>
      </c>
    </row>
    <row r="384" spans="1:60" x14ac:dyDescent="0.45">
      <c r="A384">
        <v>74753</v>
      </c>
      <c r="B384" t="s">
        <v>556</v>
      </c>
      <c r="C384" t="s">
        <v>346</v>
      </c>
      <c r="D384" t="s">
        <v>346</v>
      </c>
      <c r="E384" t="s">
        <v>71</v>
      </c>
      <c r="F384" t="s">
        <v>44</v>
      </c>
      <c r="AA384">
        <v>1.96</v>
      </c>
    </row>
    <row r="385" spans="1:35" x14ac:dyDescent="0.45">
      <c r="A385">
        <v>37803</v>
      </c>
      <c r="B385" t="s">
        <v>557</v>
      </c>
      <c r="C385" t="s">
        <v>346</v>
      </c>
      <c r="D385" t="s">
        <v>346</v>
      </c>
      <c r="E385" t="s">
        <v>558</v>
      </c>
      <c r="F385" t="s">
        <v>44</v>
      </c>
      <c r="AA385">
        <v>1.96</v>
      </c>
    </row>
    <row r="386" spans="1:35" x14ac:dyDescent="0.45">
      <c r="A386">
        <v>32254</v>
      </c>
      <c r="B386" t="s">
        <v>559</v>
      </c>
      <c r="C386" t="s">
        <v>346</v>
      </c>
      <c r="D386" t="s">
        <v>381</v>
      </c>
      <c r="E386" t="s">
        <v>74</v>
      </c>
      <c r="F386" t="s">
        <v>57</v>
      </c>
      <c r="AA386">
        <v>1.96</v>
      </c>
      <c r="AI386">
        <v>1.35</v>
      </c>
    </row>
    <row r="387" spans="1:35" x14ac:dyDescent="0.45">
      <c r="A387">
        <v>59270</v>
      </c>
      <c r="B387" t="s">
        <v>560</v>
      </c>
      <c r="C387" t="s">
        <v>346</v>
      </c>
      <c r="D387" t="s">
        <v>346</v>
      </c>
      <c r="E387" t="s">
        <v>53</v>
      </c>
      <c r="F387" t="s">
        <v>44</v>
      </c>
      <c r="AA387">
        <v>1.96</v>
      </c>
    </row>
    <row r="388" spans="1:35" x14ac:dyDescent="0.45">
      <c r="A388">
        <v>38559</v>
      </c>
      <c r="B388" t="s">
        <v>561</v>
      </c>
      <c r="C388" t="s">
        <v>346</v>
      </c>
      <c r="D388" t="s">
        <v>346</v>
      </c>
      <c r="E388" t="s">
        <v>56</v>
      </c>
      <c r="F388" t="s">
        <v>57</v>
      </c>
      <c r="AA388">
        <v>1.96</v>
      </c>
    </row>
    <row r="389" spans="1:35" x14ac:dyDescent="0.45">
      <c r="A389">
        <v>31834</v>
      </c>
      <c r="B389" t="s">
        <v>562</v>
      </c>
      <c r="C389" t="s">
        <v>346</v>
      </c>
      <c r="D389" t="s">
        <v>346</v>
      </c>
      <c r="E389" t="s">
        <v>130</v>
      </c>
      <c r="F389" t="s">
        <v>44</v>
      </c>
      <c r="AA389">
        <v>1.96</v>
      </c>
    </row>
    <row r="390" spans="1:35" x14ac:dyDescent="0.45">
      <c r="A390">
        <v>74763</v>
      </c>
      <c r="B390" t="s">
        <v>563</v>
      </c>
      <c r="C390" t="s">
        <v>346</v>
      </c>
      <c r="D390" t="s">
        <v>346</v>
      </c>
      <c r="E390" t="s">
        <v>71</v>
      </c>
      <c r="F390" t="s">
        <v>44</v>
      </c>
      <c r="AA390">
        <v>1.96</v>
      </c>
    </row>
    <row r="391" spans="1:35" x14ac:dyDescent="0.45">
      <c r="A391">
        <v>32753</v>
      </c>
      <c r="B391" t="s">
        <v>564</v>
      </c>
      <c r="C391" t="s">
        <v>346</v>
      </c>
      <c r="D391" t="s">
        <v>346</v>
      </c>
      <c r="E391" t="s">
        <v>56</v>
      </c>
      <c r="F391" t="s">
        <v>57</v>
      </c>
      <c r="AA391">
        <v>1.96</v>
      </c>
    </row>
    <row r="392" spans="1:35" x14ac:dyDescent="0.45">
      <c r="A392">
        <v>36370</v>
      </c>
      <c r="B392" t="s">
        <v>565</v>
      </c>
      <c r="C392" t="s">
        <v>346</v>
      </c>
      <c r="D392" t="s">
        <v>346</v>
      </c>
      <c r="E392" t="s">
        <v>94</v>
      </c>
      <c r="F392" t="s">
        <v>44</v>
      </c>
      <c r="AA392">
        <v>1.96</v>
      </c>
    </row>
    <row r="393" spans="1:35" x14ac:dyDescent="0.45">
      <c r="A393">
        <v>68072</v>
      </c>
      <c r="B393" t="s">
        <v>566</v>
      </c>
      <c r="C393" t="s">
        <v>346</v>
      </c>
      <c r="D393" t="s">
        <v>346</v>
      </c>
      <c r="E393" t="s">
        <v>53</v>
      </c>
      <c r="F393" t="s">
        <v>44</v>
      </c>
      <c r="AA393">
        <v>1.96</v>
      </c>
    </row>
    <row r="394" spans="1:35" x14ac:dyDescent="0.45">
      <c r="A394">
        <v>31902</v>
      </c>
      <c r="B394" t="s">
        <v>567</v>
      </c>
      <c r="C394" t="s">
        <v>346</v>
      </c>
      <c r="D394" t="s">
        <v>366</v>
      </c>
      <c r="E394" t="s">
        <v>130</v>
      </c>
      <c r="F394" t="s">
        <v>44</v>
      </c>
      <c r="AA394">
        <v>1.96</v>
      </c>
    </row>
    <row r="395" spans="1:35" x14ac:dyDescent="0.45">
      <c r="A395">
        <v>34082</v>
      </c>
      <c r="B395" t="s">
        <v>568</v>
      </c>
      <c r="C395" t="s">
        <v>346</v>
      </c>
      <c r="D395" t="s">
        <v>346</v>
      </c>
      <c r="E395" t="s">
        <v>71</v>
      </c>
      <c r="F395" t="s">
        <v>44</v>
      </c>
      <c r="AA395">
        <v>1.96</v>
      </c>
    </row>
    <row r="396" spans="1:35" x14ac:dyDescent="0.45">
      <c r="A396">
        <v>32402</v>
      </c>
      <c r="B396" t="s">
        <v>569</v>
      </c>
      <c r="C396" t="s">
        <v>346</v>
      </c>
      <c r="D396" t="s">
        <v>366</v>
      </c>
      <c r="E396" t="s">
        <v>84</v>
      </c>
      <c r="F396" t="s">
        <v>57</v>
      </c>
      <c r="AA396">
        <v>1.96</v>
      </c>
    </row>
    <row r="397" spans="1:35" x14ac:dyDescent="0.45">
      <c r="A397">
        <v>59285</v>
      </c>
      <c r="B397" t="s">
        <v>570</v>
      </c>
      <c r="C397" t="s">
        <v>346</v>
      </c>
      <c r="D397" t="s">
        <v>366</v>
      </c>
      <c r="E397" t="s">
        <v>56</v>
      </c>
      <c r="F397" t="s">
        <v>44</v>
      </c>
      <c r="AA397">
        <v>1.96</v>
      </c>
    </row>
    <row r="398" spans="1:35" x14ac:dyDescent="0.45">
      <c r="A398">
        <v>59288</v>
      </c>
      <c r="B398" t="s">
        <v>571</v>
      </c>
      <c r="C398" t="s">
        <v>346</v>
      </c>
      <c r="D398" t="s">
        <v>346</v>
      </c>
      <c r="E398" t="s">
        <v>56</v>
      </c>
      <c r="F398" t="s">
        <v>44</v>
      </c>
      <c r="AA398">
        <v>1.96</v>
      </c>
    </row>
    <row r="399" spans="1:35" x14ac:dyDescent="0.45">
      <c r="A399">
        <v>31859</v>
      </c>
      <c r="B399" t="s">
        <v>572</v>
      </c>
      <c r="C399" t="s">
        <v>346</v>
      </c>
      <c r="D399" t="s">
        <v>346</v>
      </c>
      <c r="E399" t="s">
        <v>51</v>
      </c>
      <c r="F399" t="s">
        <v>44</v>
      </c>
      <c r="AA399">
        <v>1.96</v>
      </c>
    </row>
    <row r="400" spans="1:35" x14ac:dyDescent="0.45">
      <c r="A400">
        <v>32989</v>
      </c>
      <c r="B400" t="s">
        <v>573</v>
      </c>
      <c r="C400" t="s">
        <v>346</v>
      </c>
      <c r="D400" t="s">
        <v>346</v>
      </c>
      <c r="E400" t="s">
        <v>51</v>
      </c>
      <c r="F400" t="s">
        <v>44</v>
      </c>
      <c r="AA400">
        <v>1.96</v>
      </c>
    </row>
    <row r="401" spans="1:61" x14ac:dyDescent="0.45">
      <c r="A401">
        <v>69426</v>
      </c>
      <c r="B401" t="s">
        <v>574</v>
      </c>
      <c r="C401" t="s">
        <v>346</v>
      </c>
      <c r="D401" t="s">
        <v>346</v>
      </c>
      <c r="E401" t="s">
        <v>575</v>
      </c>
      <c r="F401" t="s">
        <v>57</v>
      </c>
      <c r="AA401">
        <v>1.96</v>
      </c>
    </row>
    <row r="402" spans="1:61" x14ac:dyDescent="0.45">
      <c r="A402">
        <v>32742</v>
      </c>
      <c r="B402" t="s">
        <v>576</v>
      </c>
      <c r="C402" t="s">
        <v>346</v>
      </c>
      <c r="D402" t="s">
        <v>346</v>
      </c>
      <c r="E402" t="s">
        <v>56</v>
      </c>
      <c r="F402" t="s">
        <v>57</v>
      </c>
      <c r="AA402">
        <v>1.96</v>
      </c>
    </row>
    <row r="403" spans="1:61" x14ac:dyDescent="0.45">
      <c r="A403">
        <v>37477</v>
      </c>
      <c r="B403" t="s">
        <v>577</v>
      </c>
      <c r="C403" t="s">
        <v>346</v>
      </c>
      <c r="D403" t="s">
        <v>578</v>
      </c>
      <c r="E403" t="s">
        <v>56</v>
      </c>
      <c r="F403" t="s">
        <v>57</v>
      </c>
      <c r="AA403">
        <v>1.96</v>
      </c>
      <c r="BI403">
        <v>2.4500000000000002</v>
      </c>
    </row>
    <row r="404" spans="1:61" x14ac:dyDescent="0.45">
      <c r="A404">
        <v>69911</v>
      </c>
      <c r="B404" t="s">
        <v>579</v>
      </c>
      <c r="C404" t="s">
        <v>346</v>
      </c>
      <c r="D404" t="s">
        <v>346</v>
      </c>
      <c r="E404" t="s">
        <v>56</v>
      </c>
      <c r="F404" t="s">
        <v>57</v>
      </c>
      <c r="AA404">
        <v>1.96</v>
      </c>
    </row>
    <row r="405" spans="1:61" x14ac:dyDescent="0.45">
      <c r="A405">
        <v>37557</v>
      </c>
      <c r="B405" t="s">
        <v>580</v>
      </c>
      <c r="C405" t="s">
        <v>346</v>
      </c>
      <c r="D405" t="s">
        <v>443</v>
      </c>
      <c r="E405" t="s">
        <v>56</v>
      </c>
      <c r="F405" t="s">
        <v>44</v>
      </c>
      <c r="AA405">
        <v>1.96</v>
      </c>
      <c r="BE405">
        <v>0.11</v>
      </c>
      <c r="BH405">
        <v>2.5299999999999998</v>
      </c>
    </row>
    <row r="406" spans="1:61" x14ac:dyDescent="0.45">
      <c r="A406">
        <v>32732</v>
      </c>
      <c r="B406" t="s">
        <v>581</v>
      </c>
      <c r="C406" t="s">
        <v>346</v>
      </c>
      <c r="D406" t="s">
        <v>346</v>
      </c>
      <c r="E406" t="s">
        <v>56</v>
      </c>
      <c r="F406" t="s">
        <v>57</v>
      </c>
      <c r="AA406">
        <v>1.96</v>
      </c>
    </row>
    <row r="407" spans="1:61" x14ac:dyDescent="0.45">
      <c r="A407">
        <v>79171</v>
      </c>
      <c r="B407" t="s">
        <v>582</v>
      </c>
      <c r="C407" t="s">
        <v>346</v>
      </c>
      <c r="D407" t="s">
        <v>346</v>
      </c>
      <c r="E407" t="s">
        <v>84</v>
      </c>
      <c r="F407" t="s">
        <v>57</v>
      </c>
      <c r="AA407">
        <v>1.96</v>
      </c>
    </row>
    <row r="408" spans="1:61" x14ac:dyDescent="0.45">
      <c r="A408">
        <v>31905</v>
      </c>
      <c r="B408" t="s">
        <v>583</v>
      </c>
      <c r="C408" t="s">
        <v>346</v>
      </c>
      <c r="D408" t="s">
        <v>346</v>
      </c>
      <c r="E408" t="s">
        <v>51</v>
      </c>
      <c r="F408" t="s">
        <v>44</v>
      </c>
      <c r="AA408">
        <v>1.96</v>
      </c>
    </row>
    <row r="409" spans="1:61" x14ac:dyDescent="0.45">
      <c r="A409">
        <v>77141</v>
      </c>
      <c r="B409" t="s">
        <v>584</v>
      </c>
      <c r="C409" t="s">
        <v>346</v>
      </c>
      <c r="D409" t="s">
        <v>585</v>
      </c>
      <c r="E409" t="s">
        <v>56</v>
      </c>
      <c r="F409" t="s">
        <v>57</v>
      </c>
      <c r="AA409">
        <v>1.96</v>
      </c>
    </row>
    <row r="410" spans="1:61" x14ac:dyDescent="0.45">
      <c r="A410">
        <v>68298</v>
      </c>
      <c r="B410" t="s">
        <v>586</v>
      </c>
      <c r="C410" t="s">
        <v>346</v>
      </c>
      <c r="D410" t="s">
        <v>346</v>
      </c>
      <c r="E410" t="s">
        <v>56</v>
      </c>
      <c r="F410" t="s">
        <v>44</v>
      </c>
      <c r="AA410">
        <v>1.96</v>
      </c>
    </row>
    <row r="411" spans="1:61" x14ac:dyDescent="0.45">
      <c r="A411">
        <v>36423</v>
      </c>
      <c r="B411" t="s">
        <v>587</v>
      </c>
      <c r="C411" t="s">
        <v>346</v>
      </c>
      <c r="D411" t="s">
        <v>346</v>
      </c>
      <c r="E411" t="s">
        <v>56</v>
      </c>
      <c r="F411" t="s">
        <v>44</v>
      </c>
      <c r="AA411">
        <v>1.96</v>
      </c>
    </row>
    <row r="412" spans="1:61" x14ac:dyDescent="0.45">
      <c r="A412">
        <v>32175</v>
      </c>
      <c r="B412" t="s">
        <v>588</v>
      </c>
      <c r="C412" t="s">
        <v>346</v>
      </c>
      <c r="D412" t="s">
        <v>346</v>
      </c>
      <c r="E412" t="s">
        <v>428</v>
      </c>
      <c r="F412" t="s">
        <v>57</v>
      </c>
      <c r="AA412">
        <v>1.96</v>
      </c>
    </row>
    <row r="413" spans="1:61" x14ac:dyDescent="0.45">
      <c r="A413">
        <v>32747</v>
      </c>
      <c r="B413" t="s">
        <v>589</v>
      </c>
      <c r="C413" t="s">
        <v>346</v>
      </c>
      <c r="D413" t="s">
        <v>346</v>
      </c>
      <c r="E413" t="s">
        <v>56</v>
      </c>
      <c r="F413" t="s">
        <v>57</v>
      </c>
      <c r="AA413">
        <v>1.96</v>
      </c>
    </row>
    <row r="414" spans="1:61" x14ac:dyDescent="0.45">
      <c r="A414">
        <v>38557</v>
      </c>
      <c r="B414" t="s">
        <v>590</v>
      </c>
      <c r="C414" t="s">
        <v>591</v>
      </c>
      <c r="D414" t="s">
        <v>592</v>
      </c>
      <c r="E414" t="s">
        <v>528</v>
      </c>
      <c r="F414" t="s">
        <v>44</v>
      </c>
      <c r="AF414">
        <v>5.53</v>
      </c>
      <c r="BB414">
        <v>0.72</v>
      </c>
    </row>
    <row r="415" spans="1:61" x14ac:dyDescent="0.45">
      <c r="A415">
        <v>38543</v>
      </c>
      <c r="B415" t="s">
        <v>593</v>
      </c>
      <c r="C415" t="s">
        <v>591</v>
      </c>
      <c r="D415" t="s">
        <v>591</v>
      </c>
      <c r="E415" t="s">
        <v>56</v>
      </c>
      <c r="F415" t="s">
        <v>594</v>
      </c>
      <c r="AF415">
        <v>5.53</v>
      </c>
    </row>
    <row r="416" spans="1:61" x14ac:dyDescent="0.45">
      <c r="A416">
        <v>38547</v>
      </c>
      <c r="B416" t="s">
        <v>595</v>
      </c>
      <c r="C416" t="s">
        <v>591</v>
      </c>
      <c r="D416" t="s">
        <v>596</v>
      </c>
      <c r="E416" t="s">
        <v>56</v>
      </c>
      <c r="F416" t="s">
        <v>44</v>
      </c>
      <c r="AF416">
        <v>5.53</v>
      </c>
      <c r="BB416">
        <v>0.72</v>
      </c>
    </row>
    <row r="417" spans="1:61" x14ac:dyDescent="0.45">
      <c r="A417">
        <v>37174</v>
      </c>
      <c r="B417" t="s">
        <v>597</v>
      </c>
      <c r="C417" t="s">
        <v>591</v>
      </c>
      <c r="D417" t="s">
        <v>598</v>
      </c>
      <c r="E417" t="s">
        <v>51</v>
      </c>
      <c r="F417" t="s">
        <v>44</v>
      </c>
      <c r="AA417">
        <v>1.96</v>
      </c>
      <c r="AF417">
        <v>5.53</v>
      </c>
      <c r="AG417">
        <v>0</v>
      </c>
    </row>
    <row r="418" spans="1:61" x14ac:dyDescent="0.45">
      <c r="A418">
        <v>30688</v>
      </c>
      <c r="B418" t="s">
        <v>599</v>
      </c>
      <c r="C418" t="s">
        <v>591</v>
      </c>
      <c r="D418" t="s">
        <v>600</v>
      </c>
      <c r="E418" t="s">
        <v>51</v>
      </c>
      <c r="F418" t="s">
        <v>44</v>
      </c>
      <c r="Q418">
        <v>1.86</v>
      </c>
      <c r="V418">
        <v>2.86</v>
      </c>
      <c r="AF418">
        <v>5.53</v>
      </c>
      <c r="AI418">
        <v>1.35</v>
      </c>
      <c r="BB418">
        <v>0.72</v>
      </c>
      <c r="BI418">
        <v>2.4500000000000002</v>
      </c>
    </row>
    <row r="419" spans="1:61" x14ac:dyDescent="0.45">
      <c r="A419">
        <v>51956</v>
      </c>
      <c r="B419" t="s">
        <v>601</v>
      </c>
      <c r="C419" t="s">
        <v>591</v>
      </c>
      <c r="D419" t="s">
        <v>602</v>
      </c>
      <c r="E419" t="s">
        <v>51</v>
      </c>
      <c r="F419" t="s">
        <v>44</v>
      </c>
      <c r="AF419">
        <v>5.53</v>
      </c>
      <c r="BB419">
        <v>0.72</v>
      </c>
    </row>
    <row r="420" spans="1:61" x14ac:dyDescent="0.45">
      <c r="A420">
        <v>37384</v>
      </c>
      <c r="B420" t="s">
        <v>603</v>
      </c>
      <c r="C420" t="s">
        <v>591</v>
      </c>
      <c r="D420" t="s">
        <v>604</v>
      </c>
      <c r="E420" t="s">
        <v>117</v>
      </c>
      <c r="F420" t="s">
        <v>594</v>
      </c>
      <c r="AF420">
        <v>5.53</v>
      </c>
      <c r="AG420">
        <v>0</v>
      </c>
    </row>
    <row r="421" spans="1:61" x14ac:dyDescent="0.45">
      <c r="A421">
        <v>52581</v>
      </c>
      <c r="B421" t="s">
        <v>603</v>
      </c>
      <c r="C421" t="s">
        <v>591</v>
      </c>
      <c r="D421" t="s">
        <v>605</v>
      </c>
      <c r="E421" t="s">
        <v>117</v>
      </c>
      <c r="F421" t="s">
        <v>594</v>
      </c>
      <c r="AF421">
        <v>5.53</v>
      </c>
    </row>
    <row r="422" spans="1:61" x14ac:dyDescent="0.45">
      <c r="A422">
        <v>37059</v>
      </c>
      <c r="B422" t="s">
        <v>606</v>
      </c>
      <c r="C422" t="s">
        <v>591</v>
      </c>
      <c r="D422" t="s">
        <v>605</v>
      </c>
      <c r="E422" t="s">
        <v>545</v>
      </c>
      <c r="F422" t="s">
        <v>594</v>
      </c>
      <c r="AF422">
        <v>5.53</v>
      </c>
    </row>
    <row r="423" spans="1:61" x14ac:dyDescent="0.45">
      <c r="A423">
        <v>37612</v>
      </c>
      <c r="B423" t="s">
        <v>607</v>
      </c>
      <c r="C423" t="s">
        <v>591</v>
      </c>
      <c r="D423" t="s">
        <v>605</v>
      </c>
      <c r="E423" t="s">
        <v>545</v>
      </c>
      <c r="F423" t="s">
        <v>594</v>
      </c>
      <c r="AF423">
        <v>5.53</v>
      </c>
    </row>
    <row r="424" spans="1:61" x14ac:dyDescent="0.45">
      <c r="A424">
        <v>37600</v>
      </c>
      <c r="B424" t="s">
        <v>608</v>
      </c>
      <c r="C424" t="s">
        <v>591</v>
      </c>
      <c r="D424" t="s">
        <v>591</v>
      </c>
      <c r="E424" t="s">
        <v>130</v>
      </c>
      <c r="F424" t="s">
        <v>594</v>
      </c>
      <c r="AF424">
        <v>5.53</v>
      </c>
    </row>
    <row r="425" spans="1:61" x14ac:dyDescent="0.45">
      <c r="A425">
        <v>38538</v>
      </c>
      <c r="B425" t="s">
        <v>609</v>
      </c>
      <c r="C425" t="s">
        <v>591</v>
      </c>
      <c r="D425" t="s">
        <v>610</v>
      </c>
      <c r="E425" t="s">
        <v>56</v>
      </c>
      <c r="F425" t="s">
        <v>594</v>
      </c>
      <c r="AF425">
        <v>5.53</v>
      </c>
      <c r="AY425">
        <v>2.13</v>
      </c>
    </row>
    <row r="426" spans="1:61" x14ac:dyDescent="0.45">
      <c r="A426">
        <v>54228</v>
      </c>
      <c r="B426" t="s">
        <v>611</v>
      </c>
      <c r="C426" t="s">
        <v>612</v>
      </c>
      <c r="D426" t="s">
        <v>612</v>
      </c>
      <c r="E426" t="s">
        <v>71</v>
      </c>
      <c r="F426" t="s">
        <v>44</v>
      </c>
      <c r="AI426">
        <v>1.35</v>
      </c>
    </row>
    <row r="427" spans="1:61" x14ac:dyDescent="0.45">
      <c r="A427">
        <v>62246</v>
      </c>
      <c r="B427" t="s">
        <v>613</v>
      </c>
      <c r="C427" t="s">
        <v>612</v>
      </c>
      <c r="D427" t="s">
        <v>612</v>
      </c>
      <c r="E427" t="s">
        <v>614</v>
      </c>
      <c r="F427" t="s">
        <v>44</v>
      </c>
      <c r="AI427">
        <v>1.35</v>
      </c>
    </row>
    <row r="428" spans="1:61" x14ac:dyDescent="0.45">
      <c r="A428">
        <v>54423</v>
      </c>
      <c r="B428" t="s">
        <v>615</v>
      </c>
      <c r="C428" t="s">
        <v>612</v>
      </c>
      <c r="D428" t="s">
        <v>612</v>
      </c>
      <c r="E428" t="s">
        <v>51</v>
      </c>
      <c r="F428" t="s">
        <v>44</v>
      </c>
      <c r="AI428">
        <v>1.35</v>
      </c>
    </row>
    <row r="429" spans="1:61" x14ac:dyDescent="0.45">
      <c r="A429">
        <v>59777</v>
      </c>
      <c r="B429" t="s">
        <v>616</v>
      </c>
      <c r="C429" t="s">
        <v>612</v>
      </c>
      <c r="D429" t="s">
        <v>612</v>
      </c>
      <c r="E429" t="s">
        <v>56</v>
      </c>
      <c r="F429" t="s">
        <v>44</v>
      </c>
      <c r="AI429">
        <v>1.35</v>
      </c>
    </row>
    <row r="430" spans="1:61" x14ac:dyDescent="0.45">
      <c r="A430">
        <v>52783</v>
      </c>
      <c r="B430" t="s">
        <v>617</v>
      </c>
      <c r="C430" t="s">
        <v>612</v>
      </c>
      <c r="D430" t="s">
        <v>612</v>
      </c>
      <c r="E430" t="s">
        <v>51</v>
      </c>
      <c r="F430" t="s">
        <v>44</v>
      </c>
      <c r="AI430">
        <v>1.35</v>
      </c>
    </row>
    <row r="431" spans="1:61" x14ac:dyDescent="0.45">
      <c r="A431">
        <v>54303</v>
      </c>
      <c r="B431" t="s">
        <v>618</v>
      </c>
      <c r="C431" t="s">
        <v>612</v>
      </c>
      <c r="D431" t="s">
        <v>612</v>
      </c>
      <c r="E431" t="s">
        <v>614</v>
      </c>
      <c r="F431" t="s">
        <v>44</v>
      </c>
      <c r="AI431">
        <v>1.35</v>
      </c>
    </row>
    <row r="432" spans="1:61" x14ac:dyDescent="0.45">
      <c r="A432">
        <v>68557</v>
      </c>
      <c r="B432" t="s">
        <v>619</v>
      </c>
      <c r="C432" t="s">
        <v>612</v>
      </c>
      <c r="D432" t="s">
        <v>612</v>
      </c>
      <c r="E432" t="s">
        <v>53</v>
      </c>
      <c r="F432" t="s">
        <v>44</v>
      </c>
      <c r="AI432">
        <v>1.35</v>
      </c>
    </row>
    <row r="433" spans="1:51" x14ac:dyDescent="0.45">
      <c r="A433">
        <v>52934</v>
      </c>
      <c r="B433" t="s">
        <v>620</v>
      </c>
      <c r="C433" t="s">
        <v>612</v>
      </c>
      <c r="D433" t="s">
        <v>612</v>
      </c>
      <c r="E433" t="s">
        <v>137</v>
      </c>
      <c r="F433" t="s">
        <v>44</v>
      </c>
      <c r="AI433">
        <v>1.35</v>
      </c>
    </row>
    <row r="434" spans="1:51" x14ac:dyDescent="0.45">
      <c r="A434">
        <v>53686</v>
      </c>
      <c r="B434" t="s">
        <v>621</v>
      </c>
      <c r="C434" t="s">
        <v>612</v>
      </c>
      <c r="D434" t="s">
        <v>612</v>
      </c>
      <c r="E434" t="s">
        <v>362</v>
      </c>
      <c r="F434" t="s">
        <v>57</v>
      </c>
      <c r="AI434">
        <v>1.35</v>
      </c>
    </row>
    <row r="435" spans="1:51" x14ac:dyDescent="0.45">
      <c r="A435">
        <v>59919</v>
      </c>
      <c r="B435" t="s">
        <v>622</v>
      </c>
      <c r="C435" t="s">
        <v>612</v>
      </c>
      <c r="D435" t="s">
        <v>612</v>
      </c>
      <c r="E435" t="s">
        <v>49</v>
      </c>
      <c r="F435" t="s">
        <v>44</v>
      </c>
      <c r="AI435">
        <v>1.35</v>
      </c>
    </row>
    <row r="436" spans="1:51" x14ac:dyDescent="0.45">
      <c r="A436">
        <v>69416</v>
      </c>
      <c r="B436" t="s">
        <v>623</v>
      </c>
      <c r="C436" t="s">
        <v>612</v>
      </c>
      <c r="D436" t="s">
        <v>612</v>
      </c>
      <c r="E436" t="s">
        <v>53</v>
      </c>
      <c r="F436" t="s">
        <v>44</v>
      </c>
      <c r="AI436">
        <v>1.35</v>
      </c>
    </row>
    <row r="437" spans="1:51" x14ac:dyDescent="0.45">
      <c r="A437">
        <v>59772</v>
      </c>
      <c r="B437" t="s">
        <v>624</v>
      </c>
      <c r="C437" t="s">
        <v>612</v>
      </c>
      <c r="D437" t="s">
        <v>625</v>
      </c>
      <c r="E437" t="s">
        <v>362</v>
      </c>
      <c r="F437" t="s">
        <v>44</v>
      </c>
      <c r="AA437">
        <v>1.96</v>
      </c>
      <c r="AI437">
        <v>1.35</v>
      </c>
    </row>
    <row r="438" spans="1:51" x14ac:dyDescent="0.45">
      <c r="A438">
        <v>67245</v>
      </c>
      <c r="B438" t="s">
        <v>626</v>
      </c>
      <c r="C438" t="s">
        <v>612</v>
      </c>
      <c r="D438" t="s">
        <v>612</v>
      </c>
      <c r="E438" t="s">
        <v>362</v>
      </c>
      <c r="F438" t="s">
        <v>44</v>
      </c>
      <c r="AI438">
        <v>1.35</v>
      </c>
    </row>
    <row r="439" spans="1:51" x14ac:dyDescent="0.45">
      <c r="A439">
        <v>52849</v>
      </c>
      <c r="B439" t="s">
        <v>627</v>
      </c>
      <c r="C439" t="s">
        <v>612</v>
      </c>
      <c r="D439" t="s">
        <v>612</v>
      </c>
      <c r="E439" t="s">
        <v>51</v>
      </c>
      <c r="F439" t="s">
        <v>44</v>
      </c>
      <c r="AI439">
        <v>1.35</v>
      </c>
    </row>
    <row r="440" spans="1:51" x14ac:dyDescent="0.45">
      <c r="A440">
        <v>57502</v>
      </c>
      <c r="B440" t="s">
        <v>628</v>
      </c>
      <c r="C440" t="s">
        <v>612</v>
      </c>
      <c r="D440" t="s">
        <v>625</v>
      </c>
      <c r="E440" t="s">
        <v>74</v>
      </c>
      <c r="F440" t="s">
        <v>44</v>
      </c>
      <c r="AA440">
        <v>1.96</v>
      </c>
      <c r="AI440">
        <v>1.35</v>
      </c>
    </row>
    <row r="441" spans="1:51" x14ac:dyDescent="0.45">
      <c r="A441">
        <v>26731</v>
      </c>
      <c r="B441" t="s">
        <v>629</v>
      </c>
      <c r="C441" t="s">
        <v>630</v>
      </c>
      <c r="D441" t="s">
        <v>631</v>
      </c>
      <c r="E441" t="s">
        <v>127</v>
      </c>
      <c r="F441" t="s">
        <v>44</v>
      </c>
      <c r="P441">
        <v>2.12</v>
      </c>
      <c r="Q441">
        <v>1.86</v>
      </c>
      <c r="V441">
        <v>2.86</v>
      </c>
      <c r="AA441">
        <v>1.96</v>
      </c>
      <c r="AK441">
        <v>1.36</v>
      </c>
    </row>
    <row r="442" spans="1:51" x14ac:dyDescent="0.45">
      <c r="A442">
        <v>30428</v>
      </c>
      <c r="B442" t="s">
        <v>632</v>
      </c>
      <c r="C442" t="s">
        <v>630</v>
      </c>
      <c r="D442" t="s">
        <v>633</v>
      </c>
      <c r="E442" t="s">
        <v>634</v>
      </c>
      <c r="F442" t="s">
        <v>44</v>
      </c>
      <c r="P442">
        <v>2.12</v>
      </c>
      <c r="AG442">
        <v>0</v>
      </c>
      <c r="AK442">
        <v>1.36</v>
      </c>
    </row>
    <row r="443" spans="1:51" x14ac:dyDescent="0.45">
      <c r="A443">
        <v>37474</v>
      </c>
      <c r="B443" t="s">
        <v>635</v>
      </c>
      <c r="C443" t="s">
        <v>630</v>
      </c>
      <c r="D443" t="s">
        <v>636</v>
      </c>
      <c r="E443" t="s">
        <v>71</v>
      </c>
      <c r="F443" t="s">
        <v>57</v>
      </c>
      <c r="P443">
        <v>2.12</v>
      </c>
      <c r="Q443">
        <v>1.86</v>
      </c>
      <c r="AK443">
        <v>1.36</v>
      </c>
    </row>
    <row r="444" spans="1:51" x14ac:dyDescent="0.45">
      <c r="A444">
        <v>31041</v>
      </c>
      <c r="B444" t="s">
        <v>637</v>
      </c>
      <c r="C444" t="s">
        <v>630</v>
      </c>
      <c r="D444" t="s">
        <v>630</v>
      </c>
      <c r="E444" t="s">
        <v>71</v>
      </c>
      <c r="F444" t="s">
        <v>44</v>
      </c>
      <c r="AK444">
        <v>1.36</v>
      </c>
    </row>
    <row r="445" spans="1:51" x14ac:dyDescent="0.45">
      <c r="A445">
        <v>28584</v>
      </c>
      <c r="B445" t="s">
        <v>638</v>
      </c>
      <c r="C445" t="s">
        <v>630</v>
      </c>
      <c r="D445" t="s">
        <v>630</v>
      </c>
      <c r="E445" t="s">
        <v>188</v>
      </c>
      <c r="F445" t="s">
        <v>44</v>
      </c>
      <c r="AK445">
        <v>1.36</v>
      </c>
    </row>
    <row r="446" spans="1:51" x14ac:dyDescent="0.45">
      <c r="A446">
        <v>33795</v>
      </c>
      <c r="B446" t="s">
        <v>639</v>
      </c>
      <c r="C446" t="s">
        <v>630</v>
      </c>
      <c r="D446" t="s">
        <v>640</v>
      </c>
      <c r="E446" t="s">
        <v>130</v>
      </c>
      <c r="F446" t="s">
        <v>57</v>
      </c>
      <c r="P446">
        <v>2.12</v>
      </c>
      <c r="Q446">
        <v>1.86</v>
      </c>
      <c r="V446">
        <v>2.86</v>
      </c>
      <c r="AK446">
        <v>1.36</v>
      </c>
      <c r="AN446">
        <v>2.2000000000000002</v>
      </c>
      <c r="AP446">
        <v>2.2799999999999998</v>
      </c>
      <c r="AY446">
        <v>2.13</v>
      </c>
    </row>
    <row r="447" spans="1:51" x14ac:dyDescent="0.45">
      <c r="A447">
        <v>33386</v>
      </c>
      <c r="B447" t="s">
        <v>641</v>
      </c>
      <c r="C447" t="s">
        <v>630</v>
      </c>
      <c r="D447" t="s">
        <v>642</v>
      </c>
      <c r="E447" t="s">
        <v>56</v>
      </c>
      <c r="F447" t="s">
        <v>57</v>
      </c>
      <c r="P447">
        <v>2.12</v>
      </c>
      <c r="Q447">
        <v>1.86</v>
      </c>
      <c r="AK447">
        <v>1.36</v>
      </c>
    </row>
    <row r="448" spans="1:51" x14ac:dyDescent="0.45">
      <c r="A448">
        <v>26634</v>
      </c>
      <c r="B448" t="s">
        <v>643</v>
      </c>
      <c r="C448" t="s">
        <v>630</v>
      </c>
      <c r="D448" t="s">
        <v>630</v>
      </c>
      <c r="E448" t="s">
        <v>158</v>
      </c>
      <c r="F448" t="s">
        <v>44</v>
      </c>
      <c r="AK448">
        <v>1.36</v>
      </c>
    </row>
    <row r="449" spans="1:56" x14ac:dyDescent="0.45">
      <c r="A449">
        <v>27742</v>
      </c>
      <c r="B449" t="s">
        <v>644</v>
      </c>
      <c r="C449" t="s">
        <v>630</v>
      </c>
      <c r="D449" t="s">
        <v>645</v>
      </c>
      <c r="E449" t="s">
        <v>646</v>
      </c>
      <c r="F449" t="s">
        <v>44</v>
      </c>
      <c r="P449">
        <v>2.12</v>
      </c>
      <c r="AK449">
        <v>1.36</v>
      </c>
    </row>
    <row r="450" spans="1:56" x14ac:dyDescent="0.45">
      <c r="A450">
        <v>52231</v>
      </c>
      <c r="B450" t="s">
        <v>647</v>
      </c>
      <c r="C450" t="s">
        <v>630</v>
      </c>
      <c r="D450" t="s">
        <v>630</v>
      </c>
      <c r="E450" t="s">
        <v>648</v>
      </c>
      <c r="F450" t="s">
        <v>44</v>
      </c>
      <c r="AK450">
        <v>1.36</v>
      </c>
    </row>
    <row r="451" spans="1:56" x14ac:dyDescent="0.45">
      <c r="A451">
        <v>27136</v>
      </c>
      <c r="B451" t="s">
        <v>649</v>
      </c>
      <c r="C451" t="s">
        <v>630</v>
      </c>
      <c r="D451" t="s">
        <v>650</v>
      </c>
      <c r="E451" t="s">
        <v>56</v>
      </c>
      <c r="F451" t="s">
        <v>57</v>
      </c>
      <c r="P451">
        <v>2.12</v>
      </c>
      <c r="Q451">
        <v>1.86</v>
      </c>
      <c r="V451">
        <v>2.86</v>
      </c>
      <c r="AK451">
        <v>1.36</v>
      </c>
      <c r="AN451">
        <v>2.2000000000000002</v>
      </c>
      <c r="AP451">
        <v>2.2799999999999998</v>
      </c>
      <c r="AT451">
        <v>2.12</v>
      </c>
      <c r="AY451">
        <v>2.13</v>
      </c>
    </row>
    <row r="452" spans="1:56" x14ac:dyDescent="0.45">
      <c r="A452">
        <v>34844</v>
      </c>
      <c r="B452" t="s">
        <v>651</v>
      </c>
      <c r="C452" t="s">
        <v>630</v>
      </c>
      <c r="D452" t="s">
        <v>652</v>
      </c>
      <c r="E452" t="s">
        <v>56</v>
      </c>
      <c r="F452" t="s">
        <v>57</v>
      </c>
      <c r="P452">
        <v>2.12</v>
      </c>
      <c r="Q452">
        <v>1.86</v>
      </c>
      <c r="V452">
        <v>2.86</v>
      </c>
      <c r="AK452">
        <v>1.36</v>
      </c>
      <c r="AN452">
        <v>2.2000000000000002</v>
      </c>
      <c r="AP452">
        <v>2.2799999999999998</v>
      </c>
      <c r="AY452">
        <v>2.13</v>
      </c>
    </row>
    <row r="453" spans="1:56" x14ac:dyDescent="0.45">
      <c r="A453">
        <v>29179</v>
      </c>
      <c r="B453" t="s">
        <v>653</v>
      </c>
      <c r="C453" t="s">
        <v>630</v>
      </c>
      <c r="D453" t="s">
        <v>654</v>
      </c>
      <c r="E453" t="s">
        <v>655</v>
      </c>
      <c r="F453" t="s">
        <v>44</v>
      </c>
      <c r="P453">
        <v>2.12</v>
      </c>
      <c r="Q453">
        <v>1.86</v>
      </c>
      <c r="V453">
        <v>2.86</v>
      </c>
      <c r="AK453">
        <v>1.36</v>
      </c>
      <c r="AN453">
        <v>2.2000000000000002</v>
      </c>
      <c r="AP453">
        <v>2.2799999999999998</v>
      </c>
    </row>
    <row r="454" spans="1:56" x14ac:dyDescent="0.45">
      <c r="A454">
        <v>27378</v>
      </c>
      <c r="B454" t="s">
        <v>656</v>
      </c>
      <c r="C454" t="s">
        <v>630</v>
      </c>
      <c r="D454" t="s">
        <v>657</v>
      </c>
      <c r="E454" t="s">
        <v>84</v>
      </c>
      <c r="F454" t="s">
        <v>44</v>
      </c>
      <c r="P454">
        <v>2.12</v>
      </c>
      <c r="Q454">
        <v>1.86</v>
      </c>
      <c r="V454">
        <v>2.86</v>
      </c>
      <c r="AK454">
        <v>1.36</v>
      </c>
      <c r="AN454">
        <v>2.2000000000000002</v>
      </c>
      <c r="AP454">
        <v>2.2799999999999998</v>
      </c>
      <c r="AT454">
        <v>2.12</v>
      </c>
      <c r="AY454">
        <v>2.13</v>
      </c>
    </row>
    <row r="455" spans="1:56" x14ac:dyDescent="0.45">
      <c r="A455">
        <v>30165</v>
      </c>
      <c r="B455" t="s">
        <v>658</v>
      </c>
      <c r="C455" t="s">
        <v>630</v>
      </c>
      <c r="D455" t="s">
        <v>659</v>
      </c>
      <c r="E455" t="s">
        <v>646</v>
      </c>
      <c r="F455" t="s">
        <v>44</v>
      </c>
      <c r="P455">
        <v>2.12</v>
      </c>
      <c r="AK455">
        <v>1.36</v>
      </c>
    </row>
    <row r="456" spans="1:56" x14ac:dyDescent="0.45">
      <c r="A456">
        <v>28739</v>
      </c>
      <c r="B456" t="s">
        <v>660</v>
      </c>
      <c r="C456" t="s">
        <v>630</v>
      </c>
      <c r="D456" t="s">
        <v>661</v>
      </c>
      <c r="E456" t="s">
        <v>51</v>
      </c>
      <c r="F456" t="s">
        <v>57</v>
      </c>
      <c r="P456">
        <v>2.12</v>
      </c>
      <c r="Q456">
        <v>1.86</v>
      </c>
      <c r="V456">
        <v>2.86</v>
      </c>
      <c r="AF456">
        <v>5.53</v>
      </c>
      <c r="AG456">
        <v>0</v>
      </c>
      <c r="AK456">
        <v>1.36</v>
      </c>
      <c r="AN456">
        <v>2.2000000000000002</v>
      </c>
      <c r="AP456">
        <v>2.2799999999999998</v>
      </c>
      <c r="BB456">
        <v>0.72</v>
      </c>
      <c r="BD456">
        <v>0.03</v>
      </c>
    </row>
    <row r="457" spans="1:56" x14ac:dyDescent="0.45">
      <c r="A457">
        <v>28380</v>
      </c>
      <c r="B457" t="s">
        <v>662</v>
      </c>
      <c r="C457" t="s">
        <v>630</v>
      </c>
      <c r="D457" t="s">
        <v>645</v>
      </c>
      <c r="E457" t="s">
        <v>663</v>
      </c>
      <c r="F457" t="s">
        <v>44</v>
      </c>
      <c r="P457">
        <v>2.12</v>
      </c>
      <c r="AK457">
        <v>1.36</v>
      </c>
    </row>
    <row r="458" spans="1:56" x14ac:dyDescent="0.45">
      <c r="A458">
        <v>28019</v>
      </c>
      <c r="B458" t="s">
        <v>664</v>
      </c>
      <c r="C458" t="s">
        <v>630</v>
      </c>
      <c r="D458" t="s">
        <v>665</v>
      </c>
      <c r="E458" t="s">
        <v>77</v>
      </c>
      <c r="F458" t="s">
        <v>44</v>
      </c>
      <c r="AA458">
        <v>1.96</v>
      </c>
      <c r="AK458">
        <v>1.36</v>
      </c>
    </row>
    <row r="459" spans="1:56" x14ac:dyDescent="0.45">
      <c r="A459">
        <v>26560</v>
      </c>
      <c r="B459" t="s">
        <v>666</v>
      </c>
      <c r="C459" t="s">
        <v>630</v>
      </c>
      <c r="D459" t="s">
        <v>667</v>
      </c>
      <c r="E459" t="s">
        <v>176</v>
      </c>
      <c r="F459" t="s">
        <v>57</v>
      </c>
      <c r="P459">
        <v>2.12</v>
      </c>
      <c r="Q459">
        <v>1.86</v>
      </c>
      <c r="V459">
        <v>2.86</v>
      </c>
      <c r="AK459">
        <v>1.36</v>
      </c>
      <c r="AN459">
        <v>2.2000000000000002</v>
      </c>
      <c r="AY459">
        <v>2.13</v>
      </c>
    </row>
    <row r="460" spans="1:56" x14ac:dyDescent="0.45">
      <c r="A460">
        <v>28629</v>
      </c>
      <c r="B460" t="s">
        <v>668</v>
      </c>
      <c r="C460" t="s">
        <v>630</v>
      </c>
      <c r="D460" t="s">
        <v>669</v>
      </c>
      <c r="E460" t="s">
        <v>670</v>
      </c>
      <c r="F460" t="s">
        <v>44</v>
      </c>
      <c r="P460">
        <v>2.12</v>
      </c>
      <c r="AA460">
        <v>1.96</v>
      </c>
      <c r="AK460">
        <v>1.36</v>
      </c>
    </row>
    <row r="461" spans="1:56" x14ac:dyDescent="0.45">
      <c r="A461">
        <v>27453</v>
      </c>
      <c r="B461" t="s">
        <v>671</v>
      </c>
      <c r="C461" t="s">
        <v>630</v>
      </c>
      <c r="D461" t="s">
        <v>672</v>
      </c>
      <c r="E461" t="s">
        <v>168</v>
      </c>
      <c r="F461" t="s">
        <v>57</v>
      </c>
      <c r="P461">
        <v>2.12</v>
      </c>
      <c r="Q461">
        <v>1.86</v>
      </c>
      <c r="AK461">
        <v>1.36</v>
      </c>
      <c r="AN461">
        <v>2.2000000000000002</v>
      </c>
      <c r="AP461">
        <v>2.2799999999999998</v>
      </c>
    </row>
    <row r="462" spans="1:56" x14ac:dyDescent="0.45">
      <c r="A462">
        <v>28725</v>
      </c>
      <c r="B462" t="s">
        <v>673</v>
      </c>
      <c r="C462" t="s">
        <v>630</v>
      </c>
      <c r="D462" t="s">
        <v>645</v>
      </c>
      <c r="E462" t="s">
        <v>51</v>
      </c>
      <c r="F462" t="s">
        <v>44</v>
      </c>
      <c r="P462">
        <v>2.12</v>
      </c>
      <c r="AK462">
        <v>1.36</v>
      </c>
    </row>
    <row r="463" spans="1:56" x14ac:dyDescent="0.45">
      <c r="A463">
        <v>27077</v>
      </c>
      <c r="B463" t="s">
        <v>674</v>
      </c>
      <c r="C463" t="s">
        <v>630</v>
      </c>
      <c r="D463" t="s">
        <v>675</v>
      </c>
      <c r="E463" t="s">
        <v>51</v>
      </c>
      <c r="F463" t="s">
        <v>44</v>
      </c>
      <c r="P463">
        <v>2.12</v>
      </c>
      <c r="AK463">
        <v>1.36</v>
      </c>
      <c r="AN463">
        <v>2.2000000000000002</v>
      </c>
      <c r="AP463">
        <v>2.2799999999999998</v>
      </c>
      <c r="AT463">
        <v>2.12</v>
      </c>
    </row>
    <row r="464" spans="1:56" x14ac:dyDescent="0.45">
      <c r="A464">
        <v>27985</v>
      </c>
      <c r="B464" t="s">
        <v>676</v>
      </c>
      <c r="C464" t="s">
        <v>630</v>
      </c>
      <c r="D464" t="s">
        <v>677</v>
      </c>
      <c r="E464" t="s">
        <v>362</v>
      </c>
      <c r="F464" t="s">
        <v>44</v>
      </c>
      <c r="P464">
        <v>2.12</v>
      </c>
      <c r="Q464">
        <v>1.86</v>
      </c>
      <c r="V464">
        <v>2.86</v>
      </c>
      <c r="AK464">
        <v>1.36</v>
      </c>
      <c r="AN464">
        <v>2.2000000000000002</v>
      </c>
      <c r="AP464">
        <v>2.2799999999999998</v>
      </c>
      <c r="AT464">
        <v>2.12</v>
      </c>
    </row>
    <row r="465" spans="1:61" x14ac:dyDescent="0.45">
      <c r="A465">
        <v>40767</v>
      </c>
      <c r="B465" t="s">
        <v>678</v>
      </c>
      <c r="C465" t="s">
        <v>630</v>
      </c>
      <c r="D465" t="s">
        <v>679</v>
      </c>
      <c r="E465" t="s">
        <v>51</v>
      </c>
      <c r="F465" t="s">
        <v>57</v>
      </c>
      <c r="P465">
        <v>2.12</v>
      </c>
      <c r="Q465">
        <v>1.86</v>
      </c>
      <c r="AK465">
        <v>1.36</v>
      </c>
      <c r="AP465">
        <v>2.2799999999999998</v>
      </c>
      <c r="AY465">
        <v>2.13</v>
      </c>
    </row>
    <row r="466" spans="1:61" x14ac:dyDescent="0.45">
      <c r="A466">
        <v>28543</v>
      </c>
      <c r="B466" t="s">
        <v>680</v>
      </c>
      <c r="C466" t="s">
        <v>630</v>
      </c>
      <c r="D466" t="s">
        <v>665</v>
      </c>
      <c r="E466" t="s">
        <v>71</v>
      </c>
      <c r="F466" t="s">
        <v>44</v>
      </c>
      <c r="AA466">
        <v>1.96</v>
      </c>
      <c r="AK466">
        <v>1.36</v>
      </c>
    </row>
    <row r="467" spans="1:61" x14ac:dyDescent="0.45">
      <c r="A467">
        <v>27672</v>
      </c>
      <c r="B467" t="s">
        <v>681</v>
      </c>
      <c r="C467" t="s">
        <v>630</v>
      </c>
      <c r="D467" t="s">
        <v>682</v>
      </c>
      <c r="E467" t="s">
        <v>176</v>
      </c>
      <c r="F467" t="s">
        <v>57</v>
      </c>
      <c r="P467">
        <v>2.12</v>
      </c>
      <c r="Q467">
        <v>1.86</v>
      </c>
      <c r="V467">
        <v>2.86</v>
      </c>
      <c r="AK467">
        <v>1.36</v>
      </c>
      <c r="AN467">
        <v>2.2000000000000002</v>
      </c>
      <c r="AP467">
        <v>2.2799999999999998</v>
      </c>
      <c r="AT467">
        <v>2.12</v>
      </c>
      <c r="AY467">
        <v>2.13</v>
      </c>
    </row>
    <row r="468" spans="1:61" x14ac:dyDescent="0.45">
      <c r="A468">
        <v>27656</v>
      </c>
      <c r="B468" t="s">
        <v>683</v>
      </c>
      <c r="C468" t="s">
        <v>630</v>
      </c>
      <c r="D468" t="s">
        <v>684</v>
      </c>
      <c r="E468" t="s">
        <v>685</v>
      </c>
      <c r="F468" t="s">
        <v>44</v>
      </c>
      <c r="P468">
        <v>2.12</v>
      </c>
      <c r="Q468">
        <v>1.86</v>
      </c>
      <c r="V468">
        <v>2.86</v>
      </c>
      <c r="AK468">
        <v>1.36</v>
      </c>
      <c r="AN468">
        <v>2.2000000000000002</v>
      </c>
      <c r="AP468">
        <v>2.2799999999999998</v>
      </c>
      <c r="AY468">
        <v>2.13</v>
      </c>
    </row>
    <row r="469" spans="1:61" x14ac:dyDescent="0.45">
      <c r="A469">
        <v>27169</v>
      </c>
      <c r="B469" t="s">
        <v>686</v>
      </c>
      <c r="C469" t="s">
        <v>630</v>
      </c>
      <c r="D469" t="s">
        <v>687</v>
      </c>
      <c r="E469" t="s">
        <v>84</v>
      </c>
      <c r="F469" t="s">
        <v>57</v>
      </c>
      <c r="P469">
        <v>2.12</v>
      </c>
      <c r="Q469">
        <v>1.86</v>
      </c>
      <c r="V469">
        <v>2.86</v>
      </c>
      <c r="Z469">
        <v>1.97</v>
      </c>
      <c r="AK469">
        <v>1.36</v>
      </c>
      <c r="AN469">
        <v>2.2000000000000002</v>
      </c>
      <c r="AP469">
        <v>2.2799999999999998</v>
      </c>
      <c r="AT469">
        <v>2.12</v>
      </c>
      <c r="AV469">
        <v>1.98</v>
      </c>
      <c r="AY469">
        <v>2.13</v>
      </c>
    </row>
    <row r="470" spans="1:61" x14ac:dyDescent="0.45">
      <c r="A470">
        <v>31089</v>
      </c>
      <c r="B470" t="s">
        <v>688</v>
      </c>
      <c r="C470" t="s">
        <v>630</v>
      </c>
      <c r="D470" t="s">
        <v>689</v>
      </c>
      <c r="E470" t="s">
        <v>96</v>
      </c>
      <c r="F470" t="s">
        <v>44</v>
      </c>
      <c r="P470">
        <v>2.12</v>
      </c>
      <c r="AA470">
        <v>1.96</v>
      </c>
      <c r="AG470">
        <v>0</v>
      </c>
      <c r="AK470">
        <v>1.36</v>
      </c>
    </row>
    <row r="471" spans="1:61" x14ac:dyDescent="0.45">
      <c r="A471">
        <v>28013</v>
      </c>
      <c r="B471" t="s">
        <v>690</v>
      </c>
      <c r="C471" t="s">
        <v>630</v>
      </c>
      <c r="D471" t="s">
        <v>645</v>
      </c>
      <c r="E471" t="s">
        <v>670</v>
      </c>
      <c r="F471" t="s">
        <v>44</v>
      </c>
      <c r="P471">
        <v>2.12</v>
      </c>
      <c r="AK471">
        <v>1.36</v>
      </c>
    </row>
    <row r="472" spans="1:61" x14ac:dyDescent="0.45">
      <c r="A472">
        <v>27187</v>
      </c>
      <c r="B472" t="s">
        <v>691</v>
      </c>
      <c r="C472" t="s">
        <v>630</v>
      </c>
      <c r="D472" t="s">
        <v>692</v>
      </c>
      <c r="E472" t="s">
        <v>693</v>
      </c>
      <c r="F472" t="s">
        <v>44</v>
      </c>
      <c r="P472">
        <v>2.12</v>
      </c>
      <c r="AK472">
        <v>1.36</v>
      </c>
    </row>
    <row r="473" spans="1:61" x14ac:dyDescent="0.45">
      <c r="A473">
        <v>30053</v>
      </c>
      <c r="B473" t="s">
        <v>694</v>
      </c>
      <c r="C473" t="s">
        <v>630</v>
      </c>
      <c r="D473" t="s">
        <v>695</v>
      </c>
      <c r="E473" t="s">
        <v>51</v>
      </c>
      <c r="F473" t="s">
        <v>44</v>
      </c>
      <c r="P473">
        <v>2.12</v>
      </c>
      <c r="Q473">
        <v>1.86</v>
      </c>
      <c r="AA473">
        <v>1.96</v>
      </c>
      <c r="AK473">
        <v>1.36</v>
      </c>
      <c r="BI473">
        <v>2.4500000000000002</v>
      </c>
    </row>
    <row r="474" spans="1:61" x14ac:dyDescent="0.45">
      <c r="A474">
        <v>34257</v>
      </c>
      <c r="B474" t="s">
        <v>696</v>
      </c>
      <c r="C474" t="s">
        <v>630</v>
      </c>
      <c r="D474" t="s">
        <v>697</v>
      </c>
      <c r="E474" t="s">
        <v>127</v>
      </c>
      <c r="F474" t="s">
        <v>44</v>
      </c>
      <c r="P474">
        <v>2.12</v>
      </c>
      <c r="AA474">
        <v>1.96</v>
      </c>
      <c r="AK474">
        <v>1.36</v>
      </c>
    </row>
    <row r="475" spans="1:61" x14ac:dyDescent="0.45">
      <c r="A475">
        <v>33832</v>
      </c>
      <c r="B475" t="s">
        <v>698</v>
      </c>
      <c r="C475" t="s">
        <v>630</v>
      </c>
      <c r="D475" t="s">
        <v>699</v>
      </c>
      <c r="E475" t="s">
        <v>71</v>
      </c>
      <c r="F475" t="s">
        <v>44</v>
      </c>
      <c r="P475">
        <v>2.12</v>
      </c>
      <c r="Q475">
        <v>1.86</v>
      </c>
      <c r="V475">
        <v>2.86</v>
      </c>
      <c r="AK475">
        <v>1.36</v>
      </c>
      <c r="AN475">
        <v>2.2000000000000002</v>
      </c>
      <c r="AP475">
        <v>2.2799999999999998</v>
      </c>
    </row>
    <row r="476" spans="1:61" x14ac:dyDescent="0.45">
      <c r="A476">
        <v>27713</v>
      </c>
      <c r="B476" t="s">
        <v>700</v>
      </c>
      <c r="C476" t="s">
        <v>630</v>
      </c>
      <c r="D476" t="s">
        <v>701</v>
      </c>
      <c r="E476" t="s">
        <v>51</v>
      </c>
      <c r="F476" t="s">
        <v>57</v>
      </c>
      <c r="P476">
        <v>2.12</v>
      </c>
      <c r="Q476">
        <v>1.86</v>
      </c>
      <c r="AA476">
        <v>1.96</v>
      </c>
      <c r="AK476">
        <v>1.36</v>
      </c>
      <c r="BE476">
        <v>0.11</v>
      </c>
      <c r="BH476">
        <v>2.5299999999999998</v>
      </c>
    </row>
    <row r="477" spans="1:61" x14ac:dyDescent="0.45">
      <c r="A477">
        <v>27053</v>
      </c>
      <c r="B477" t="s">
        <v>702</v>
      </c>
      <c r="C477" t="s">
        <v>630</v>
      </c>
      <c r="D477" t="s">
        <v>703</v>
      </c>
      <c r="E477" t="s">
        <v>685</v>
      </c>
      <c r="F477" t="s">
        <v>57</v>
      </c>
      <c r="P477">
        <v>2.12</v>
      </c>
      <c r="Q477">
        <v>1.86</v>
      </c>
      <c r="AK477">
        <v>1.36</v>
      </c>
      <c r="AY477">
        <v>2.13</v>
      </c>
    </row>
    <row r="478" spans="1:61" x14ac:dyDescent="0.45">
      <c r="A478">
        <v>27363</v>
      </c>
      <c r="B478" t="s">
        <v>704</v>
      </c>
      <c r="C478" t="s">
        <v>630</v>
      </c>
      <c r="D478" t="s">
        <v>645</v>
      </c>
      <c r="E478" t="s">
        <v>96</v>
      </c>
      <c r="F478" t="s">
        <v>44</v>
      </c>
      <c r="P478">
        <v>2.12</v>
      </c>
      <c r="AK478">
        <v>1.36</v>
      </c>
    </row>
    <row r="479" spans="1:61" x14ac:dyDescent="0.45">
      <c r="A479">
        <v>29157</v>
      </c>
      <c r="B479" t="s">
        <v>705</v>
      </c>
      <c r="C479" t="s">
        <v>630</v>
      </c>
      <c r="D479" t="s">
        <v>669</v>
      </c>
      <c r="E479" t="s">
        <v>127</v>
      </c>
      <c r="F479" t="s">
        <v>44</v>
      </c>
      <c r="P479">
        <v>2.12</v>
      </c>
      <c r="AA479">
        <v>1.96</v>
      </c>
      <c r="AK479">
        <v>1.36</v>
      </c>
    </row>
    <row r="480" spans="1:61" x14ac:dyDescent="0.45">
      <c r="A480">
        <v>33191</v>
      </c>
      <c r="B480" t="s">
        <v>706</v>
      </c>
      <c r="C480" t="s">
        <v>630</v>
      </c>
      <c r="D480" t="s">
        <v>707</v>
      </c>
      <c r="E480" t="s">
        <v>708</v>
      </c>
      <c r="F480" t="s">
        <v>44</v>
      </c>
      <c r="O480">
        <v>2.08</v>
      </c>
      <c r="AK480">
        <v>1.36</v>
      </c>
    </row>
    <row r="481" spans="1:61" x14ac:dyDescent="0.45">
      <c r="A481">
        <v>35352</v>
      </c>
      <c r="B481" t="s">
        <v>709</v>
      </c>
      <c r="C481" t="s">
        <v>630</v>
      </c>
      <c r="D481" t="s">
        <v>710</v>
      </c>
      <c r="E481" t="s">
        <v>655</v>
      </c>
      <c r="F481" t="s">
        <v>44</v>
      </c>
      <c r="P481">
        <v>2.12</v>
      </c>
      <c r="Q481">
        <v>1.86</v>
      </c>
      <c r="AK481">
        <v>1.36</v>
      </c>
      <c r="BI481">
        <v>2.4500000000000002</v>
      </c>
    </row>
    <row r="482" spans="1:61" x14ac:dyDescent="0.45">
      <c r="A482">
        <v>27950</v>
      </c>
      <c r="B482" t="s">
        <v>711</v>
      </c>
      <c r="C482" t="s">
        <v>630</v>
      </c>
      <c r="D482" t="s">
        <v>645</v>
      </c>
      <c r="E482" t="s">
        <v>71</v>
      </c>
      <c r="F482" t="s">
        <v>44</v>
      </c>
      <c r="P482">
        <v>2.12</v>
      </c>
      <c r="AK482">
        <v>1.36</v>
      </c>
    </row>
    <row r="483" spans="1:61" x14ac:dyDescent="0.45">
      <c r="A483">
        <v>28992</v>
      </c>
      <c r="B483" t="s">
        <v>712</v>
      </c>
      <c r="C483" t="s">
        <v>630</v>
      </c>
      <c r="D483" t="s">
        <v>642</v>
      </c>
      <c r="E483" t="s">
        <v>176</v>
      </c>
      <c r="F483" t="s">
        <v>44</v>
      </c>
      <c r="P483">
        <v>2.12</v>
      </c>
      <c r="Q483">
        <v>1.86</v>
      </c>
      <c r="AK483">
        <v>1.36</v>
      </c>
    </row>
    <row r="484" spans="1:61" x14ac:dyDescent="0.45">
      <c r="A484">
        <v>57030</v>
      </c>
      <c r="B484" t="s">
        <v>713</v>
      </c>
      <c r="C484" t="s">
        <v>714</v>
      </c>
      <c r="D484" t="s">
        <v>715</v>
      </c>
      <c r="E484" t="s">
        <v>74</v>
      </c>
      <c r="F484" t="s">
        <v>44</v>
      </c>
      <c r="AY484">
        <v>2.13</v>
      </c>
      <c r="BD484">
        <v>0.03</v>
      </c>
      <c r="BI484">
        <v>2.4500000000000002</v>
      </c>
    </row>
    <row r="485" spans="1:61" x14ac:dyDescent="0.45">
      <c r="A485">
        <v>36877</v>
      </c>
      <c r="B485" t="s">
        <v>716</v>
      </c>
      <c r="C485" t="s">
        <v>714</v>
      </c>
      <c r="D485" t="s">
        <v>717</v>
      </c>
      <c r="E485" t="s">
        <v>122</v>
      </c>
      <c r="F485" t="s">
        <v>57</v>
      </c>
      <c r="Q485">
        <v>1.86</v>
      </c>
      <c r="V485">
        <v>2.86</v>
      </c>
      <c r="AY485">
        <v>2.13</v>
      </c>
      <c r="BI485">
        <v>2.4500000000000002</v>
      </c>
    </row>
    <row r="486" spans="1:61" x14ac:dyDescent="0.45">
      <c r="A486">
        <v>30602</v>
      </c>
      <c r="B486" t="s">
        <v>718</v>
      </c>
      <c r="C486" t="s">
        <v>714</v>
      </c>
      <c r="D486" t="s">
        <v>719</v>
      </c>
      <c r="E486" t="s">
        <v>51</v>
      </c>
      <c r="F486" t="s">
        <v>57</v>
      </c>
      <c r="Q486">
        <v>1.86</v>
      </c>
      <c r="V486">
        <v>2.86</v>
      </c>
      <c r="AY486">
        <v>2.13</v>
      </c>
      <c r="BI486">
        <v>2.4500000000000002</v>
      </c>
    </row>
    <row r="487" spans="1:61" x14ac:dyDescent="0.45">
      <c r="A487">
        <v>28355</v>
      </c>
      <c r="B487" t="s">
        <v>720</v>
      </c>
      <c r="C487" t="s">
        <v>714</v>
      </c>
      <c r="D487" t="s">
        <v>721</v>
      </c>
      <c r="E487" t="s">
        <v>289</v>
      </c>
      <c r="F487" t="s">
        <v>44</v>
      </c>
      <c r="AY487">
        <v>2.13</v>
      </c>
      <c r="BI487">
        <v>2.4500000000000002</v>
      </c>
    </row>
    <row r="488" spans="1:61" x14ac:dyDescent="0.45">
      <c r="A488">
        <v>80361</v>
      </c>
      <c r="B488" t="s">
        <v>722</v>
      </c>
      <c r="C488" t="s">
        <v>714</v>
      </c>
      <c r="D488" t="s">
        <v>723</v>
      </c>
      <c r="E488" t="s">
        <v>56</v>
      </c>
      <c r="F488" t="s">
        <v>57</v>
      </c>
      <c r="BI488">
        <v>2.4500000000000002</v>
      </c>
    </row>
    <row r="489" spans="1:61" x14ac:dyDescent="0.45">
      <c r="A489">
        <v>35422</v>
      </c>
      <c r="B489" t="s">
        <v>724</v>
      </c>
      <c r="C489" t="s">
        <v>714</v>
      </c>
      <c r="D489" t="s">
        <v>721</v>
      </c>
      <c r="E489" t="s">
        <v>56</v>
      </c>
      <c r="F489" t="s">
        <v>57</v>
      </c>
      <c r="AY489">
        <v>2.13</v>
      </c>
      <c r="BI489">
        <v>2.4500000000000002</v>
      </c>
    </row>
    <row r="490" spans="1:61" x14ac:dyDescent="0.45">
      <c r="A490">
        <v>31641</v>
      </c>
      <c r="B490" t="s">
        <v>725</v>
      </c>
      <c r="C490" t="s">
        <v>714</v>
      </c>
      <c r="D490" t="s">
        <v>723</v>
      </c>
      <c r="E490" t="s">
        <v>56</v>
      </c>
      <c r="F490" t="s">
        <v>57</v>
      </c>
      <c r="BI490">
        <v>2.4500000000000002</v>
      </c>
    </row>
    <row r="491" spans="1:61" x14ac:dyDescent="0.45">
      <c r="A491">
        <v>80266</v>
      </c>
      <c r="B491" t="s">
        <v>726</v>
      </c>
      <c r="C491" t="s">
        <v>714</v>
      </c>
      <c r="D491" t="s">
        <v>723</v>
      </c>
      <c r="E491" t="s">
        <v>56</v>
      </c>
      <c r="F491" t="s">
        <v>57</v>
      </c>
      <c r="BI491">
        <v>2.4500000000000002</v>
      </c>
    </row>
    <row r="492" spans="1:61" x14ac:dyDescent="0.45">
      <c r="A492">
        <v>31189</v>
      </c>
      <c r="B492" t="s">
        <v>727</v>
      </c>
      <c r="C492" t="s">
        <v>714</v>
      </c>
      <c r="D492" t="s">
        <v>728</v>
      </c>
      <c r="E492" t="s">
        <v>56</v>
      </c>
      <c r="F492" t="s">
        <v>57</v>
      </c>
      <c r="AY492">
        <v>2.13</v>
      </c>
      <c r="BI492">
        <v>2.4500000000000002</v>
      </c>
    </row>
    <row r="493" spans="1:61" x14ac:dyDescent="0.45">
      <c r="A493">
        <v>80251</v>
      </c>
      <c r="B493" t="s">
        <v>729</v>
      </c>
      <c r="C493" t="s">
        <v>714</v>
      </c>
      <c r="D493" t="s">
        <v>721</v>
      </c>
      <c r="E493" t="s">
        <v>56</v>
      </c>
      <c r="F493" t="s">
        <v>57</v>
      </c>
      <c r="AY493">
        <v>2.13</v>
      </c>
      <c r="BI493">
        <v>2.4500000000000002</v>
      </c>
    </row>
    <row r="494" spans="1:61" x14ac:dyDescent="0.45">
      <c r="A494">
        <v>80252</v>
      </c>
      <c r="B494" t="s">
        <v>730</v>
      </c>
      <c r="C494" t="s">
        <v>714</v>
      </c>
      <c r="D494" t="s">
        <v>721</v>
      </c>
      <c r="E494" t="s">
        <v>56</v>
      </c>
      <c r="F494" t="s">
        <v>57</v>
      </c>
      <c r="AY494">
        <v>2.13</v>
      </c>
      <c r="BI494">
        <v>2.4500000000000002</v>
      </c>
    </row>
    <row r="495" spans="1:61" x14ac:dyDescent="0.45">
      <c r="A495">
        <v>31186</v>
      </c>
      <c r="B495" t="s">
        <v>731</v>
      </c>
      <c r="C495" t="s">
        <v>714</v>
      </c>
      <c r="D495" t="s">
        <v>732</v>
      </c>
      <c r="E495" t="s">
        <v>56</v>
      </c>
      <c r="F495" t="s">
        <v>57</v>
      </c>
      <c r="Q495">
        <v>1.86</v>
      </c>
      <c r="AY495">
        <v>2.13</v>
      </c>
      <c r="BI495">
        <v>2.4500000000000002</v>
      </c>
    </row>
    <row r="496" spans="1:61" x14ac:dyDescent="0.45">
      <c r="A496">
        <v>32625</v>
      </c>
      <c r="B496" t="s">
        <v>733</v>
      </c>
      <c r="C496" t="s">
        <v>714</v>
      </c>
      <c r="D496" t="s">
        <v>734</v>
      </c>
      <c r="E496" t="s">
        <v>735</v>
      </c>
      <c r="F496" t="s">
        <v>44</v>
      </c>
      <c r="Q496">
        <v>1.86</v>
      </c>
      <c r="V496">
        <v>2.86</v>
      </c>
      <c r="AY496">
        <v>2.13</v>
      </c>
      <c r="BI496">
        <v>2.4500000000000002</v>
      </c>
    </row>
    <row r="497" spans="1:61" x14ac:dyDescent="0.45">
      <c r="A497">
        <v>80387</v>
      </c>
      <c r="B497" t="s">
        <v>736</v>
      </c>
      <c r="C497" t="s">
        <v>714</v>
      </c>
      <c r="D497" t="s">
        <v>723</v>
      </c>
      <c r="E497" t="s">
        <v>56</v>
      </c>
      <c r="F497" t="s">
        <v>57</v>
      </c>
      <c r="BI497">
        <v>2.4500000000000002</v>
      </c>
    </row>
    <row r="498" spans="1:61" x14ac:dyDescent="0.45">
      <c r="A498">
        <v>28774</v>
      </c>
      <c r="B498" t="s">
        <v>737</v>
      </c>
      <c r="C498" t="s">
        <v>714</v>
      </c>
      <c r="D498" t="s">
        <v>738</v>
      </c>
      <c r="E498" t="s">
        <v>56</v>
      </c>
      <c r="F498" t="s">
        <v>44</v>
      </c>
      <c r="V498">
        <v>2.86</v>
      </c>
      <c r="AY498">
        <v>2.13</v>
      </c>
      <c r="BI498">
        <v>2.4500000000000002</v>
      </c>
    </row>
    <row r="499" spans="1:61" x14ac:dyDescent="0.45">
      <c r="A499">
        <v>29404</v>
      </c>
      <c r="B499" t="s">
        <v>739</v>
      </c>
      <c r="C499" t="s">
        <v>714</v>
      </c>
      <c r="D499" t="s">
        <v>740</v>
      </c>
      <c r="E499" t="s">
        <v>137</v>
      </c>
      <c r="F499" t="s">
        <v>57</v>
      </c>
      <c r="Q499">
        <v>1.86</v>
      </c>
      <c r="V499">
        <v>2.86</v>
      </c>
      <c r="AA499">
        <v>1.96</v>
      </c>
      <c r="AY499">
        <v>2.13</v>
      </c>
      <c r="BI499">
        <v>2.4500000000000002</v>
      </c>
    </row>
    <row r="500" spans="1:61" x14ac:dyDescent="0.45">
      <c r="A500">
        <v>27826</v>
      </c>
      <c r="B500" t="s">
        <v>741</v>
      </c>
      <c r="C500" t="s">
        <v>714</v>
      </c>
      <c r="D500" t="s">
        <v>742</v>
      </c>
      <c r="E500" t="s">
        <v>137</v>
      </c>
      <c r="F500" t="s">
        <v>57</v>
      </c>
      <c r="Q500">
        <v>1.86</v>
      </c>
      <c r="V500">
        <v>2.86</v>
      </c>
      <c r="AY500">
        <v>2.13</v>
      </c>
      <c r="BI500">
        <v>2.4500000000000002</v>
      </c>
    </row>
    <row r="501" spans="1:61" x14ac:dyDescent="0.45">
      <c r="A501">
        <v>25820</v>
      </c>
      <c r="B501" t="s">
        <v>743</v>
      </c>
      <c r="C501" t="s">
        <v>714</v>
      </c>
      <c r="D501" t="s">
        <v>744</v>
      </c>
      <c r="E501" t="s">
        <v>176</v>
      </c>
      <c r="F501" t="s">
        <v>57</v>
      </c>
      <c r="Q501">
        <v>1.86</v>
      </c>
      <c r="V501">
        <v>2.86</v>
      </c>
      <c r="AY501">
        <v>2.13</v>
      </c>
      <c r="BI501">
        <v>2.4500000000000002</v>
      </c>
    </row>
    <row r="502" spans="1:61" x14ac:dyDescent="0.45">
      <c r="A502">
        <v>33172</v>
      </c>
      <c r="B502" t="s">
        <v>745</v>
      </c>
      <c r="C502" t="s">
        <v>714</v>
      </c>
      <c r="D502" t="s">
        <v>746</v>
      </c>
      <c r="E502" t="s">
        <v>122</v>
      </c>
      <c r="F502" t="s">
        <v>57</v>
      </c>
      <c r="Q502">
        <v>1.86</v>
      </c>
      <c r="AY502">
        <v>2.13</v>
      </c>
      <c r="BI502">
        <v>2.4500000000000002</v>
      </c>
    </row>
    <row r="503" spans="1:61" x14ac:dyDescent="0.45">
      <c r="A503">
        <v>27750</v>
      </c>
      <c r="B503" t="s">
        <v>747</v>
      </c>
      <c r="C503" t="s">
        <v>714</v>
      </c>
      <c r="D503" t="s">
        <v>748</v>
      </c>
      <c r="E503" t="s">
        <v>51</v>
      </c>
      <c r="F503" t="s">
        <v>44</v>
      </c>
      <c r="AY503">
        <v>2.13</v>
      </c>
      <c r="BI503">
        <v>2.4500000000000002</v>
      </c>
    </row>
    <row r="504" spans="1:61" x14ac:dyDescent="0.45">
      <c r="A504">
        <v>27346</v>
      </c>
      <c r="B504" t="s">
        <v>749</v>
      </c>
      <c r="C504" t="s">
        <v>714</v>
      </c>
      <c r="D504" t="s">
        <v>750</v>
      </c>
      <c r="E504" t="s">
        <v>122</v>
      </c>
      <c r="F504" t="s">
        <v>44</v>
      </c>
      <c r="Q504">
        <v>1.86</v>
      </c>
      <c r="V504">
        <v>2.86</v>
      </c>
      <c r="AY504">
        <v>2.13</v>
      </c>
      <c r="BI504">
        <v>2.4500000000000002</v>
      </c>
    </row>
    <row r="505" spans="1:61" x14ac:dyDescent="0.45">
      <c r="A505">
        <v>29509</v>
      </c>
      <c r="B505" t="s">
        <v>751</v>
      </c>
      <c r="C505" t="s">
        <v>714</v>
      </c>
      <c r="D505" t="s">
        <v>752</v>
      </c>
      <c r="E505" t="s">
        <v>122</v>
      </c>
      <c r="F505" t="s">
        <v>57</v>
      </c>
      <c r="Q505">
        <v>1.86</v>
      </c>
      <c r="V505">
        <v>2.86</v>
      </c>
      <c r="AY505">
        <v>2.13</v>
      </c>
      <c r="BI505">
        <v>2.4500000000000002</v>
      </c>
    </row>
    <row r="506" spans="1:61" x14ac:dyDescent="0.45">
      <c r="A506">
        <v>27819</v>
      </c>
      <c r="B506" t="s">
        <v>753</v>
      </c>
      <c r="C506" t="s">
        <v>714</v>
      </c>
      <c r="D506" t="s">
        <v>721</v>
      </c>
      <c r="E506" t="s">
        <v>56</v>
      </c>
      <c r="F506" t="s">
        <v>57</v>
      </c>
      <c r="AY506">
        <v>2.13</v>
      </c>
      <c r="BI506">
        <v>2.4500000000000002</v>
      </c>
    </row>
    <row r="507" spans="1:61" x14ac:dyDescent="0.45">
      <c r="A507">
        <v>80253</v>
      </c>
      <c r="B507" t="s">
        <v>754</v>
      </c>
      <c r="C507" t="s">
        <v>714</v>
      </c>
      <c r="D507" t="s">
        <v>723</v>
      </c>
      <c r="E507" t="s">
        <v>56</v>
      </c>
      <c r="F507" t="s">
        <v>57</v>
      </c>
      <c r="BI507">
        <v>2.4500000000000002</v>
      </c>
    </row>
    <row r="508" spans="1:61" x14ac:dyDescent="0.45">
      <c r="A508">
        <v>27234</v>
      </c>
      <c r="B508" t="s">
        <v>755</v>
      </c>
      <c r="C508" t="s">
        <v>714</v>
      </c>
      <c r="D508" t="s">
        <v>756</v>
      </c>
      <c r="E508" t="s">
        <v>757</v>
      </c>
      <c r="F508" t="s">
        <v>57</v>
      </c>
      <c r="AY508">
        <v>2.13</v>
      </c>
      <c r="BD508">
        <v>0.03</v>
      </c>
      <c r="BI508">
        <v>2.4500000000000002</v>
      </c>
    </row>
    <row r="509" spans="1:61" x14ac:dyDescent="0.45">
      <c r="A509">
        <v>37445</v>
      </c>
      <c r="B509" t="s">
        <v>758</v>
      </c>
      <c r="C509" t="s">
        <v>714</v>
      </c>
      <c r="D509" t="s">
        <v>721</v>
      </c>
      <c r="E509" t="s">
        <v>56</v>
      </c>
      <c r="F509" t="s">
        <v>57</v>
      </c>
      <c r="AY509">
        <v>2.13</v>
      </c>
      <c r="BI509">
        <v>2.4500000000000002</v>
      </c>
    </row>
    <row r="510" spans="1:61" x14ac:dyDescent="0.45">
      <c r="A510">
        <v>80254</v>
      </c>
      <c r="B510" t="s">
        <v>759</v>
      </c>
      <c r="C510" t="s">
        <v>714</v>
      </c>
      <c r="D510" t="s">
        <v>721</v>
      </c>
      <c r="E510" t="s">
        <v>56</v>
      </c>
      <c r="F510" t="s">
        <v>57</v>
      </c>
      <c r="AY510">
        <v>2.13</v>
      </c>
      <c r="BI510">
        <v>2.4500000000000002</v>
      </c>
    </row>
    <row r="511" spans="1:61" x14ac:dyDescent="0.45">
      <c r="A511">
        <v>80256</v>
      </c>
      <c r="B511" t="s">
        <v>760</v>
      </c>
      <c r="C511" t="s">
        <v>714</v>
      </c>
      <c r="D511" t="s">
        <v>732</v>
      </c>
      <c r="E511" t="s">
        <v>56</v>
      </c>
      <c r="F511" t="s">
        <v>57</v>
      </c>
      <c r="Q511">
        <v>1.86</v>
      </c>
      <c r="AY511">
        <v>2.13</v>
      </c>
      <c r="BI511">
        <v>2.4500000000000002</v>
      </c>
    </row>
    <row r="512" spans="1:61" x14ac:dyDescent="0.45">
      <c r="A512">
        <v>80257</v>
      </c>
      <c r="B512" t="s">
        <v>761</v>
      </c>
      <c r="C512" t="s">
        <v>714</v>
      </c>
      <c r="D512" t="s">
        <v>723</v>
      </c>
      <c r="E512" t="s">
        <v>56</v>
      </c>
      <c r="F512" t="s">
        <v>57</v>
      </c>
      <c r="BI512">
        <v>2.4500000000000002</v>
      </c>
    </row>
    <row r="513" spans="1:61" x14ac:dyDescent="0.45">
      <c r="A513">
        <v>80258</v>
      </c>
      <c r="B513" t="s">
        <v>762</v>
      </c>
      <c r="C513" t="s">
        <v>714</v>
      </c>
      <c r="D513" t="s">
        <v>721</v>
      </c>
      <c r="E513" t="s">
        <v>56</v>
      </c>
      <c r="F513" t="s">
        <v>57</v>
      </c>
      <c r="AY513">
        <v>2.13</v>
      </c>
      <c r="BI513">
        <v>2.4500000000000002</v>
      </c>
    </row>
    <row r="514" spans="1:61" x14ac:dyDescent="0.45">
      <c r="A514">
        <v>27587</v>
      </c>
      <c r="B514" t="s">
        <v>763</v>
      </c>
      <c r="C514" t="s">
        <v>714</v>
      </c>
      <c r="D514" t="s">
        <v>764</v>
      </c>
      <c r="E514" t="s">
        <v>51</v>
      </c>
      <c r="F514" t="s">
        <v>57</v>
      </c>
      <c r="P514">
        <v>2.12</v>
      </c>
      <c r="Q514">
        <v>1.86</v>
      </c>
      <c r="V514">
        <v>2.86</v>
      </c>
      <c r="AY514">
        <v>2.13</v>
      </c>
      <c r="BI514">
        <v>2.4500000000000002</v>
      </c>
    </row>
    <row r="515" spans="1:61" x14ac:dyDescent="0.45">
      <c r="A515">
        <v>80259</v>
      </c>
      <c r="B515" t="s">
        <v>765</v>
      </c>
      <c r="C515" t="s">
        <v>714</v>
      </c>
      <c r="D515" t="s">
        <v>766</v>
      </c>
      <c r="E515" t="s">
        <v>56</v>
      </c>
      <c r="F515" t="s">
        <v>57</v>
      </c>
      <c r="V515">
        <v>2.86</v>
      </c>
      <c r="AY515">
        <v>2.13</v>
      </c>
      <c r="BI515">
        <v>2.4500000000000002</v>
      </c>
    </row>
    <row r="516" spans="1:61" x14ac:dyDescent="0.45">
      <c r="A516">
        <v>29853</v>
      </c>
      <c r="B516" t="s">
        <v>767</v>
      </c>
      <c r="C516" t="s">
        <v>714</v>
      </c>
      <c r="D516" t="s">
        <v>719</v>
      </c>
      <c r="E516" t="s">
        <v>137</v>
      </c>
      <c r="F516" t="s">
        <v>57</v>
      </c>
      <c r="Q516">
        <v>1.86</v>
      </c>
      <c r="V516">
        <v>2.86</v>
      </c>
      <c r="AY516">
        <v>2.13</v>
      </c>
      <c r="BI516">
        <v>2.4500000000000002</v>
      </c>
    </row>
    <row r="517" spans="1:61" x14ac:dyDescent="0.45">
      <c r="A517">
        <v>27287</v>
      </c>
      <c r="B517" t="s">
        <v>768</v>
      </c>
      <c r="C517" t="s">
        <v>714</v>
      </c>
      <c r="D517" t="s">
        <v>769</v>
      </c>
      <c r="E517" t="s">
        <v>362</v>
      </c>
      <c r="F517" t="s">
        <v>44</v>
      </c>
      <c r="AI517">
        <v>1.35</v>
      </c>
      <c r="AY517">
        <v>2.13</v>
      </c>
      <c r="BI517">
        <v>2.4500000000000002</v>
      </c>
    </row>
    <row r="518" spans="1:61" x14ac:dyDescent="0.45">
      <c r="A518">
        <v>31650</v>
      </c>
      <c r="B518" t="s">
        <v>770</v>
      </c>
      <c r="C518" t="s">
        <v>714</v>
      </c>
      <c r="D518" t="s">
        <v>771</v>
      </c>
      <c r="E518" t="s">
        <v>56</v>
      </c>
      <c r="F518" t="s">
        <v>57</v>
      </c>
      <c r="AY518">
        <v>2.13</v>
      </c>
      <c r="BD518">
        <v>0.03</v>
      </c>
      <c r="BI518">
        <v>2.4500000000000002</v>
      </c>
    </row>
    <row r="519" spans="1:61" x14ac:dyDescent="0.45">
      <c r="A519">
        <v>29632</v>
      </c>
      <c r="B519" t="s">
        <v>772</v>
      </c>
      <c r="C519" t="s">
        <v>714</v>
      </c>
      <c r="D519" t="s">
        <v>773</v>
      </c>
      <c r="E519" t="s">
        <v>395</v>
      </c>
      <c r="F519" t="s">
        <v>57</v>
      </c>
      <c r="Q519">
        <v>1.86</v>
      </c>
      <c r="V519">
        <v>2.86</v>
      </c>
      <c r="AY519">
        <v>2.13</v>
      </c>
      <c r="BI519">
        <v>2.4500000000000002</v>
      </c>
    </row>
    <row r="520" spans="1:61" x14ac:dyDescent="0.45">
      <c r="A520">
        <v>80260</v>
      </c>
      <c r="B520" t="s">
        <v>774</v>
      </c>
      <c r="C520" t="s">
        <v>714</v>
      </c>
      <c r="D520" t="s">
        <v>723</v>
      </c>
      <c r="E520" t="s">
        <v>56</v>
      </c>
      <c r="F520" t="s">
        <v>57</v>
      </c>
      <c r="BI520">
        <v>2.4500000000000002</v>
      </c>
    </row>
    <row r="521" spans="1:61" x14ac:dyDescent="0.45">
      <c r="A521">
        <v>29439</v>
      </c>
      <c r="B521" t="s">
        <v>775</v>
      </c>
      <c r="C521" t="s">
        <v>714</v>
      </c>
      <c r="D521" t="s">
        <v>776</v>
      </c>
      <c r="E521" t="s">
        <v>108</v>
      </c>
      <c r="F521" t="s">
        <v>57</v>
      </c>
      <c r="P521">
        <v>2.12</v>
      </c>
      <c r="Q521">
        <v>1.86</v>
      </c>
      <c r="V521">
        <v>2.86</v>
      </c>
      <c r="AA521">
        <v>1.96</v>
      </c>
      <c r="AY521">
        <v>2.13</v>
      </c>
      <c r="BI521">
        <v>2.4500000000000002</v>
      </c>
    </row>
    <row r="522" spans="1:61" x14ac:dyDescent="0.45">
      <c r="A522">
        <v>80383</v>
      </c>
      <c r="B522" t="s">
        <v>777</v>
      </c>
      <c r="C522" t="s">
        <v>714</v>
      </c>
      <c r="D522" t="s">
        <v>723</v>
      </c>
      <c r="E522" t="s">
        <v>56</v>
      </c>
      <c r="F522" t="s">
        <v>57</v>
      </c>
      <c r="BI522">
        <v>2.4500000000000002</v>
      </c>
    </row>
    <row r="523" spans="1:61" x14ac:dyDescent="0.45">
      <c r="A523">
        <v>36012</v>
      </c>
      <c r="B523" t="s">
        <v>778</v>
      </c>
      <c r="C523" t="s">
        <v>714</v>
      </c>
      <c r="D523" t="s">
        <v>719</v>
      </c>
      <c r="E523" t="s">
        <v>51</v>
      </c>
      <c r="F523" t="s">
        <v>57</v>
      </c>
      <c r="Q523">
        <v>1.86</v>
      </c>
      <c r="V523">
        <v>2.86</v>
      </c>
      <c r="AY523">
        <v>2.13</v>
      </c>
      <c r="BI523">
        <v>2.4500000000000002</v>
      </c>
    </row>
    <row r="524" spans="1:61" x14ac:dyDescent="0.45">
      <c r="A524">
        <v>80262</v>
      </c>
      <c r="B524" t="s">
        <v>779</v>
      </c>
      <c r="C524" t="s">
        <v>714</v>
      </c>
      <c r="D524" t="s">
        <v>721</v>
      </c>
      <c r="E524" t="s">
        <v>56</v>
      </c>
      <c r="F524" t="s">
        <v>57</v>
      </c>
      <c r="AY524">
        <v>2.13</v>
      </c>
      <c r="BI524">
        <v>2.4500000000000002</v>
      </c>
    </row>
    <row r="525" spans="1:61" x14ac:dyDescent="0.45">
      <c r="A525">
        <v>80385</v>
      </c>
      <c r="B525" t="s">
        <v>780</v>
      </c>
      <c r="C525" t="s">
        <v>714</v>
      </c>
      <c r="D525" t="s">
        <v>723</v>
      </c>
      <c r="E525" t="s">
        <v>56</v>
      </c>
      <c r="F525" t="s">
        <v>57</v>
      </c>
      <c r="BI525">
        <v>2.4500000000000002</v>
      </c>
    </row>
    <row r="526" spans="1:61" x14ac:dyDescent="0.45">
      <c r="A526">
        <v>80265</v>
      </c>
      <c r="B526" t="s">
        <v>781</v>
      </c>
      <c r="C526" t="s">
        <v>714</v>
      </c>
      <c r="D526" t="s">
        <v>721</v>
      </c>
      <c r="E526" t="s">
        <v>56</v>
      </c>
      <c r="F526" t="s">
        <v>57</v>
      </c>
      <c r="AY526">
        <v>2.13</v>
      </c>
      <c r="BI526">
        <v>2.4500000000000002</v>
      </c>
    </row>
    <row r="527" spans="1:61" x14ac:dyDescent="0.45">
      <c r="A527">
        <v>80376</v>
      </c>
      <c r="B527" t="s">
        <v>782</v>
      </c>
      <c r="C527" t="s">
        <v>714</v>
      </c>
      <c r="D527" t="s">
        <v>723</v>
      </c>
      <c r="E527" t="s">
        <v>56</v>
      </c>
      <c r="F527" t="s">
        <v>57</v>
      </c>
      <c r="BI527">
        <v>2.4500000000000002</v>
      </c>
    </row>
    <row r="528" spans="1:61" x14ac:dyDescent="0.45">
      <c r="A528">
        <v>27124</v>
      </c>
      <c r="B528" t="s">
        <v>783</v>
      </c>
      <c r="C528" t="s">
        <v>714</v>
      </c>
      <c r="D528" t="s">
        <v>732</v>
      </c>
      <c r="E528" t="s">
        <v>122</v>
      </c>
      <c r="F528" t="s">
        <v>57</v>
      </c>
      <c r="Q528">
        <v>1.86</v>
      </c>
      <c r="AY528">
        <v>2.13</v>
      </c>
      <c r="BI528">
        <v>2.4500000000000002</v>
      </c>
    </row>
    <row r="529" spans="1:61" x14ac:dyDescent="0.45">
      <c r="A529">
        <v>34482</v>
      </c>
      <c r="B529" t="s">
        <v>784</v>
      </c>
      <c r="C529" t="s">
        <v>714</v>
      </c>
      <c r="D529" t="s">
        <v>732</v>
      </c>
      <c r="E529" t="s">
        <v>56</v>
      </c>
      <c r="F529" t="s">
        <v>57</v>
      </c>
      <c r="Q529">
        <v>1.86</v>
      </c>
      <c r="AY529">
        <v>2.13</v>
      </c>
      <c r="BI529">
        <v>2.4500000000000002</v>
      </c>
    </row>
    <row r="530" spans="1:61" x14ac:dyDescent="0.45">
      <c r="A530">
        <v>80268</v>
      </c>
      <c r="B530" t="s">
        <v>785</v>
      </c>
      <c r="C530" t="s">
        <v>714</v>
      </c>
      <c r="D530" t="s">
        <v>721</v>
      </c>
      <c r="E530" t="s">
        <v>56</v>
      </c>
      <c r="F530" t="s">
        <v>57</v>
      </c>
      <c r="AY530">
        <v>2.13</v>
      </c>
      <c r="BI530">
        <v>2.4500000000000002</v>
      </c>
    </row>
    <row r="531" spans="1:61" x14ac:dyDescent="0.45">
      <c r="A531">
        <v>80270</v>
      </c>
      <c r="B531" t="s">
        <v>786</v>
      </c>
      <c r="C531" t="s">
        <v>714</v>
      </c>
      <c r="D531" t="s">
        <v>723</v>
      </c>
      <c r="E531" t="s">
        <v>56</v>
      </c>
      <c r="F531" t="s">
        <v>57</v>
      </c>
      <c r="BI531">
        <v>2.4500000000000002</v>
      </c>
    </row>
    <row r="532" spans="1:61" x14ac:dyDescent="0.45">
      <c r="A532">
        <v>80395</v>
      </c>
      <c r="B532" t="s">
        <v>787</v>
      </c>
      <c r="C532" t="s">
        <v>714</v>
      </c>
      <c r="D532" t="s">
        <v>723</v>
      </c>
      <c r="E532" t="s">
        <v>56</v>
      </c>
      <c r="F532" t="s">
        <v>57</v>
      </c>
      <c r="BI532">
        <v>2.4500000000000002</v>
      </c>
    </row>
    <row r="533" spans="1:61" x14ac:dyDescent="0.45">
      <c r="A533">
        <v>80271</v>
      </c>
      <c r="B533" t="s">
        <v>788</v>
      </c>
      <c r="C533" t="s">
        <v>714</v>
      </c>
      <c r="D533" t="s">
        <v>721</v>
      </c>
      <c r="E533" t="s">
        <v>56</v>
      </c>
      <c r="F533" t="s">
        <v>57</v>
      </c>
      <c r="AY533">
        <v>2.13</v>
      </c>
      <c r="BI533">
        <v>2.4500000000000002</v>
      </c>
    </row>
    <row r="534" spans="1:61" x14ac:dyDescent="0.45">
      <c r="A534">
        <v>80366</v>
      </c>
      <c r="B534" t="s">
        <v>789</v>
      </c>
      <c r="C534" t="s">
        <v>714</v>
      </c>
      <c r="D534" t="s">
        <v>723</v>
      </c>
      <c r="E534" t="s">
        <v>56</v>
      </c>
      <c r="F534" t="s">
        <v>57</v>
      </c>
      <c r="BI534">
        <v>2.4500000000000002</v>
      </c>
    </row>
    <row r="535" spans="1:61" x14ac:dyDescent="0.45">
      <c r="A535">
        <v>80386</v>
      </c>
      <c r="B535" t="s">
        <v>790</v>
      </c>
      <c r="C535" t="s">
        <v>714</v>
      </c>
      <c r="D535" t="s">
        <v>721</v>
      </c>
      <c r="E535" t="s">
        <v>56</v>
      </c>
      <c r="F535" t="s">
        <v>57</v>
      </c>
      <c r="AY535">
        <v>2.13</v>
      </c>
      <c r="BI535">
        <v>2.4500000000000002</v>
      </c>
    </row>
    <row r="536" spans="1:61" x14ac:dyDescent="0.45">
      <c r="A536">
        <v>80377</v>
      </c>
      <c r="B536" t="s">
        <v>791</v>
      </c>
      <c r="C536" t="s">
        <v>714</v>
      </c>
      <c r="D536" t="s">
        <v>723</v>
      </c>
      <c r="E536" t="s">
        <v>56</v>
      </c>
      <c r="F536" t="s">
        <v>57</v>
      </c>
      <c r="BI536">
        <v>2.4500000000000002</v>
      </c>
    </row>
    <row r="537" spans="1:61" x14ac:dyDescent="0.45">
      <c r="A537">
        <v>80275</v>
      </c>
      <c r="B537" t="s">
        <v>792</v>
      </c>
      <c r="C537" t="s">
        <v>714</v>
      </c>
      <c r="D537" t="s">
        <v>721</v>
      </c>
      <c r="E537" t="s">
        <v>56</v>
      </c>
      <c r="F537" t="s">
        <v>57</v>
      </c>
      <c r="AY537">
        <v>2.13</v>
      </c>
      <c r="BI537">
        <v>2.4500000000000002</v>
      </c>
    </row>
    <row r="538" spans="1:61" x14ac:dyDescent="0.45">
      <c r="A538">
        <v>36071</v>
      </c>
      <c r="B538" t="s">
        <v>793</v>
      </c>
      <c r="C538" t="s">
        <v>714</v>
      </c>
      <c r="D538" t="s">
        <v>721</v>
      </c>
      <c r="E538" t="s">
        <v>53</v>
      </c>
      <c r="F538" t="s">
        <v>57</v>
      </c>
      <c r="AY538">
        <v>2.13</v>
      </c>
      <c r="BI538">
        <v>2.4500000000000002</v>
      </c>
    </row>
    <row r="539" spans="1:61" x14ac:dyDescent="0.45">
      <c r="A539">
        <v>35493</v>
      </c>
      <c r="B539" t="s">
        <v>794</v>
      </c>
      <c r="C539" t="s">
        <v>714</v>
      </c>
      <c r="D539" t="s">
        <v>719</v>
      </c>
      <c r="E539" t="s">
        <v>84</v>
      </c>
      <c r="F539" t="s">
        <v>44</v>
      </c>
      <c r="Q539">
        <v>1.86</v>
      </c>
      <c r="V539">
        <v>2.86</v>
      </c>
      <c r="AY539">
        <v>2.13</v>
      </c>
      <c r="BI539">
        <v>2.4500000000000002</v>
      </c>
    </row>
    <row r="540" spans="1:61" x14ac:dyDescent="0.45">
      <c r="A540">
        <v>28229</v>
      </c>
      <c r="B540" t="s">
        <v>795</v>
      </c>
      <c r="C540" t="s">
        <v>714</v>
      </c>
      <c r="D540" t="s">
        <v>796</v>
      </c>
      <c r="E540" t="s">
        <v>56</v>
      </c>
      <c r="F540" t="s">
        <v>44</v>
      </c>
      <c r="AY540">
        <v>2.13</v>
      </c>
      <c r="BI540">
        <v>2.4500000000000002</v>
      </c>
    </row>
    <row r="541" spans="1:61" x14ac:dyDescent="0.45">
      <c r="A541">
        <v>61029</v>
      </c>
      <c r="B541" t="s">
        <v>797</v>
      </c>
      <c r="C541" t="s">
        <v>714</v>
      </c>
      <c r="D541" t="s">
        <v>798</v>
      </c>
      <c r="E541" t="s">
        <v>56</v>
      </c>
      <c r="F541" t="s">
        <v>57</v>
      </c>
      <c r="Q541">
        <v>1.86</v>
      </c>
      <c r="V541">
        <v>2.86</v>
      </c>
      <c r="AY541">
        <v>2.13</v>
      </c>
      <c r="BI541">
        <v>2.4500000000000002</v>
      </c>
    </row>
    <row r="542" spans="1:61" x14ac:dyDescent="0.45">
      <c r="A542">
        <v>80276</v>
      </c>
      <c r="B542" t="s">
        <v>799</v>
      </c>
      <c r="C542" t="s">
        <v>714</v>
      </c>
      <c r="D542" t="s">
        <v>721</v>
      </c>
      <c r="E542" t="s">
        <v>56</v>
      </c>
      <c r="F542" t="s">
        <v>57</v>
      </c>
      <c r="AY542">
        <v>2.13</v>
      </c>
      <c r="BI542">
        <v>2.4500000000000002</v>
      </c>
    </row>
    <row r="543" spans="1:61" x14ac:dyDescent="0.45">
      <c r="A543">
        <v>80402</v>
      </c>
      <c r="B543" t="s">
        <v>800</v>
      </c>
      <c r="C543" t="s">
        <v>714</v>
      </c>
      <c r="D543" t="s">
        <v>723</v>
      </c>
      <c r="E543" t="s">
        <v>56</v>
      </c>
      <c r="F543" t="s">
        <v>57</v>
      </c>
      <c r="BI543">
        <v>2.4500000000000002</v>
      </c>
    </row>
    <row r="544" spans="1:61" x14ac:dyDescent="0.45">
      <c r="A544">
        <v>80399</v>
      </c>
      <c r="B544" t="s">
        <v>801</v>
      </c>
      <c r="C544" t="s">
        <v>714</v>
      </c>
      <c r="D544" t="s">
        <v>723</v>
      </c>
      <c r="E544" t="s">
        <v>56</v>
      </c>
      <c r="F544" t="s">
        <v>57</v>
      </c>
      <c r="BI544">
        <v>2.4500000000000002</v>
      </c>
    </row>
    <row r="545" spans="1:61" x14ac:dyDescent="0.45">
      <c r="A545">
        <v>80396</v>
      </c>
      <c r="B545" t="s">
        <v>802</v>
      </c>
      <c r="C545" t="s">
        <v>714</v>
      </c>
      <c r="D545" t="s">
        <v>723</v>
      </c>
      <c r="E545" t="s">
        <v>56</v>
      </c>
      <c r="F545" t="s">
        <v>57</v>
      </c>
      <c r="BI545">
        <v>2.4500000000000002</v>
      </c>
    </row>
    <row r="546" spans="1:61" x14ac:dyDescent="0.45">
      <c r="A546">
        <v>25695</v>
      </c>
      <c r="B546" t="s">
        <v>803</v>
      </c>
      <c r="C546" t="s">
        <v>714</v>
      </c>
      <c r="D546" t="s">
        <v>721</v>
      </c>
      <c r="E546" t="s">
        <v>51</v>
      </c>
      <c r="F546" t="s">
        <v>44</v>
      </c>
      <c r="AY546">
        <v>2.13</v>
      </c>
      <c r="BI546">
        <v>2.4500000000000002</v>
      </c>
    </row>
    <row r="547" spans="1:61" x14ac:dyDescent="0.45">
      <c r="A547">
        <v>24770</v>
      </c>
      <c r="B547" t="s">
        <v>804</v>
      </c>
      <c r="C547" t="s">
        <v>714</v>
      </c>
      <c r="D547" t="s">
        <v>805</v>
      </c>
      <c r="E547" t="s">
        <v>130</v>
      </c>
      <c r="F547" t="s">
        <v>57</v>
      </c>
      <c r="T547">
        <v>1.9</v>
      </c>
      <c r="BI547">
        <v>2.4500000000000002</v>
      </c>
    </row>
    <row r="548" spans="1:61" x14ac:dyDescent="0.45">
      <c r="A548">
        <v>77877</v>
      </c>
      <c r="B548" t="s">
        <v>806</v>
      </c>
      <c r="C548" t="s">
        <v>714</v>
      </c>
      <c r="D548" t="s">
        <v>721</v>
      </c>
      <c r="E548" t="s">
        <v>51</v>
      </c>
      <c r="F548" t="s">
        <v>57</v>
      </c>
      <c r="AY548">
        <v>2.13</v>
      </c>
      <c r="BI548">
        <v>2.4500000000000002</v>
      </c>
    </row>
    <row r="549" spans="1:61" x14ac:dyDescent="0.45">
      <c r="A549">
        <v>28358</v>
      </c>
      <c r="B549" t="s">
        <v>807</v>
      </c>
      <c r="C549" t="s">
        <v>714</v>
      </c>
      <c r="D549" t="s">
        <v>808</v>
      </c>
      <c r="E549" t="s">
        <v>137</v>
      </c>
      <c r="F549" t="s">
        <v>57</v>
      </c>
      <c r="Q549">
        <v>1.86</v>
      </c>
      <c r="V549">
        <v>2.86</v>
      </c>
      <c r="AY549">
        <v>2.13</v>
      </c>
      <c r="BF549">
        <v>1.34</v>
      </c>
      <c r="BI549">
        <v>2.4500000000000002</v>
      </c>
    </row>
    <row r="550" spans="1:61" x14ac:dyDescent="0.45">
      <c r="A550">
        <v>36262</v>
      </c>
      <c r="B550" t="s">
        <v>809</v>
      </c>
      <c r="C550" t="s">
        <v>714</v>
      </c>
      <c r="D550" t="s">
        <v>723</v>
      </c>
      <c r="E550" t="s">
        <v>56</v>
      </c>
      <c r="F550" t="s">
        <v>57</v>
      </c>
      <c r="BI550">
        <v>2.4500000000000002</v>
      </c>
    </row>
    <row r="551" spans="1:61" x14ac:dyDescent="0.45">
      <c r="A551">
        <v>24800</v>
      </c>
      <c r="B551" t="s">
        <v>810</v>
      </c>
      <c r="C551" t="s">
        <v>714</v>
      </c>
      <c r="D551" t="s">
        <v>723</v>
      </c>
      <c r="E551" t="s">
        <v>130</v>
      </c>
      <c r="F551" t="s">
        <v>57</v>
      </c>
      <c r="BI551">
        <v>2.4500000000000002</v>
      </c>
    </row>
    <row r="552" spans="1:61" x14ac:dyDescent="0.45">
      <c r="A552">
        <v>25809</v>
      </c>
      <c r="B552" t="s">
        <v>811</v>
      </c>
      <c r="C552" t="s">
        <v>714</v>
      </c>
      <c r="D552" t="s">
        <v>750</v>
      </c>
      <c r="E552" t="s">
        <v>812</v>
      </c>
      <c r="F552" t="s">
        <v>57</v>
      </c>
      <c r="Q552">
        <v>1.86</v>
      </c>
      <c r="V552">
        <v>2.86</v>
      </c>
      <c r="AY552">
        <v>2.13</v>
      </c>
      <c r="BI552">
        <v>2.4500000000000002</v>
      </c>
    </row>
    <row r="553" spans="1:61" x14ac:dyDescent="0.45">
      <c r="A553">
        <v>52503</v>
      </c>
      <c r="B553" t="s">
        <v>813</v>
      </c>
      <c r="C553" t="s">
        <v>714</v>
      </c>
      <c r="D553" t="s">
        <v>721</v>
      </c>
      <c r="E553" t="s">
        <v>814</v>
      </c>
      <c r="F553" t="s">
        <v>57</v>
      </c>
      <c r="AY553">
        <v>2.13</v>
      </c>
      <c r="BI553">
        <v>2.4500000000000002</v>
      </c>
    </row>
    <row r="554" spans="1:61" x14ac:dyDescent="0.45">
      <c r="A554">
        <v>80277</v>
      </c>
      <c r="B554" t="s">
        <v>815</v>
      </c>
      <c r="C554" t="s">
        <v>714</v>
      </c>
      <c r="D554" t="s">
        <v>721</v>
      </c>
      <c r="E554" t="s">
        <v>56</v>
      </c>
      <c r="F554" t="s">
        <v>57</v>
      </c>
      <c r="AY554">
        <v>2.13</v>
      </c>
      <c r="BI554">
        <v>2.4500000000000002</v>
      </c>
    </row>
    <row r="555" spans="1:61" x14ac:dyDescent="0.45">
      <c r="A555">
        <v>80359</v>
      </c>
      <c r="B555" t="s">
        <v>816</v>
      </c>
      <c r="C555" t="s">
        <v>714</v>
      </c>
      <c r="D555" t="s">
        <v>723</v>
      </c>
      <c r="E555" t="s">
        <v>56</v>
      </c>
      <c r="F555" t="s">
        <v>57</v>
      </c>
      <c r="BI555">
        <v>2.4500000000000002</v>
      </c>
    </row>
    <row r="556" spans="1:61" x14ac:dyDescent="0.45">
      <c r="A556">
        <v>28449</v>
      </c>
      <c r="B556" t="s">
        <v>817</v>
      </c>
      <c r="C556" t="s">
        <v>714</v>
      </c>
      <c r="D556" t="s">
        <v>721</v>
      </c>
      <c r="E556" t="s">
        <v>56</v>
      </c>
      <c r="F556" t="s">
        <v>57</v>
      </c>
      <c r="AY556">
        <v>2.13</v>
      </c>
      <c r="BI556">
        <v>2.4500000000000002</v>
      </c>
    </row>
    <row r="557" spans="1:61" x14ac:dyDescent="0.45">
      <c r="A557">
        <v>61033</v>
      </c>
      <c r="B557" t="s">
        <v>818</v>
      </c>
      <c r="C557" t="s">
        <v>714</v>
      </c>
      <c r="D557" t="s">
        <v>819</v>
      </c>
      <c r="E557" t="s">
        <v>56</v>
      </c>
      <c r="F557" t="s">
        <v>57</v>
      </c>
      <c r="Q557">
        <v>1.86</v>
      </c>
      <c r="AY557">
        <v>2.13</v>
      </c>
      <c r="BI557">
        <v>2.4500000000000002</v>
      </c>
    </row>
    <row r="558" spans="1:61" x14ac:dyDescent="0.45">
      <c r="A558">
        <v>80365</v>
      </c>
      <c r="B558" t="s">
        <v>820</v>
      </c>
      <c r="C558" t="s">
        <v>714</v>
      </c>
      <c r="D558" t="s">
        <v>723</v>
      </c>
      <c r="E558" t="s">
        <v>56</v>
      </c>
      <c r="F558" t="s">
        <v>57</v>
      </c>
      <c r="BI558">
        <v>2.4500000000000002</v>
      </c>
    </row>
    <row r="559" spans="1:61" x14ac:dyDescent="0.45">
      <c r="A559">
        <v>29007</v>
      </c>
      <c r="B559" t="s">
        <v>821</v>
      </c>
      <c r="C559" t="s">
        <v>714</v>
      </c>
      <c r="D559" t="s">
        <v>721</v>
      </c>
      <c r="E559" t="s">
        <v>53</v>
      </c>
      <c r="F559" t="s">
        <v>57</v>
      </c>
      <c r="AY559">
        <v>2.13</v>
      </c>
      <c r="BI559">
        <v>2.4500000000000002</v>
      </c>
    </row>
    <row r="560" spans="1:61" x14ac:dyDescent="0.45">
      <c r="A560">
        <v>25750</v>
      </c>
      <c r="B560" t="s">
        <v>822</v>
      </c>
      <c r="C560" t="s">
        <v>714</v>
      </c>
      <c r="D560" t="s">
        <v>728</v>
      </c>
      <c r="E560" t="s">
        <v>53</v>
      </c>
      <c r="F560" t="s">
        <v>57</v>
      </c>
      <c r="AY560">
        <v>2.13</v>
      </c>
      <c r="BI560">
        <v>2.4500000000000002</v>
      </c>
    </row>
    <row r="561" spans="1:61" x14ac:dyDescent="0.45">
      <c r="A561">
        <v>24851</v>
      </c>
      <c r="B561" t="s">
        <v>823</v>
      </c>
      <c r="C561" t="s">
        <v>714</v>
      </c>
      <c r="D561" t="s">
        <v>721</v>
      </c>
      <c r="E561" t="s">
        <v>130</v>
      </c>
      <c r="F561" t="s">
        <v>44</v>
      </c>
      <c r="AY561">
        <v>2.13</v>
      </c>
      <c r="BI561">
        <v>2.4500000000000002</v>
      </c>
    </row>
    <row r="562" spans="1:61" x14ac:dyDescent="0.45">
      <c r="A562">
        <v>80278</v>
      </c>
      <c r="B562" t="s">
        <v>824</v>
      </c>
      <c r="C562" t="s">
        <v>714</v>
      </c>
      <c r="D562" t="s">
        <v>723</v>
      </c>
      <c r="E562" t="s">
        <v>56</v>
      </c>
      <c r="F562" t="s">
        <v>57</v>
      </c>
      <c r="BI562">
        <v>2.4500000000000002</v>
      </c>
    </row>
    <row r="563" spans="1:61" x14ac:dyDescent="0.45">
      <c r="A563">
        <v>80390</v>
      </c>
      <c r="B563" t="s">
        <v>825</v>
      </c>
      <c r="C563" t="s">
        <v>714</v>
      </c>
      <c r="D563" t="s">
        <v>723</v>
      </c>
      <c r="E563" t="s">
        <v>56</v>
      </c>
      <c r="F563" t="s">
        <v>57</v>
      </c>
      <c r="BI563">
        <v>2.4500000000000002</v>
      </c>
    </row>
    <row r="564" spans="1:61" x14ac:dyDescent="0.45">
      <c r="A564">
        <v>80375</v>
      </c>
      <c r="B564" t="s">
        <v>826</v>
      </c>
      <c r="C564" t="s">
        <v>714</v>
      </c>
      <c r="D564" t="s">
        <v>721</v>
      </c>
      <c r="E564" t="s">
        <v>56</v>
      </c>
      <c r="F564" t="s">
        <v>57</v>
      </c>
      <c r="AY564">
        <v>2.13</v>
      </c>
      <c r="BI564">
        <v>2.4500000000000002</v>
      </c>
    </row>
    <row r="565" spans="1:61" x14ac:dyDescent="0.45">
      <c r="A565">
        <v>28349</v>
      </c>
      <c r="B565" t="s">
        <v>827</v>
      </c>
      <c r="C565" t="s">
        <v>714</v>
      </c>
      <c r="D565" t="s">
        <v>828</v>
      </c>
      <c r="E565" t="s">
        <v>829</v>
      </c>
      <c r="F565" t="s">
        <v>57</v>
      </c>
      <c r="Q565">
        <v>1.86</v>
      </c>
      <c r="V565">
        <v>2.86</v>
      </c>
      <c r="AA565">
        <v>1.96</v>
      </c>
      <c r="AY565">
        <v>2.13</v>
      </c>
      <c r="BI565">
        <v>2.4500000000000002</v>
      </c>
    </row>
    <row r="566" spans="1:61" x14ac:dyDescent="0.45">
      <c r="A566">
        <v>30768</v>
      </c>
      <c r="B566" t="s">
        <v>830</v>
      </c>
      <c r="C566" t="s">
        <v>714</v>
      </c>
      <c r="D566" t="s">
        <v>746</v>
      </c>
      <c r="E566" t="s">
        <v>137</v>
      </c>
      <c r="F566" t="s">
        <v>57</v>
      </c>
      <c r="Q566">
        <v>1.86</v>
      </c>
      <c r="AY566">
        <v>2.13</v>
      </c>
      <c r="BI566">
        <v>2.4500000000000002</v>
      </c>
    </row>
    <row r="567" spans="1:61" x14ac:dyDescent="0.45">
      <c r="A567">
        <v>30411</v>
      </c>
      <c r="B567" t="s">
        <v>831</v>
      </c>
      <c r="C567" t="s">
        <v>714</v>
      </c>
      <c r="D567" t="s">
        <v>832</v>
      </c>
      <c r="E567" t="s">
        <v>757</v>
      </c>
      <c r="F567" t="s">
        <v>44</v>
      </c>
      <c r="AY567">
        <v>2.13</v>
      </c>
      <c r="BI567">
        <v>2.4500000000000002</v>
      </c>
    </row>
    <row r="568" spans="1:61" x14ac:dyDescent="0.45">
      <c r="A568">
        <v>29435</v>
      </c>
      <c r="B568" t="s">
        <v>833</v>
      </c>
      <c r="C568" t="s">
        <v>714</v>
      </c>
      <c r="D568" t="s">
        <v>752</v>
      </c>
      <c r="E568" t="s">
        <v>137</v>
      </c>
      <c r="F568" t="s">
        <v>57</v>
      </c>
      <c r="Q568">
        <v>1.86</v>
      </c>
      <c r="V568">
        <v>2.86</v>
      </c>
      <c r="AY568">
        <v>2.13</v>
      </c>
      <c r="BI568">
        <v>2.4500000000000002</v>
      </c>
    </row>
    <row r="569" spans="1:61" x14ac:dyDescent="0.45">
      <c r="A569">
        <v>27383</v>
      </c>
      <c r="B569" t="s">
        <v>834</v>
      </c>
      <c r="C569" t="s">
        <v>714</v>
      </c>
      <c r="D569" t="s">
        <v>721</v>
      </c>
      <c r="E569" t="s">
        <v>143</v>
      </c>
      <c r="F569" t="s">
        <v>57</v>
      </c>
      <c r="AY569">
        <v>2.13</v>
      </c>
      <c r="BI569">
        <v>2.4500000000000002</v>
      </c>
    </row>
    <row r="570" spans="1:61" x14ac:dyDescent="0.45">
      <c r="A570">
        <v>80384</v>
      </c>
      <c r="B570" t="s">
        <v>835</v>
      </c>
      <c r="C570" t="s">
        <v>714</v>
      </c>
      <c r="D570" t="s">
        <v>723</v>
      </c>
      <c r="E570" t="s">
        <v>56</v>
      </c>
      <c r="F570" t="s">
        <v>57</v>
      </c>
      <c r="BI570">
        <v>2.4500000000000002</v>
      </c>
    </row>
    <row r="571" spans="1:61" x14ac:dyDescent="0.45">
      <c r="A571">
        <v>28799</v>
      </c>
      <c r="B571" t="s">
        <v>836</v>
      </c>
      <c r="C571" t="s">
        <v>714</v>
      </c>
      <c r="D571" t="s">
        <v>721</v>
      </c>
      <c r="E571" t="s">
        <v>53</v>
      </c>
      <c r="F571" t="s">
        <v>57</v>
      </c>
      <c r="AY571">
        <v>2.13</v>
      </c>
      <c r="BI571">
        <v>2.4500000000000002</v>
      </c>
    </row>
    <row r="572" spans="1:61" x14ac:dyDescent="0.45">
      <c r="A572">
        <v>61042</v>
      </c>
      <c r="B572" t="s">
        <v>837</v>
      </c>
      <c r="C572" t="s">
        <v>714</v>
      </c>
      <c r="D572" t="s">
        <v>721</v>
      </c>
      <c r="E572" t="s">
        <v>56</v>
      </c>
      <c r="F572" t="s">
        <v>57</v>
      </c>
      <c r="AY572">
        <v>2.13</v>
      </c>
      <c r="BI572">
        <v>2.4500000000000002</v>
      </c>
    </row>
    <row r="573" spans="1:61" x14ac:dyDescent="0.45">
      <c r="A573">
        <v>80286</v>
      </c>
      <c r="B573" t="s">
        <v>838</v>
      </c>
      <c r="C573" t="s">
        <v>714</v>
      </c>
      <c r="D573" t="s">
        <v>721</v>
      </c>
      <c r="E573" t="s">
        <v>56</v>
      </c>
      <c r="F573" t="s">
        <v>57</v>
      </c>
      <c r="AY573">
        <v>2.13</v>
      </c>
      <c r="BI573">
        <v>2.4500000000000002</v>
      </c>
    </row>
    <row r="574" spans="1:61" x14ac:dyDescent="0.45">
      <c r="A574">
        <v>80287</v>
      </c>
      <c r="B574" t="s">
        <v>839</v>
      </c>
      <c r="C574" t="s">
        <v>714</v>
      </c>
      <c r="D574" t="s">
        <v>723</v>
      </c>
      <c r="E574" t="s">
        <v>56</v>
      </c>
      <c r="F574" t="s">
        <v>57</v>
      </c>
      <c r="BI574">
        <v>2.4500000000000002</v>
      </c>
    </row>
    <row r="575" spans="1:61" x14ac:dyDescent="0.45">
      <c r="A575">
        <v>28012</v>
      </c>
      <c r="B575" t="s">
        <v>840</v>
      </c>
      <c r="C575" t="s">
        <v>714</v>
      </c>
      <c r="D575" t="s">
        <v>841</v>
      </c>
      <c r="E575" t="s">
        <v>193</v>
      </c>
      <c r="F575" t="s">
        <v>44</v>
      </c>
      <c r="BI575">
        <v>2.4500000000000002</v>
      </c>
    </row>
    <row r="576" spans="1:61" x14ac:dyDescent="0.45">
      <c r="A576">
        <v>27388</v>
      </c>
      <c r="B576" t="s">
        <v>842</v>
      </c>
      <c r="C576" t="s">
        <v>714</v>
      </c>
      <c r="D576" t="s">
        <v>721</v>
      </c>
      <c r="E576" t="s">
        <v>71</v>
      </c>
      <c r="F576" t="s">
        <v>57</v>
      </c>
      <c r="AY576">
        <v>2.13</v>
      </c>
      <c r="BI576">
        <v>2.4500000000000002</v>
      </c>
    </row>
    <row r="577" spans="1:61" x14ac:dyDescent="0.45">
      <c r="A577">
        <v>35515</v>
      </c>
      <c r="B577" t="s">
        <v>843</v>
      </c>
      <c r="C577" t="s">
        <v>714</v>
      </c>
      <c r="D577" t="s">
        <v>844</v>
      </c>
      <c r="E577" t="s">
        <v>137</v>
      </c>
      <c r="F577" t="s">
        <v>57</v>
      </c>
      <c r="Q577">
        <v>1.86</v>
      </c>
      <c r="V577">
        <v>2.86</v>
      </c>
      <c r="AY577">
        <v>2.13</v>
      </c>
      <c r="BI577">
        <v>2.4500000000000002</v>
      </c>
    </row>
    <row r="578" spans="1:61" x14ac:dyDescent="0.45">
      <c r="A578">
        <v>80288</v>
      </c>
      <c r="B578" t="s">
        <v>845</v>
      </c>
      <c r="C578" t="s">
        <v>714</v>
      </c>
      <c r="D578" t="s">
        <v>723</v>
      </c>
      <c r="E578" t="s">
        <v>56</v>
      </c>
      <c r="F578" t="s">
        <v>57</v>
      </c>
      <c r="BI578">
        <v>2.4500000000000002</v>
      </c>
    </row>
    <row r="579" spans="1:61" x14ac:dyDescent="0.45">
      <c r="A579">
        <v>30968</v>
      </c>
      <c r="B579" t="s">
        <v>846</v>
      </c>
      <c r="C579" t="s">
        <v>714</v>
      </c>
      <c r="D579" t="s">
        <v>847</v>
      </c>
      <c r="E579" t="s">
        <v>56</v>
      </c>
      <c r="F579" t="s">
        <v>44</v>
      </c>
      <c r="AY579">
        <v>2.13</v>
      </c>
      <c r="BD579">
        <v>0.03</v>
      </c>
      <c r="BI579">
        <v>2.4500000000000002</v>
      </c>
    </row>
    <row r="580" spans="1:61" x14ac:dyDescent="0.45">
      <c r="A580">
        <v>35632</v>
      </c>
      <c r="B580" t="s">
        <v>848</v>
      </c>
      <c r="C580" t="s">
        <v>714</v>
      </c>
      <c r="D580" t="s">
        <v>721</v>
      </c>
      <c r="E580" t="s">
        <v>56</v>
      </c>
      <c r="F580" t="s">
        <v>57</v>
      </c>
      <c r="AY580">
        <v>2.13</v>
      </c>
      <c r="BI580">
        <v>2.4500000000000002</v>
      </c>
    </row>
    <row r="581" spans="1:61" x14ac:dyDescent="0.45">
      <c r="A581">
        <v>34112</v>
      </c>
      <c r="B581" t="s">
        <v>849</v>
      </c>
      <c r="C581" t="s">
        <v>714</v>
      </c>
      <c r="D581" t="s">
        <v>723</v>
      </c>
      <c r="E581" t="s">
        <v>56</v>
      </c>
      <c r="F581" t="s">
        <v>57</v>
      </c>
      <c r="BI581">
        <v>2.4500000000000002</v>
      </c>
    </row>
    <row r="582" spans="1:61" x14ac:dyDescent="0.45">
      <c r="A582">
        <v>80397</v>
      </c>
      <c r="B582" t="s">
        <v>850</v>
      </c>
      <c r="C582" t="s">
        <v>714</v>
      </c>
      <c r="D582" t="s">
        <v>723</v>
      </c>
      <c r="E582" t="s">
        <v>56</v>
      </c>
      <c r="F582" t="s">
        <v>57</v>
      </c>
      <c r="BI582">
        <v>2.4500000000000002</v>
      </c>
    </row>
    <row r="583" spans="1:61" x14ac:dyDescent="0.45">
      <c r="A583">
        <v>80290</v>
      </c>
      <c r="B583" t="s">
        <v>851</v>
      </c>
      <c r="C583" t="s">
        <v>714</v>
      </c>
      <c r="D583" t="s">
        <v>721</v>
      </c>
      <c r="E583" t="s">
        <v>56</v>
      </c>
      <c r="F583" t="s">
        <v>57</v>
      </c>
      <c r="AY583">
        <v>2.13</v>
      </c>
      <c r="BI583">
        <v>2.4500000000000002</v>
      </c>
    </row>
    <row r="584" spans="1:61" x14ac:dyDescent="0.45">
      <c r="A584">
        <v>80369</v>
      </c>
      <c r="B584" t="s">
        <v>852</v>
      </c>
      <c r="C584" t="s">
        <v>714</v>
      </c>
      <c r="D584" t="s">
        <v>721</v>
      </c>
      <c r="E584" t="s">
        <v>56</v>
      </c>
      <c r="F584" t="s">
        <v>57</v>
      </c>
      <c r="AY584">
        <v>2.13</v>
      </c>
      <c r="BI584">
        <v>2.4500000000000002</v>
      </c>
    </row>
    <row r="585" spans="1:61" x14ac:dyDescent="0.45">
      <c r="A585">
        <v>80291</v>
      </c>
      <c r="B585" t="s">
        <v>853</v>
      </c>
      <c r="C585" t="s">
        <v>714</v>
      </c>
      <c r="D585" t="s">
        <v>721</v>
      </c>
      <c r="E585" t="s">
        <v>56</v>
      </c>
      <c r="F585" t="s">
        <v>57</v>
      </c>
      <c r="AY585">
        <v>2.13</v>
      </c>
      <c r="BI585">
        <v>2.4500000000000002</v>
      </c>
    </row>
    <row r="586" spans="1:61" x14ac:dyDescent="0.45">
      <c r="A586">
        <v>80293</v>
      </c>
      <c r="B586" t="s">
        <v>854</v>
      </c>
      <c r="C586" t="s">
        <v>714</v>
      </c>
      <c r="D586" t="s">
        <v>721</v>
      </c>
      <c r="E586" t="s">
        <v>56</v>
      </c>
      <c r="F586" t="s">
        <v>57</v>
      </c>
      <c r="AY586">
        <v>2.13</v>
      </c>
      <c r="BI586">
        <v>2.4500000000000002</v>
      </c>
    </row>
    <row r="587" spans="1:61" x14ac:dyDescent="0.45">
      <c r="A587">
        <v>33052</v>
      </c>
      <c r="B587" t="s">
        <v>855</v>
      </c>
      <c r="C587" t="s">
        <v>714</v>
      </c>
      <c r="D587" t="s">
        <v>856</v>
      </c>
      <c r="E587" t="s">
        <v>56</v>
      </c>
      <c r="F587" t="s">
        <v>57</v>
      </c>
      <c r="Q587">
        <v>1.86</v>
      </c>
      <c r="V587">
        <v>2.86</v>
      </c>
      <c r="AI587">
        <v>1.35</v>
      </c>
      <c r="AY587">
        <v>2.13</v>
      </c>
      <c r="BI587">
        <v>2.4500000000000002</v>
      </c>
    </row>
    <row r="588" spans="1:61" x14ac:dyDescent="0.45">
      <c r="A588">
        <v>80294</v>
      </c>
      <c r="B588" t="s">
        <v>857</v>
      </c>
      <c r="C588" t="s">
        <v>714</v>
      </c>
      <c r="D588" t="s">
        <v>723</v>
      </c>
      <c r="E588" t="s">
        <v>56</v>
      </c>
      <c r="F588" t="s">
        <v>57</v>
      </c>
      <c r="BI588">
        <v>2.4500000000000002</v>
      </c>
    </row>
    <row r="589" spans="1:61" x14ac:dyDescent="0.45">
      <c r="A589">
        <v>80296</v>
      </c>
      <c r="B589" t="s">
        <v>858</v>
      </c>
      <c r="C589" t="s">
        <v>714</v>
      </c>
      <c r="D589" t="s">
        <v>721</v>
      </c>
      <c r="E589" t="s">
        <v>56</v>
      </c>
      <c r="F589" t="s">
        <v>57</v>
      </c>
      <c r="AY589">
        <v>2.13</v>
      </c>
      <c r="BI589">
        <v>2.4500000000000002</v>
      </c>
    </row>
    <row r="590" spans="1:61" x14ac:dyDescent="0.45">
      <c r="A590">
        <v>80298</v>
      </c>
      <c r="B590" t="s">
        <v>859</v>
      </c>
      <c r="C590" t="s">
        <v>714</v>
      </c>
      <c r="D590" t="s">
        <v>721</v>
      </c>
      <c r="E590" t="s">
        <v>56</v>
      </c>
      <c r="F590" t="s">
        <v>57</v>
      </c>
      <c r="AY590">
        <v>2.13</v>
      </c>
      <c r="BI590">
        <v>2.4500000000000002</v>
      </c>
    </row>
    <row r="591" spans="1:61" x14ac:dyDescent="0.45">
      <c r="A591">
        <v>80378</v>
      </c>
      <c r="B591" t="s">
        <v>860</v>
      </c>
      <c r="C591" t="s">
        <v>714</v>
      </c>
      <c r="D591" t="s">
        <v>723</v>
      </c>
      <c r="E591" t="s">
        <v>56</v>
      </c>
      <c r="F591" t="s">
        <v>57</v>
      </c>
      <c r="BI591">
        <v>2.4500000000000002</v>
      </c>
    </row>
    <row r="592" spans="1:61" x14ac:dyDescent="0.45">
      <c r="A592">
        <v>80299</v>
      </c>
      <c r="B592" t="s">
        <v>861</v>
      </c>
      <c r="C592" t="s">
        <v>714</v>
      </c>
      <c r="D592" t="s">
        <v>723</v>
      </c>
      <c r="E592" t="s">
        <v>56</v>
      </c>
      <c r="F592" t="s">
        <v>57</v>
      </c>
      <c r="BI592">
        <v>2.4500000000000002</v>
      </c>
    </row>
    <row r="593" spans="1:61" x14ac:dyDescent="0.45">
      <c r="A593">
        <v>34161</v>
      </c>
      <c r="B593" t="s">
        <v>862</v>
      </c>
      <c r="C593" t="s">
        <v>714</v>
      </c>
      <c r="D593" t="s">
        <v>723</v>
      </c>
      <c r="E593" t="s">
        <v>56</v>
      </c>
      <c r="F593" t="s">
        <v>57</v>
      </c>
      <c r="BI593">
        <v>2.4500000000000002</v>
      </c>
    </row>
    <row r="594" spans="1:61" x14ac:dyDescent="0.45">
      <c r="A594">
        <v>30711</v>
      </c>
      <c r="B594" t="s">
        <v>863</v>
      </c>
      <c r="C594" t="s">
        <v>714</v>
      </c>
      <c r="D594" t="s">
        <v>864</v>
      </c>
      <c r="E594" t="s">
        <v>84</v>
      </c>
      <c r="F594" t="s">
        <v>57</v>
      </c>
      <c r="Q594">
        <v>1.86</v>
      </c>
      <c r="V594">
        <v>2.86</v>
      </c>
      <c r="AY594">
        <v>2.13</v>
      </c>
      <c r="BI594">
        <v>2.4500000000000002</v>
      </c>
    </row>
    <row r="595" spans="1:61" x14ac:dyDescent="0.45">
      <c r="A595">
        <v>28798</v>
      </c>
      <c r="B595" t="s">
        <v>865</v>
      </c>
      <c r="C595" t="s">
        <v>714</v>
      </c>
      <c r="D595" t="s">
        <v>721</v>
      </c>
      <c r="E595" t="s">
        <v>53</v>
      </c>
      <c r="F595" t="s">
        <v>57</v>
      </c>
      <c r="AY595">
        <v>2.13</v>
      </c>
      <c r="BI595">
        <v>2.4500000000000002</v>
      </c>
    </row>
    <row r="596" spans="1:61" x14ac:dyDescent="0.45">
      <c r="A596">
        <v>30732</v>
      </c>
      <c r="B596" t="s">
        <v>866</v>
      </c>
      <c r="C596" t="s">
        <v>714</v>
      </c>
      <c r="D596" t="s">
        <v>867</v>
      </c>
      <c r="E596" t="s">
        <v>74</v>
      </c>
      <c r="F596" t="s">
        <v>44</v>
      </c>
      <c r="Q596">
        <v>1.86</v>
      </c>
      <c r="BI596">
        <v>2.4500000000000002</v>
      </c>
    </row>
    <row r="597" spans="1:61" x14ac:dyDescent="0.45">
      <c r="A597">
        <v>34997</v>
      </c>
      <c r="B597" t="s">
        <v>868</v>
      </c>
      <c r="C597" t="s">
        <v>714</v>
      </c>
      <c r="D597" t="s">
        <v>766</v>
      </c>
      <c r="E597" t="s">
        <v>56</v>
      </c>
      <c r="F597" t="s">
        <v>57</v>
      </c>
      <c r="V597">
        <v>2.86</v>
      </c>
      <c r="AY597">
        <v>2.13</v>
      </c>
      <c r="BI597">
        <v>2.4500000000000002</v>
      </c>
    </row>
    <row r="598" spans="1:61" x14ac:dyDescent="0.45">
      <c r="A598">
        <v>80301</v>
      </c>
      <c r="B598" t="s">
        <v>869</v>
      </c>
      <c r="C598" t="s">
        <v>714</v>
      </c>
      <c r="D598" t="s">
        <v>721</v>
      </c>
      <c r="E598" t="s">
        <v>56</v>
      </c>
      <c r="F598" t="s">
        <v>57</v>
      </c>
      <c r="AY598">
        <v>2.13</v>
      </c>
      <c r="BI598">
        <v>2.4500000000000002</v>
      </c>
    </row>
    <row r="599" spans="1:61" x14ac:dyDescent="0.45">
      <c r="A599">
        <v>80373</v>
      </c>
      <c r="B599" t="s">
        <v>870</v>
      </c>
      <c r="C599" t="s">
        <v>714</v>
      </c>
      <c r="D599" t="s">
        <v>723</v>
      </c>
      <c r="E599" t="s">
        <v>56</v>
      </c>
      <c r="F599" t="s">
        <v>57</v>
      </c>
      <c r="BI599">
        <v>2.4500000000000002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599"/>
  <sheetViews>
    <sheetView workbookViewId="0">
      <selection sqref="A1:F1048576"/>
    </sheetView>
  </sheetViews>
  <sheetFormatPr defaultRowHeight="14.25" x14ac:dyDescent="0.45"/>
  <sheetData>
    <row r="1" spans="1:31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927</v>
      </c>
      <c r="H1" s="3" t="s">
        <v>928</v>
      </c>
      <c r="I1" s="3" t="s">
        <v>929</v>
      </c>
      <c r="J1" s="3" t="s">
        <v>930</v>
      </c>
      <c r="K1" s="3" t="s">
        <v>931</v>
      </c>
      <c r="L1" s="3" t="s">
        <v>932</v>
      </c>
      <c r="M1" s="3" t="s">
        <v>933</v>
      </c>
      <c r="N1" s="3" t="s">
        <v>934</v>
      </c>
      <c r="O1" s="3" t="s">
        <v>935</v>
      </c>
      <c r="P1" s="3" t="s">
        <v>936</v>
      </c>
      <c r="Q1" s="3" t="s">
        <v>937</v>
      </c>
      <c r="R1" s="3" t="s">
        <v>938</v>
      </c>
      <c r="S1" s="3" t="s">
        <v>939</v>
      </c>
      <c r="T1" s="3" t="s">
        <v>940</v>
      </c>
      <c r="U1" s="3" t="s">
        <v>941</v>
      </c>
      <c r="V1" s="3" t="s">
        <v>942</v>
      </c>
      <c r="W1" s="3" t="s">
        <v>943</v>
      </c>
      <c r="X1" s="3" t="s">
        <v>944</v>
      </c>
      <c r="Y1" s="3" t="s">
        <v>945</v>
      </c>
      <c r="Z1" s="3" t="s">
        <v>946</v>
      </c>
      <c r="AA1" s="3" t="s">
        <v>947</v>
      </c>
      <c r="AB1" s="3" t="s">
        <v>948</v>
      </c>
      <c r="AC1" s="3" t="s">
        <v>949</v>
      </c>
      <c r="AD1" s="3" t="s">
        <v>950</v>
      </c>
      <c r="AE1" s="3" t="s">
        <v>951</v>
      </c>
    </row>
    <row r="2" spans="1:31" x14ac:dyDescent="0.45">
      <c r="A2">
        <v>56954</v>
      </c>
      <c r="B2" t="s">
        <v>41</v>
      </c>
      <c r="C2" t="s">
        <v>42</v>
      </c>
      <c r="D2" t="s">
        <v>42</v>
      </c>
      <c r="E2" t="s">
        <v>43</v>
      </c>
      <c r="F2" t="s">
        <v>44</v>
      </c>
      <c r="G2">
        <v>220000000</v>
      </c>
      <c r="H2">
        <v>220000000</v>
      </c>
    </row>
    <row r="3" spans="1:31" x14ac:dyDescent="0.45">
      <c r="A3">
        <v>62580</v>
      </c>
      <c r="B3" t="s">
        <v>45</v>
      </c>
      <c r="C3" t="s">
        <v>42</v>
      </c>
      <c r="D3" t="s">
        <v>42</v>
      </c>
      <c r="E3" t="s">
        <v>46</v>
      </c>
      <c r="F3" t="s">
        <v>44</v>
      </c>
    </row>
    <row r="4" spans="1:31" x14ac:dyDescent="0.45">
      <c r="A4">
        <v>55209</v>
      </c>
      <c r="B4" t="s">
        <v>47</v>
      </c>
      <c r="C4" t="s">
        <v>42</v>
      </c>
      <c r="D4" t="s">
        <v>48</v>
      </c>
      <c r="E4" t="s">
        <v>49</v>
      </c>
      <c r="F4" t="s">
        <v>44</v>
      </c>
    </row>
    <row r="5" spans="1:31" x14ac:dyDescent="0.45">
      <c r="A5">
        <v>64544</v>
      </c>
      <c r="B5" t="s">
        <v>50</v>
      </c>
      <c r="C5" t="s">
        <v>42</v>
      </c>
      <c r="D5" t="s">
        <v>42</v>
      </c>
      <c r="E5" t="s">
        <v>51</v>
      </c>
      <c r="F5" t="s">
        <v>44</v>
      </c>
      <c r="G5">
        <v>109500000</v>
      </c>
      <c r="H5">
        <v>109500000</v>
      </c>
    </row>
    <row r="6" spans="1:31" x14ac:dyDescent="0.45">
      <c r="A6">
        <v>56431</v>
      </c>
      <c r="B6" t="s">
        <v>52</v>
      </c>
      <c r="C6" t="s">
        <v>42</v>
      </c>
      <c r="D6" t="s">
        <v>42</v>
      </c>
      <c r="E6" t="s">
        <v>53</v>
      </c>
      <c r="F6" t="s">
        <v>44</v>
      </c>
      <c r="G6">
        <v>2840000</v>
      </c>
      <c r="H6">
        <v>2840000</v>
      </c>
    </row>
    <row r="7" spans="1:31" x14ac:dyDescent="0.45">
      <c r="A7">
        <v>56836</v>
      </c>
      <c r="B7" t="s">
        <v>54</v>
      </c>
      <c r="C7" t="s">
        <v>42</v>
      </c>
      <c r="D7" t="s">
        <v>42</v>
      </c>
      <c r="E7" t="s">
        <v>51</v>
      </c>
      <c r="F7" t="s">
        <v>44</v>
      </c>
      <c r="G7">
        <v>298000000</v>
      </c>
      <c r="H7">
        <v>298000000</v>
      </c>
    </row>
    <row r="8" spans="1:31" x14ac:dyDescent="0.45">
      <c r="A8">
        <v>58083</v>
      </c>
      <c r="B8" t="s">
        <v>55</v>
      </c>
      <c r="C8" t="s">
        <v>42</v>
      </c>
      <c r="D8" t="s">
        <v>42</v>
      </c>
      <c r="E8" t="s">
        <v>56</v>
      </c>
      <c r="F8" t="s">
        <v>57</v>
      </c>
      <c r="G8">
        <v>31330000</v>
      </c>
      <c r="H8">
        <v>31330000</v>
      </c>
    </row>
    <row r="9" spans="1:31" x14ac:dyDescent="0.45">
      <c r="A9">
        <v>59898</v>
      </c>
      <c r="B9" t="s">
        <v>58</v>
      </c>
      <c r="C9" t="s">
        <v>42</v>
      </c>
      <c r="D9" t="s">
        <v>42</v>
      </c>
      <c r="E9" t="s">
        <v>59</v>
      </c>
      <c r="F9" t="s">
        <v>44</v>
      </c>
    </row>
    <row r="10" spans="1:31" x14ac:dyDescent="0.45">
      <c r="A10">
        <v>62576</v>
      </c>
      <c r="B10" t="s">
        <v>60</v>
      </c>
      <c r="C10" t="s">
        <v>42</v>
      </c>
      <c r="D10" t="s">
        <v>42</v>
      </c>
      <c r="E10" t="s">
        <v>59</v>
      </c>
      <c r="F10" t="s">
        <v>44</v>
      </c>
    </row>
    <row r="11" spans="1:31" x14ac:dyDescent="0.45">
      <c r="A11">
        <v>52785</v>
      </c>
      <c r="B11" t="s">
        <v>61</v>
      </c>
      <c r="C11" t="s">
        <v>42</v>
      </c>
      <c r="D11" t="s">
        <v>42</v>
      </c>
      <c r="E11" t="s">
        <v>51</v>
      </c>
      <c r="F11" t="s">
        <v>44</v>
      </c>
      <c r="G11">
        <v>155000000</v>
      </c>
      <c r="H11">
        <v>155000000</v>
      </c>
    </row>
    <row r="12" spans="1:31" x14ac:dyDescent="0.45">
      <c r="A12">
        <v>55254</v>
      </c>
      <c r="B12" t="s">
        <v>62</v>
      </c>
      <c r="C12" t="s">
        <v>42</v>
      </c>
      <c r="D12" t="s">
        <v>42</v>
      </c>
      <c r="E12" t="s">
        <v>56</v>
      </c>
      <c r="F12" t="s">
        <v>44</v>
      </c>
      <c r="G12">
        <v>77370000</v>
      </c>
      <c r="H12">
        <v>77370000</v>
      </c>
    </row>
    <row r="13" spans="1:31" x14ac:dyDescent="0.45">
      <c r="A13">
        <v>58076</v>
      </c>
      <c r="B13" t="s">
        <v>63</v>
      </c>
      <c r="C13" t="s">
        <v>42</v>
      </c>
      <c r="D13" t="s">
        <v>42</v>
      </c>
      <c r="E13" t="s">
        <v>56</v>
      </c>
      <c r="F13" t="s">
        <v>44</v>
      </c>
      <c r="G13">
        <v>44610000</v>
      </c>
      <c r="H13">
        <v>44610000</v>
      </c>
    </row>
    <row r="14" spans="1:31" x14ac:dyDescent="0.45">
      <c r="A14">
        <v>68363</v>
      </c>
      <c r="B14" t="s">
        <v>64</v>
      </c>
      <c r="C14" t="s">
        <v>42</v>
      </c>
      <c r="D14" t="s">
        <v>42</v>
      </c>
      <c r="E14" t="s">
        <v>53</v>
      </c>
      <c r="F14" t="s">
        <v>44</v>
      </c>
    </row>
    <row r="15" spans="1:31" x14ac:dyDescent="0.45">
      <c r="A15">
        <v>58546</v>
      </c>
      <c r="B15" t="s">
        <v>65</v>
      </c>
      <c r="C15" t="s">
        <v>42</v>
      </c>
      <c r="D15" t="s">
        <v>42</v>
      </c>
      <c r="E15" t="s">
        <v>65</v>
      </c>
      <c r="F15" t="s">
        <v>44</v>
      </c>
    </row>
    <row r="16" spans="1:31" x14ac:dyDescent="0.45">
      <c r="A16">
        <v>66249</v>
      </c>
      <c r="B16" t="s">
        <v>66</v>
      </c>
      <c r="C16" t="s">
        <v>42</v>
      </c>
      <c r="D16" t="s">
        <v>42</v>
      </c>
      <c r="E16" t="s">
        <v>53</v>
      </c>
      <c r="F16" t="s">
        <v>44</v>
      </c>
    </row>
    <row r="17" spans="1:8" x14ac:dyDescent="0.45">
      <c r="A17">
        <v>70416</v>
      </c>
      <c r="B17" t="s">
        <v>67</v>
      </c>
      <c r="C17" t="s">
        <v>42</v>
      </c>
      <c r="D17" t="s">
        <v>42</v>
      </c>
      <c r="E17" t="s">
        <v>56</v>
      </c>
      <c r="F17" t="s">
        <v>57</v>
      </c>
      <c r="G17">
        <v>8770000</v>
      </c>
      <c r="H17">
        <v>8770000</v>
      </c>
    </row>
    <row r="18" spans="1:8" x14ac:dyDescent="0.45">
      <c r="A18">
        <v>68362</v>
      </c>
      <c r="B18" t="s">
        <v>68</v>
      </c>
      <c r="C18" t="s">
        <v>42</v>
      </c>
      <c r="D18" t="s">
        <v>42</v>
      </c>
      <c r="E18" t="s">
        <v>53</v>
      </c>
      <c r="F18" t="s">
        <v>44</v>
      </c>
    </row>
    <row r="19" spans="1:8" x14ac:dyDescent="0.45">
      <c r="A19">
        <v>60813</v>
      </c>
      <c r="B19" t="s">
        <v>69</v>
      </c>
      <c r="C19" t="s">
        <v>42</v>
      </c>
      <c r="D19" t="s">
        <v>42</v>
      </c>
      <c r="E19" t="s">
        <v>56</v>
      </c>
      <c r="F19" t="s">
        <v>44</v>
      </c>
      <c r="G19">
        <v>1790000</v>
      </c>
      <c r="H19">
        <v>1790000</v>
      </c>
    </row>
    <row r="20" spans="1:8" x14ac:dyDescent="0.45">
      <c r="A20">
        <v>55057</v>
      </c>
      <c r="B20" t="s">
        <v>70</v>
      </c>
      <c r="C20" t="s">
        <v>42</v>
      </c>
      <c r="D20" t="s">
        <v>42</v>
      </c>
      <c r="E20" t="s">
        <v>71</v>
      </c>
      <c r="F20" t="s">
        <v>44</v>
      </c>
      <c r="G20">
        <v>98900000</v>
      </c>
      <c r="H20">
        <v>98900000</v>
      </c>
    </row>
    <row r="21" spans="1:8" x14ac:dyDescent="0.45">
      <c r="A21">
        <v>58547</v>
      </c>
      <c r="B21" t="s">
        <v>72</v>
      </c>
      <c r="C21" t="s">
        <v>42</v>
      </c>
      <c r="D21" t="s">
        <v>42</v>
      </c>
      <c r="E21" t="s">
        <v>59</v>
      </c>
      <c r="F21" t="s">
        <v>44</v>
      </c>
    </row>
    <row r="22" spans="1:8" x14ac:dyDescent="0.45">
      <c r="A22">
        <v>57501</v>
      </c>
      <c r="B22" t="s">
        <v>73</v>
      </c>
      <c r="C22" t="s">
        <v>42</v>
      </c>
      <c r="D22" t="s">
        <v>42</v>
      </c>
      <c r="E22" t="s">
        <v>74</v>
      </c>
      <c r="F22" t="s">
        <v>44</v>
      </c>
      <c r="G22">
        <v>140200000</v>
      </c>
      <c r="H22">
        <v>140200000</v>
      </c>
    </row>
    <row r="23" spans="1:8" x14ac:dyDescent="0.45">
      <c r="A23">
        <v>68361</v>
      </c>
      <c r="B23" t="s">
        <v>75</v>
      </c>
      <c r="C23" t="s">
        <v>42</v>
      </c>
      <c r="D23" t="s">
        <v>42</v>
      </c>
      <c r="E23" t="s">
        <v>53</v>
      </c>
      <c r="F23" t="s">
        <v>44</v>
      </c>
    </row>
    <row r="24" spans="1:8" x14ac:dyDescent="0.45">
      <c r="A24">
        <v>68527</v>
      </c>
      <c r="B24" t="s">
        <v>76</v>
      </c>
      <c r="C24" t="s">
        <v>42</v>
      </c>
      <c r="D24" t="s">
        <v>42</v>
      </c>
      <c r="E24" t="s">
        <v>77</v>
      </c>
      <c r="F24" t="s">
        <v>44</v>
      </c>
    </row>
    <row r="25" spans="1:8" x14ac:dyDescent="0.45">
      <c r="A25">
        <v>58079</v>
      </c>
      <c r="B25" t="s">
        <v>78</v>
      </c>
      <c r="C25" t="s">
        <v>42</v>
      </c>
      <c r="D25" t="s">
        <v>42</v>
      </c>
      <c r="E25" t="s">
        <v>56</v>
      </c>
      <c r="F25" t="s">
        <v>44</v>
      </c>
      <c r="G25">
        <v>11350000</v>
      </c>
      <c r="H25">
        <v>11350000</v>
      </c>
    </row>
    <row r="26" spans="1:8" x14ac:dyDescent="0.45">
      <c r="A26">
        <v>56430</v>
      </c>
      <c r="B26" t="s">
        <v>79</v>
      </c>
      <c r="C26" t="s">
        <v>42</v>
      </c>
      <c r="D26" t="s">
        <v>42</v>
      </c>
      <c r="E26" t="s">
        <v>53</v>
      </c>
      <c r="F26" t="s">
        <v>44</v>
      </c>
      <c r="G26">
        <v>5220000</v>
      </c>
      <c r="H26">
        <v>5220000</v>
      </c>
    </row>
    <row r="27" spans="1:8" x14ac:dyDescent="0.45">
      <c r="A27">
        <v>53154</v>
      </c>
      <c r="B27" t="s">
        <v>80</v>
      </c>
      <c r="C27" t="s">
        <v>42</v>
      </c>
      <c r="D27" t="s">
        <v>42</v>
      </c>
      <c r="E27" t="s">
        <v>71</v>
      </c>
      <c r="F27" t="s">
        <v>44</v>
      </c>
      <c r="G27">
        <v>391666667</v>
      </c>
      <c r="H27">
        <v>391666667</v>
      </c>
    </row>
    <row r="28" spans="1:8" x14ac:dyDescent="0.45">
      <c r="A28">
        <v>69079</v>
      </c>
      <c r="B28" t="s">
        <v>81</v>
      </c>
      <c r="C28" t="s">
        <v>42</v>
      </c>
      <c r="D28" t="s">
        <v>42</v>
      </c>
      <c r="E28" t="s">
        <v>82</v>
      </c>
      <c r="F28" t="s">
        <v>44</v>
      </c>
    </row>
    <row r="29" spans="1:8" x14ac:dyDescent="0.45">
      <c r="A29">
        <v>58534</v>
      </c>
      <c r="B29" t="s">
        <v>83</v>
      </c>
      <c r="C29" t="s">
        <v>42</v>
      </c>
      <c r="D29" t="s">
        <v>42</v>
      </c>
      <c r="E29" t="s">
        <v>84</v>
      </c>
      <c r="F29" t="s">
        <v>44</v>
      </c>
    </row>
    <row r="30" spans="1:8" x14ac:dyDescent="0.45">
      <c r="A30">
        <v>61057</v>
      </c>
      <c r="B30" t="s">
        <v>85</v>
      </c>
      <c r="C30" t="s">
        <v>42</v>
      </c>
      <c r="D30" t="s">
        <v>42</v>
      </c>
      <c r="E30" t="s">
        <v>53</v>
      </c>
      <c r="F30" t="s">
        <v>44</v>
      </c>
    </row>
    <row r="31" spans="1:8" x14ac:dyDescent="0.45">
      <c r="A31">
        <v>54234</v>
      </c>
      <c r="B31" t="s">
        <v>86</v>
      </c>
      <c r="C31" t="s">
        <v>42</v>
      </c>
      <c r="D31" t="s">
        <v>42</v>
      </c>
      <c r="E31" t="s">
        <v>71</v>
      </c>
      <c r="F31" t="s">
        <v>44</v>
      </c>
      <c r="G31">
        <v>288700000</v>
      </c>
      <c r="H31">
        <v>288700000</v>
      </c>
    </row>
    <row r="32" spans="1:8" x14ac:dyDescent="0.45">
      <c r="A32">
        <v>76668</v>
      </c>
      <c r="B32" t="s">
        <v>87</v>
      </c>
      <c r="C32" t="s">
        <v>42</v>
      </c>
      <c r="D32" t="s">
        <v>42</v>
      </c>
      <c r="E32" t="s">
        <v>56</v>
      </c>
      <c r="F32" t="s">
        <v>44</v>
      </c>
      <c r="G32">
        <v>80080000</v>
      </c>
      <c r="H32">
        <v>80080000</v>
      </c>
    </row>
    <row r="33" spans="1:31" x14ac:dyDescent="0.45">
      <c r="A33">
        <v>64560</v>
      </c>
      <c r="B33" t="s">
        <v>88</v>
      </c>
      <c r="C33" t="s">
        <v>42</v>
      </c>
      <c r="D33" t="s">
        <v>42</v>
      </c>
      <c r="E33" t="s">
        <v>71</v>
      </c>
      <c r="F33" t="s">
        <v>44</v>
      </c>
    </row>
    <row r="34" spans="1:31" x14ac:dyDescent="0.45">
      <c r="A34">
        <v>52675</v>
      </c>
      <c r="B34" t="s">
        <v>89</v>
      </c>
      <c r="C34" t="s">
        <v>42</v>
      </c>
      <c r="D34" t="s">
        <v>42</v>
      </c>
      <c r="E34" t="s">
        <v>59</v>
      </c>
      <c r="F34" t="s">
        <v>44</v>
      </c>
      <c r="G34">
        <v>603485839</v>
      </c>
      <c r="H34">
        <v>603485839</v>
      </c>
    </row>
    <row r="35" spans="1:31" x14ac:dyDescent="0.45">
      <c r="A35">
        <v>58081</v>
      </c>
      <c r="B35" t="s">
        <v>90</v>
      </c>
      <c r="C35" t="s">
        <v>42</v>
      </c>
      <c r="D35" t="s">
        <v>42</v>
      </c>
      <c r="E35" t="s">
        <v>56</v>
      </c>
      <c r="F35" t="s">
        <v>57</v>
      </c>
      <c r="G35">
        <v>46780000</v>
      </c>
      <c r="H35">
        <v>46780000</v>
      </c>
    </row>
    <row r="36" spans="1:31" x14ac:dyDescent="0.45">
      <c r="A36">
        <v>58082</v>
      </c>
      <c r="B36" t="s">
        <v>91</v>
      </c>
      <c r="C36" t="s">
        <v>42</v>
      </c>
      <c r="D36" t="s">
        <v>42</v>
      </c>
      <c r="E36" t="s">
        <v>56</v>
      </c>
      <c r="F36" t="s">
        <v>44</v>
      </c>
      <c r="G36">
        <v>7460000</v>
      </c>
      <c r="H36">
        <v>7460000</v>
      </c>
    </row>
    <row r="37" spans="1:31" x14ac:dyDescent="0.45">
      <c r="A37">
        <v>68360</v>
      </c>
      <c r="B37" t="s">
        <v>92</v>
      </c>
      <c r="C37" t="s">
        <v>42</v>
      </c>
      <c r="D37" t="s">
        <v>42</v>
      </c>
      <c r="E37" t="s">
        <v>53</v>
      </c>
      <c r="F37" t="s">
        <v>44</v>
      </c>
    </row>
    <row r="38" spans="1:31" x14ac:dyDescent="0.45">
      <c r="A38">
        <v>57084</v>
      </c>
      <c r="B38" t="s">
        <v>93</v>
      </c>
      <c r="C38" t="s">
        <v>42</v>
      </c>
      <c r="D38" t="s">
        <v>42</v>
      </c>
      <c r="E38" t="s">
        <v>94</v>
      </c>
      <c r="F38" t="s">
        <v>44</v>
      </c>
    </row>
    <row r="39" spans="1:31" x14ac:dyDescent="0.45">
      <c r="A39">
        <v>55265</v>
      </c>
      <c r="B39" t="s">
        <v>95</v>
      </c>
      <c r="C39" t="s">
        <v>42</v>
      </c>
      <c r="D39" t="s">
        <v>42</v>
      </c>
      <c r="E39" t="s">
        <v>96</v>
      </c>
      <c r="F39" t="s">
        <v>44</v>
      </c>
      <c r="G39">
        <v>111945000</v>
      </c>
      <c r="H39">
        <v>111945000</v>
      </c>
    </row>
    <row r="40" spans="1:31" x14ac:dyDescent="0.45">
      <c r="A40">
        <v>58535</v>
      </c>
      <c r="B40" t="s">
        <v>97</v>
      </c>
      <c r="C40" t="s">
        <v>42</v>
      </c>
      <c r="D40" t="s">
        <v>42</v>
      </c>
      <c r="E40" t="s">
        <v>84</v>
      </c>
      <c r="F40" t="s">
        <v>44</v>
      </c>
    </row>
    <row r="41" spans="1:31" x14ac:dyDescent="0.45">
      <c r="A41">
        <v>52676</v>
      </c>
      <c r="B41" t="s">
        <v>98</v>
      </c>
      <c r="C41" t="s">
        <v>42</v>
      </c>
      <c r="D41" t="s">
        <v>99</v>
      </c>
      <c r="E41" t="s">
        <v>51</v>
      </c>
      <c r="F41" t="s">
        <v>44</v>
      </c>
      <c r="G41">
        <v>1736000000</v>
      </c>
      <c r="H41">
        <v>1736000000</v>
      </c>
    </row>
    <row r="42" spans="1:31" x14ac:dyDescent="0.45">
      <c r="A42">
        <v>62582</v>
      </c>
      <c r="B42" t="s">
        <v>100</v>
      </c>
      <c r="C42" t="s">
        <v>42</v>
      </c>
      <c r="D42" t="s">
        <v>42</v>
      </c>
      <c r="E42" t="s">
        <v>46</v>
      </c>
      <c r="F42" t="s">
        <v>44</v>
      </c>
    </row>
    <row r="43" spans="1:31" x14ac:dyDescent="0.45">
      <c r="A43">
        <v>58077</v>
      </c>
      <c r="B43" t="s">
        <v>101</v>
      </c>
      <c r="C43" t="s">
        <v>42</v>
      </c>
      <c r="D43" t="s">
        <v>42</v>
      </c>
      <c r="E43" t="s">
        <v>56</v>
      </c>
      <c r="F43" t="s">
        <v>44</v>
      </c>
      <c r="G43">
        <v>25000000</v>
      </c>
      <c r="H43">
        <v>25000000</v>
      </c>
    </row>
    <row r="44" spans="1:31" x14ac:dyDescent="0.45">
      <c r="A44">
        <v>60815</v>
      </c>
      <c r="B44" t="s">
        <v>102</v>
      </c>
      <c r="C44" t="s">
        <v>42</v>
      </c>
      <c r="D44" t="s">
        <v>42</v>
      </c>
      <c r="E44" t="s">
        <v>56</v>
      </c>
      <c r="F44" t="s">
        <v>44</v>
      </c>
      <c r="G44">
        <v>10360000</v>
      </c>
      <c r="H44">
        <v>10360000</v>
      </c>
    </row>
    <row r="45" spans="1:31" x14ac:dyDescent="0.45">
      <c r="A45">
        <v>80820</v>
      </c>
      <c r="B45" t="s">
        <v>103</v>
      </c>
      <c r="C45" t="s">
        <v>104</v>
      </c>
      <c r="D45" t="s">
        <v>105</v>
      </c>
      <c r="E45" t="s">
        <v>56</v>
      </c>
      <c r="F45" t="s">
        <v>57</v>
      </c>
    </row>
    <row r="46" spans="1:31" x14ac:dyDescent="0.45">
      <c r="A46">
        <v>30897</v>
      </c>
      <c r="B46" t="s">
        <v>106</v>
      </c>
      <c r="C46" t="s">
        <v>104</v>
      </c>
      <c r="D46" t="s">
        <v>107</v>
      </c>
      <c r="E46" t="s">
        <v>108</v>
      </c>
      <c r="F46" t="s">
        <v>57</v>
      </c>
      <c r="G46">
        <v>3196000</v>
      </c>
      <c r="L46">
        <v>1185354.7964239139</v>
      </c>
      <c r="M46">
        <v>62.025745245830123</v>
      </c>
      <c r="P46">
        <v>587038.19931983622</v>
      </c>
      <c r="AA46">
        <v>1458.521671366547</v>
      </c>
      <c r="AE46">
        <v>1422086.4568396369</v>
      </c>
    </row>
    <row r="47" spans="1:31" x14ac:dyDescent="0.45">
      <c r="A47">
        <v>28811</v>
      </c>
      <c r="B47" t="s">
        <v>109</v>
      </c>
      <c r="C47" t="s">
        <v>104</v>
      </c>
      <c r="D47" t="s">
        <v>110</v>
      </c>
      <c r="E47" t="s">
        <v>74</v>
      </c>
      <c r="F47" t="s">
        <v>44</v>
      </c>
      <c r="G47">
        <v>1516000000</v>
      </c>
      <c r="L47">
        <v>1456213160.867053</v>
      </c>
      <c r="M47">
        <v>76198.878860623503</v>
      </c>
      <c r="T47">
        <v>57918840.482692227</v>
      </c>
      <c r="AA47">
        <v>1791799.771394528</v>
      </c>
    </row>
    <row r="48" spans="1:31" x14ac:dyDescent="0.45">
      <c r="A48">
        <v>28526</v>
      </c>
      <c r="B48" t="s">
        <v>111</v>
      </c>
      <c r="C48" t="s">
        <v>104</v>
      </c>
      <c r="D48" t="s">
        <v>112</v>
      </c>
      <c r="E48" t="s">
        <v>113</v>
      </c>
      <c r="F48" t="s">
        <v>44</v>
      </c>
    </row>
    <row r="49" spans="1:31" x14ac:dyDescent="0.45">
      <c r="A49">
        <v>81246</v>
      </c>
      <c r="B49" t="s">
        <v>114</v>
      </c>
      <c r="C49" t="s">
        <v>104</v>
      </c>
      <c r="D49" t="s">
        <v>115</v>
      </c>
      <c r="E49" t="s">
        <v>56</v>
      </c>
      <c r="F49" t="s">
        <v>57</v>
      </c>
    </row>
    <row r="50" spans="1:31" x14ac:dyDescent="0.45">
      <c r="A50">
        <v>27525</v>
      </c>
      <c r="B50" t="s">
        <v>116</v>
      </c>
      <c r="C50" t="s">
        <v>104</v>
      </c>
      <c r="D50" t="s">
        <v>110</v>
      </c>
      <c r="E50" t="s">
        <v>117</v>
      </c>
      <c r="F50" t="s">
        <v>44</v>
      </c>
      <c r="G50">
        <v>3842000000</v>
      </c>
      <c r="L50">
        <v>3690482166.2606969</v>
      </c>
      <c r="M50">
        <v>193110.87901221341</v>
      </c>
      <c r="T50">
        <v>146783763.28133479</v>
      </c>
      <c r="AA50">
        <v>4540959.5789563162</v>
      </c>
    </row>
    <row r="51" spans="1:31" x14ac:dyDescent="0.45">
      <c r="A51">
        <v>27467</v>
      </c>
      <c r="B51" t="s">
        <v>118</v>
      </c>
      <c r="C51" t="s">
        <v>104</v>
      </c>
      <c r="D51" t="s">
        <v>119</v>
      </c>
      <c r="E51" t="s">
        <v>56</v>
      </c>
      <c r="F51" t="s">
        <v>57</v>
      </c>
      <c r="G51">
        <v>35910000</v>
      </c>
      <c r="L51">
        <v>1086343.8942320971</v>
      </c>
      <c r="M51">
        <v>56.844828093904972</v>
      </c>
      <c r="O51">
        <v>34779054.759349063</v>
      </c>
      <c r="T51">
        <v>43207.808039526353</v>
      </c>
      <c r="AA51">
        <v>1336.6935512256521</v>
      </c>
    </row>
    <row r="52" spans="1:31" x14ac:dyDescent="0.45">
      <c r="A52">
        <v>36915</v>
      </c>
      <c r="B52" t="s">
        <v>120</v>
      </c>
      <c r="C52" t="s">
        <v>104</v>
      </c>
      <c r="D52" t="s">
        <v>121</v>
      </c>
      <c r="E52" t="s">
        <v>122</v>
      </c>
      <c r="F52" t="s">
        <v>44</v>
      </c>
      <c r="G52">
        <v>600000000</v>
      </c>
      <c r="L52">
        <v>576337662.61228991</v>
      </c>
      <c r="M52">
        <v>30157.867622938062</v>
      </c>
      <c r="T52">
        <v>22923023.937740989</v>
      </c>
      <c r="AA52">
        <v>709155.5823461191</v>
      </c>
    </row>
    <row r="53" spans="1:31" x14ac:dyDescent="0.45">
      <c r="A53">
        <v>30340</v>
      </c>
      <c r="B53" t="s">
        <v>123</v>
      </c>
      <c r="C53" t="s">
        <v>104</v>
      </c>
      <c r="D53" t="s">
        <v>104</v>
      </c>
      <c r="E53" t="s">
        <v>117</v>
      </c>
      <c r="F53" t="s">
        <v>44</v>
      </c>
      <c r="G53">
        <v>745500000</v>
      </c>
      <c r="L53">
        <v>745500000</v>
      </c>
    </row>
    <row r="54" spans="1:31" x14ac:dyDescent="0.45">
      <c r="A54">
        <v>28228</v>
      </c>
      <c r="B54" t="s">
        <v>124</v>
      </c>
      <c r="C54" t="s">
        <v>104</v>
      </c>
      <c r="D54" t="s">
        <v>125</v>
      </c>
      <c r="E54" t="s">
        <v>56</v>
      </c>
      <c r="F54" t="s">
        <v>57</v>
      </c>
      <c r="G54">
        <v>38000000</v>
      </c>
      <c r="L54">
        <v>14093705.33920799</v>
      </c>
      <c r="M54">
        <v>737.47757175893162</v>
      </c>
      <c r="P54">
        <v>6979803.3711369773</v>
      </c>
      <c r="AA54">
        <v>17341.62187482127</v>
      </c>
      <c r="AE54">
        <v>16908412.19020845</v>
      </c>
    </row>
    <row r="55" spans="1:31" x14ac:dyDescent="0.45">
      <c r="A55">
        <v>26908</v>
      </c>
      <c r="B55" t="s">
        <v>126</v>
      </c>
      <c r="C55" t="s">
        <v>104</v>
      </c>
      <c r="D55" t="s">
        <v>119</v>
      </c>
      <c r="E55" t="s">
        <v>127</v>
      </c>
      <c r="F55" t="s">
        <v>57</v>
      </c>
      <c r="G55">
        <v>442000000</v>
      </c>
      <c r="L55">
        <v>13371317.216669081</v>
      </c>
      <c r="M55">
        <v>699.67736055432988</v>
      </c>
      <c r="O55">
        <v>428079704.91874921</v>
      </c>
      <c r="T55">
        <v>531825.42894655094</v>
      </c>
      <c r="AA55">
        <v>16452.758274623731</v>
      </c>
    </row>
    <row r="56" spans="1:31" x14ac:dyDescent="0.45">
      <c r="A56">
        <v>24518</v>
      </c>
      <c r="B56" t="s">
        <v>128</v>
      </c>
      <c r="C56" t="s">
        <v>104</v>
      </c>
      <c r="D56" t="s">
        <v>129</v>
      </c>
      <c r="E56" t="s">
        <v>130</v>
      </c>
      <c r="F56" t="s">
        <v>44</v>
      </c>
      <c r="G56">
        <v>3142000000</v>
      </c>
      <c r="L56">
        <v>3018088226.5463591</v>
      </c>
      <c r="M56">
        <v>157926.70011878569</v>
      </c>
      <c r="T56">
        <v>120040235.3539703</v>
      </c>
      <c r="AA56">
        <v>3713611.399552512</v>
      </c>
    </row>
    <row r="57" spans="1:31" x14ac:dyDescent="0.45">
      <c r="A57">
        <v>28734</v>
      </c>
      <c r="B57" t="s">
        <v>131</v>
      </c>
      <c r="C57" t="s">
        <v>104</v>
      </c>
      <c r="D57" t="s">
        <v>132</v>
      </c>
      <c r="E57" t="s">
        <v>56</v>
      </c>
      <c r="F57" t="s">
        <v>57</v>
      </c>
      <c r="G57">
        <v>95100000</v>
      </c>
      <c r="I57">
        <v>284.73877332114949</v>
      </c>
      <c r="L57">
        <v>35271246.440376572</v>
      </c>
      <c r="M57">
        <v>1845.6291338372439</v>
      </c>
      <c r="P57">
        <v>17467824.030907281</v>
      </c>
      <c r="AA57">
        <v>43399.560591141133</v>
      </c>
      <c r="AE57">
        <v>42315399.600217849</v>
      </c>
    </row>
    <row r="58" spans="1:31" x14ac:dyDescent="0.45">
      <c r="A58">
        <v>80829</v>
      </c>
      <c r="B58" t="s">
        <v>133</v>
      </c>
      <c r="C58" t="s">
        <v>104</v>
      </c>
      <c r="D58" t="s">
        <v>105</v>
      </c>
      <c r="E58" t="s">
        <v>56</v>
      </c>
      <c r="F58" t="s">
        <v>57</v>
      </c>
    </row>
    <row r="59" spans="1:31" x14ac:dyDescent="0.45">
      <c r="A59">
        <v>28386</v>
      </c>
      <c r="B59" t="s">
        <v>134</v>
      </c>
      <c r="C59" t="s">
        <v>104</v>
      </c>
      <c r="D59" t="s">
        <v>105</v>
      </c>
      <c r="E59" t="s">
        <v>96</v>
      </c>
      <c r="F59" t="s">
        <v>44</v>
      </c>
      <c r="G59">
        <v>1197589787</v>
      </c>
      <c r="L59">
        <v>1196055512.9363971</v>
      </c>
      <c r="M59">
        <v>62585.678793451072</v>
      </c>
      <c r="AA59">
        <v>1471688.3848093839</v>
      </c>
    </row>
    <row r="60" spans="1:31" x14ac:dyDescent="0.45">
      <c r="A60">
        <v>30284</v>
      </c>
      <c r="B60" t="s">
        <v>135</v>
      </c>
      <c r="C60" t="s">
        <v>104</v>
      </c>
      <c r="D60" t="s">
        <v>136</v>
      </c>
      <c r="E60" t="s">
        <v>137</v>
      </c>
      <c r="F60" t="s">
        <v>57</v>
      </c>
      <c r="G60">
        <v>85000000</v>
      </c>
      <c r="K60">
        <v>1736832.188342524</v>
      </c>
      <c r="L60">
        <v>37851819.367920972</v>
      </c>
      <c r="AE60">
        <v>45411348.443736494</v>
      </c>
    </row>
    <row r="61" spans="1:31" x14ac:dyDescent="0.45">
      <c r="A61">
        <v>33381</v>
      </c>
      <c r="B61" t="s">
        <v>138</v>
      </c>
      <c r="C61" t="s">
        <v>104</v>
      </c>
      <c r="D61" t="s">
        <v>139</v>
      </c>
      <c r="E61" t="s">
        <v>137</v>
      </c>
      <c r="F61" t="s">
        <v>57</v>
      </c>
      <c r="G61">
        <v>7925000</v>
      </c>
      <c r="L61">
        <v>228313.7015482242</v>
      </c>
      <c r="M61">
        <v>11.94691035214589</v>
      </c>
      <c r="O61">
        <v>7309411.6610912438</v>
      </c>
      <c r="P61">
        <v>113070.67271441971</v>
      </c>
      <c r="AA61">
        <v>280.92895273434158</v>
      </c>
      <c r="AE61">
        <v>273911.08878302609</v>
      </c>
    </row>
    <row r="62" spans="1:31" x14ac:dyDescent="0.45">
      <c r="A62">
        <v>29312</v>
      </c>
      <c r="B62" t="s">
        <v>140</v>
      </c>
      <c r="C62" t="s">
        <v>104</v>
      </c>
      <c r="D62" t="s">
        <v>141</v>
      </c>
      <c r="E62" t="s">
        <v>74</v>
      </c>
      <c r="F62" t="s">
        <v>44</v>
      </c>
      <c r="G62">
        <v>1003400000</v>
      </c>
      <c r="L62">
        <v>963828684.44195306</v>
      </c>
      <c r="M62">
        <v>50434.007288093431</v>
      </c>
      <c r="T62">
        <v>38334937.031882189</v>
      </c>
      <c r="AA62">
        <v>1185944.5188768271</v>
      </c>
    </row>
    <row r="63" spans="1:31" x14ac:dyDescent="0.45">
      <c r="A63">
        <v>29291</v>
      </c>
      <c r="B63" t="s">
        <v>142</v>
      </c>
      <c r="C63" t="s">
        <v>104</v>
      </c>
      <c r="D63" t="s">
        <v>105</v>
      </c>
      <c r="E63" t="s">
        <v>143</v>
      </c>
      <c r="F63" t="s">
        <v>44</v>
      </c>
      <c r="G63">
        <v>85000000</v>
      </c>
      <c r="L63">
        <v>84891103.534096658</v>
      </c>
      <c r="M63">
        <v>4442.0742020266925</v>
      </c>
      <c r="AA63">
        <v>104454.3917013194</v>
      </c>
    </row>
    <row r="64" spans="1:31" x14ac:dyDescent="0.45">
      <c r="A64">
        <v>26672</v>
      </c>
      <c r="B64" t="s">
        <v>144</v>
      </c>
      <c r="C64" t="s">
        <v>104</v>
      </c>
      <c r="D64" t="s">
        <v>145</v>
      </c>
      <c r="E64" t="s">
        <v>137</v>
      </c>
      <c r="F64" t="s">
        <v>44</v>
      </c>
      <c r="G64">
        <v>9166108000</v>
      </c>
      <c r="L64">
        <v>4090606105.1827989</v>
      </c>
      <c r="M64">
        <v>214048.05797096359</v>
      </c>
      <c r="T64">
        <v>162698132.97288269</v>
      </c>
      <c r="AA64">
        <v>5033292.7081688158</v>
      </c>
      <c r="AE64">
        <v>4907556421.0781784</v>
      </c>
    </row>
    <row r="65" spans="1:31" x14ac:dyDescent="0.45">
      <c r="A65">
        <v>33190</v>
      </c>
      <c r="B65" t="s">
        <v>146</v>
      </c>
      <c r="C65" t="s">
        <v>104</v>
      </c>
      <c r="D65" t="s">
        <v>147</v>
      </c>
      <c r="E65" t="s">
        <v>84</v>
      </c>
      <c r="F65" t="s">
        <v>57</v>
      </c>
      <c r="G65">
        <v>9419000</v>
      </c>
      <c r="L65">
        <v>4279425.1815439137</v>
      </c>
      <c r="M65">
        <v>223.9283435725913</v>
      </c>
      <c r="AA65">
        <v>5265.6254372984758</v>
      </c>
      <c r="AE65">
        <v>5134085.2646752158</v>
      </c>
    </row>
    <row r="66" spans="1:31" x14ac:dyDescent="0.45">
      <c r="A66">
        <v>33413</v>
      </c>
      <c r="B66" t="s">
        <v>148</v>
      </c>
      <c r="C66" t="s">
        <v>104</v>
      </c>
      <c r="D66" t="s">
        <v>149</v>
      </c>
      <c r="E66" t="s">
        <v>84</v>
      </c>
      <c r="F66" t="s">
        <v>44</v>
      </c>
      <c r="G66">
        <v>340550010</v>
      </c>
      <c r="L66">
        <v>10302267.44762405</v>
      </c>
      <c r="M66">
        <v>539.08400935192481</v>
      </c>
      <c r="O66">
        <v>329824768.75764042</v>
      </c>
      <c r="T66">
        <v>409758.26956109097</v>
      </c>
      <c r="AA66">
        <v>12676.44116504683</v>
      </c>
    </row>
    <row r="67" spans="1:31" x14ac:dyDescent="0.45">
      <c r="A67">
        <v>28022</v>
      </c>
      <c r="B67" t="s">
        <v>150</v>
      </c>
      <c r="C67" t="s">
        <v>104</v>
      </c>
      <c r="D67" t="s">
        <v>104</v>
      </c>
      <c r="E67" t="s">
        <v>130</v>
      </c>
      <c r="F67" t="s">
        <v>44</v>
      </c>
      <c r="G67">
        <v>95850000</v>
      </c>
      <c r="L67">
        <v>95850000</v>
      </c>
    </row>
    <row r="68" spans="1:31" x14ac:dyDescent="0.45">
      <c r="A68">
        <v>29152</v>
      </c>
      <c r="B68" t="s">
        <v>151</v>
      </c>
      <c r="C68" t="s">
        <v>104</v>
      </c>
      <c r="D68" t="s">
        <v>152</v>
      </c>
      <c r="E68" t="s">
        <v>117</v>
      </c>
      <c r="F68" t="s">
        <v>44</v>
      </c>
      <c r="G68">
        <v>1350000000</v>
      </c>
      <c r="L68">
        <v>1298359565.3602641</v>
      </c>
      <c r="T68">
        <v>51640434.639736228</v>
      </c>
    </row>
    <row r="69" spans="1:31" x14ac:dyDescent="0.45">
      <c r="A69">
        <v>30972</v>
      </c>
      <c r="B69" t="s">
        <v>153</v>
      </c>
      <c r="C69" t="s">
        <v>104</v>
      </c>
      <c r="D69" t="s">
        <v>141</v>
      </c>
      <c r="E69" t="s">
        <v>117</v>
      </c>
      <c r="F69" t="s">
        <v>44</v>
      </c>
      <c r="G69">
        <v>1882500000</v>
      </c>
      <c r="L69">
        <v>1808259416.4460599</v>
      </c>
      <c r="M69">
        <v>94620.309666968198</v>
      </c>
      <c r="T69">
        <v>71920987.604662359</v>
      </c>
      <c r="AA69">
        <v>2224975.639610949</v>
      </c>
    </row>
    <row r="70" spans="1:31" x14ac:dyDescent="0.45">
      <c r="A70">
        <v>28638</v>
      </c>
      <c r="B70" t="s">
        <v>154</v>
      </c>
      <c r="C70" t="s">
        <v>104</v>
      </c>
      <c r="D70" t="s">
        <v>155</v>
      </c>
      <c r="E70" t="s">
        <v>74</v>
      </c>
      <c r="F70" t="s">
        <v>57</v>
      </c>
      <c r="G70">
        <v>2119524000</v>
      </c>
      <c r="L70">
        <v>774676216.4567908</v>
      </c>
      <c r="M70">
        <v>40536.276391603329</v>
      </c>
      <c r="P70">
        <v>383652668.8352493</v>
      </c>
      <c r="T70">
        <v>30811662.339311019</v>
      </c>
      <c r="AA70">
        <v>953201.56749962328</v>
      </c>
      <c r="AE70">
        <v>929389714.52475762</v>
      </c>
    </row>
    <row r="71" spans="1:31" x14ac:dyDescent="0.45">
      <c r="A71">
        <v>25700</v>
      </c>
      <c r="B71" t="s">
        <v>156</v>
      </c>
      <c r="C71" t="s">
        <v>104</v>
      </c>
      <c r="D71" t="s">
        <v>157</v>
      </c>
      <c r="E71" t="s">
        <v>158</v>
      </c>
      <c r="F71" t="s">
        <v>44</v>
      </c>
      <c r="G71">
        <v>14898000</v>
      </c>
      <c r="L71">
        <v>6116921.1134740328</v>
      </c>
      <c r="M71">
        <v>320.07850461128459</v>
      </c>
      <c r="U71">
        <v>1434677.8191865231</v>
      </c>
      <c r="AA71">
        <v>7526.5751933152414</v>
      </c>
      <c r="AE71">
        <v>7338554.413641518</v>
      </c>
    </row>
    <row r="72" spans="1:31" x14ac:dyDescent="0.45">
      <c r="A72">
        <v>27055</v>
      </c>
      <c r="B72" t="s">
        <v>159</v>
      </c>
      <c r="C72" t="s">
        <v>104</v>
      </c>
      <c r="D72" t="s">
        <v>160</v>
      </c>
      <c r="E72" t="s">
        <v>122</v>
      </c>
      <c r="F72" t="s">
        <v>44</v>
      </c>
      <c r="G72">
        <v>4890000000</v>
      </c>
      <c r="L72">
        <v>4697388055.6354218</v>
      </c>
      <c r="T72">
        <v>186832035.85226399</v>
      </c>
      <c r="AA72">
        <v>5779908.5123138502</v>
      </c>
    </row>
    <row r="73" spans="1:31" x14ac:dyDescent="0.45">
      <c r="A73">
        <v>81644</v>
      </c>
      <c r="B73" t="s">
        <v>161</v>
      </c>
      <c r="C73" t="s">
        <v>104</v>
      </c>
      <c r="D73" t="s">
        <v>105</v>
      </c>
      <c r="E73" t="s">
        <v>56</v>
      </c>
      <c r="F73" t="s">
        <v>57</v>
      </c>
    </row>
    <row r="74" spans="1:31" x14ac:dyDescent="0.45">
      <c r="A74">
        <v>29357</v>
      </c>
      <c r="B74" t="s">
        <v>162</v>
      </c>
      <c r="C74" t="s">
        <v>104</v>
      </c>
      <c r="D74" t="s">
        <v>105</v>
      </c>
      <c r="E74" t="s">
        <v>71</v>
      </c>
      <c r="F74" t="s">
        <v>44</v>
      </c>
      <c r="G74">
        <v>824848000</v>
      </c>
      <c r="L74">
        <v>823791258.44579482</v>
      </c>
      <c r="M74">
        <v>43106.306134038961</v>
      </c>
      <c r="AA74">
        <v>1013635.248071175</v>
      </c>
    </row>
    <row r="75" spans="1:31" x14ac:dyDescent="0.45">
      <c r="A75">
        <v>29477</v>
      </c>
      <c r="B75" t="s">
        <v>163</v>
      </c>
      <c r="C75" t="s">
        <v>104</v>
      </c>
      <c r="D75" t="s">
        <v>105</v>
      </c>
      <c r="E75" t="s">
        <v>122</v>
      </c>
      <c r="F75" t="s">
        <v>44</v>
      </c>
      <c r="G75">
        <v>154187468</v>
      </c>
      <c r="L75">
        <v>153989933.05468491</v>
      </c>
      <c r="M75">
        <v>8057.7902809248953</v>
      </c>
      <c r="AA75">
        <v>189477.15503419589</v>
      </c>
    </row>
    <row r="76" spans="1:31" x14ac:dyDescent="0.45">
      <c r="A76">
        <v>33372</v>
      </c>
      <c r="B76" t="s">
        <v>164</v>
      </c>
      <c r="C76" t="s">
        <v>104</v>
      </c>
      <c r="D76" t="s">
        <v>165</v>
      </c>
      <c r="E76" t="s">
        <v>56</v>
      </c>
      <c r="F76" t="s">
        <v>44</v>
      </c>
      <c r="G76">
        <v>450000000</v>
      </c>
      <c r="I76">
        <v>3628.0901364327819</v>
      </c>
      <c r="L76">
        <v>449419865.85609519</v>
      </c>
      <c r="M76">
        <v>23516.673819604868</v>
      </c>
      <c r="AA76">
        <v>552989.37994877051</v>
      </c>
    </row>
    <row r="77" spans="1:31" x14ac:dyDescent="0.45">
      <c r="A77">
        <v>31323</v>
      </c>
      <c r="B77" t="s">
        <v>166</v>
      </c>
      <c r="C77" t="s">
        <v>104</v>
      </c>
      <c r="D77" t="s">
        <v>167</v>
      </c>
      <c r="E77" t="s">
        <v>168</v>
      </c>
      <c r="F77" t="s">
        <v>44</v>
      </c>
      <c r="G77">
        <v>7348300</v>
      </c>
      <c r="K77">
        <v>322384.40734610253</v>
      </c>
      <c r="L77">
        <v>7025915.5926538967</v>
      </c>
    </row>
    <row r="78" spans="1:31" x14ac:dyDescent="0.45">
      <c r="A78">
        <v>26697</v>
      </c>
      <c r="B78" t="s">
        <v>169</v>
      </c>
      <c r="C78" t="s">
        <v>104</v>
      </c>
      <c r="D78" t="s">
        <v>170</v>
      </c>
      <c r="E78" t="s">
        <v>117</v>
      </c>
      <c r="F78" t="s">
        <v>44</v>
      </c>
      <c r="G78">
        <v>2750000000</v>
      </c>
      <c r="L78">
        <v>2641462224.1950841</v>
      </c>
      <c r="M78">
        <v>138219.0914388599</v>
      </c>
      <c r="T78">
        <v>105060463.2038345</v>
      </c>
      <c r="X78">
        <v>88902.166335848917</v>
      </c>
      <c r="AA78">
        <v>3250191.3433071459</v>
      </c>
    </row>
    <row r="79" spans="1:31" x14ac:dyDescent="0.45">
      <c r="A79">
        <v>34468</v>
      </c>
      <c r="B79" t="s">
        <v>171</v>
      </c>
      <c r="C79" t="s">
        <v>104</v>
      </c>
      <c r="D79" t="s">
        <v>141</v>
      </c>
      <c r="E79" t="s">
        <v>172</v>
      </c>
      <c r="F79" t="s">
        <v>44</v>
      </c>
      <c r="G79">
        <v>3182600000</v>
      </c>
      <c r="L79">
        <v>3057087075.0497899</v>
      </c>
      <c r="M79">
        <v>159967.38249460439</v>
      </c>
      <c r="T79">
        <v>121591359.9737574</v>
      </c>
      <c r="AA79">
        <v>3761597.5939579308</v>
      </c>
    </row>
    <row r="80" spans="1:31" x14ac:dyDescent="0.45">
      <c r="A80">
        <v>33414</v>
      </c>
      <c r="B80" t="s">
        <v>173</v>
      </c>
      <c r="C80" t="s">
        <v>104</v>
      </c>
      <c r="D80" t="s">
        <v>129</v>
      </c>
      <c r="E80" t="s">
        <v>122</v>
      </c>
      <c r="F80" t="s">
        <v>44</v>
      </c>
      <c r="G80">
        <v>620000000</v>
      </c>
      <c r="L80">
        <v>595548918.03269958</v>
      </c>
      <c r="M80">
        <v>31163.129877036001</v>
      </c>
      <c r="T80">
        <v>23687124.73566569</v>
      </c>
      <c r="AA80">
        <v>732794.10175765643</v>
      </c>
    </row>
    <row r="81" spans="1:31" x14ac:dyDescent="0.45">
      <c r="A81">
        <v>24673</v>
      </c>
      <c r="B81" t="s">
        <v>174</v>
      </c>
      <c r="C81" t="s">
        <v>104</v>
      </c>
      <c r="D81" t="s">
        <v>160</v>
      </c>
      <c r="E81" t="s">
        <v>130</v>
      </c>
      <c r="F81" t="s">
        <v>44</v>
      </c>
      <c r="G81">
        <v>393300000</v>
      </c>
      <c r="L81">
        <v>377808327.66491032</v>
      </c>
      <c r="T81">
        <v>15026797.48480479</v>
      </c>
      <c r="AA81">
        <v>464874.85028487467</v>
      </c>
    </row>
    <row r="82" spans="1:31" x14ac:dyDescent="0.45">
      <c r="A82">
        <v>26105</v>
      </c>
      <c r="B82" t="s">
        <v>175</v>
      </c>
      <c r="C82" t="s">
        <v>104</v>
      </c>
      <c r="D82" t="s">
        <v>105</v>
      </c>
      <c r="E82" t="s">
        <v>176</v>
      </c>
      <c r="F82" t="s">
        <v>44</v>
      </c>
      <c r="G82">
        <v>688111000</v>
      </c>
      <c r="L82">
        <v>687229436.98765624</v>
      </c>
      <c r="M82">
        <v>35960.47201447987</v>
      </c>
      <c r="AA82">
        <v>845602.54032925412</v>
      </c>
    </row>
    <row r="83" spans="1:31" x14ac:dyDescent="0.45">
      <c r="A83">
        <v>26653</v>
      </c>
      <c r="B83" t="s">
        <v>177</v>
      </c>
      <c r="C83" t="s">
        <v>104</v>
      </c>
      <c r="D83" t="s">
        <v>129</v>
      </c>
      <c r="E83" t="s">
        <v>122</v>
      </c>
      <c r="F83" t="s">
        <v>44</v>
      </c>
      <c r="G83">
        <v>2783337000</v>
      </c>
      <c r="L83">
        <v>2673569901.4038391</v>
      </c>
      <c r="M83">
        <v>139899.18132670931</v>
      </c>
      <c r="T83">
        <v>106337501.129667</v>
      </c>
      <c r="AA83">
        <v>3289698.2851674999</v>
      </c>
    </row>
    <row r="84" spans="1:31" x14ac:dyDescent="0.45">
      <c r="A84">
        <v>37425</v>
      </c>
      <c r="B84" t="s">
        <v>178</v>
      </c>
      <c r="C84" t="s">
        <v>104</v>
      </c>
      <c r="D84" t="s">
        <v>179</v>
      </c>
      <c r="E84" t="s">
        <v>56</v>
      </c>
      <c r="F84" t="s">
        <v>57</v>
      </c>
      <c r="G84">
        <v>7798000</v>
      </c>
      <c r="L84">
        <v>2892232.8208416202</v>
      </c>
      <c r="P84">
        <v>1432356.9215586979</v>
      </c>
      <c r="AA84">
        <v>3558.7524178933659</v>
      </c>
      <c r="AE84">
        <v>3469851.505181788</v>
      </c>
    </row>
    <row r="85" spans="1:31" x14ac:dyDescent="0.45">
      <c r="A85">
        <v>35291</v>
      </c>
      <c r="B85" t="s">
        <v>180</v>
      </c>
      <c r="C85" t="s">
        <v>104</v>
      </c>
      <c r="D85" t="s">
        <v>181</v>
      </c>
      <c r="E85" t="s">
        <v>56</v>
      </c>
      <c r="F85" t="s">
        <v>44</v>
      </c>
      <c r="G85">
        <v>18900000</v>
      </c>
      <c r="L85">
        <v>7009763.9713429203</v>
      </c>
      <c r="M85">
        <v>366.79805542746868</v>
      </c>
      <c r="P85">
        <v>3471533.7819602322</v>
      </c>
      <c r="AA85">
        <v>8625.1750903716311</v>
      </c>
      <c r="AE85">
        <v>8409710.2735510468</v>
      </c>
    </row>
    <row r="86" spans="1:31" x14ac:dyDescent="0.45">
      <c r="A86">
        <v>30531</v>
      </c>
      <c r="B86" t="s">
        <v>182</v>
      </c>
      <c r="C86" t="s">
        <v>104</v>
      </c>
      <c r="D86" t="s">
        <v>183</v>
      </c>
      <c r="E86" t="s">
        <v>56</v>
      </c>
      <c r="F86" t="s">
        <v>44</v>
      </c>
      <c r="G86">
        <v>42520000</v>
      </c>
      <c r="K86">
        <v>868328.7355147464</v>
      </c>
      <c r="L86">
        <v>18924005.824676421</v>
      </c>
      <c r="M86">
        <v>990.23142088186455</v>
      </c>
      <c r="AA86">
        <v>23285.072695218969</v>
      </c>
      <c r="AE86">
        <v>22703390.135692731</v>
      </c>
    </row>
    <row r="87" spans="1:31" x14ac:dyDescent="0.45">
      <c r="A87">
        <v>29285</v>
      </c>
      <c r="B87" t="s">
        <v>184</v>
      </c>
      <c r="C87" t="s">
        <v>104</v>
      </c>
      <c r="D87" t="s">
        <v>105</v>
      </c>
      <c r="E87" t="s">
        <v>56</v>
      </c>
      <c r="F87" t="s">
        <v>57</v>
      </c>
      <c r="G87">
        <v>102227000</v>
      </c>
      <c r="L87">
        <v>102096033.4232953</v>
      </c>
      <c r="M87">
        <v>5342.3519935362656</v>
      </c>
      <c r="AA87">
        <v>125624.2247111857</v>
      </c>
    </row>
    <row r="88" spans="1:31" x14ac:dyDescent="0.45">
      <c r="A88">
        <v>33791</v>
      </c>
      <c r="B88" t="s">
        <v>185</v>
      </c>
      <c r="C88" t="s">
        <v>104</v>
      </c>
      <c r="D88" t="s">
        <v>110</v>
      </c>
      <c r="E88" t="s">
        <v>56</v>
      </c>
      <c r="F88" t="s">
        <v>44</v>
      </c>
      <c r="G88">
        <v>398230000</v>
      </c>
      <c r="L88">
        <v>382524912.30348712</v>
      </c>
      <c r="M88">
        <v>20016.279372471039</v>
      </c>
      <c r="T88">
        <v>15214393.03787766</v>
      </c>
      <c r="AA88">
        <v>470678.37926282512</v>
      </c>
    </row>
    <row r="89" spans="1:31" x14ac:dyDescent="0.45">
      <c r="A89">
        <v>27678</v>
      </c>
      <c r="B89" t="s">
        <v>186</v>
      </c>
      <c r="C89" t="s">
        <v>104</v>
      </c>
      <c r="D89" t="s">
        <v>121</v>
      </c>
      <c r="E89" t="s">
        <v>117</v>
      </c>
      <c r="F89" t="s">
        <v>44</v>
      </c>
      <c r="G89">
        <v>1615000000</v>
      </c>
      <c r="L89">
        <v>1551308875.198081</v>
      </c>
      <c r="M89">
        <v>81174.9270184083</v>
      </c>
      <c r="T89">
        <v>61701139.432419501</v>
      </c>
      <c r="AA89">
        <v>1908810.442481637</v>
      </c>
    </row>
    <row r="90" spans="1:31" x14ac:dyDescent="0.45">
      <c r="A90">
        <v>27721</v>
      </c>
      <c r="B90" t="s">
        <v>187</v>
      </c>
      <c r="C90" t="s">
        <v>104</v>
      </c>
      <c r="D90" t="s">
        <v>105</v>
      </c>
      <c r="E90" t="s">
        <v>188</v>
      </c>
      <c r="F90" t="s">
        <v>57</v>
      </c>
      <c r="G90">
        <v>1467000</v>
      </c>
      <c r="L90">
        <v>1465120.575111998</v>
      </c>
      <c r="M90">
        <v>76.664974757331265</v>
      </c>
      <c r="AA90">
        <v>1802.7599132451239</v>
      </c>
    </row>
    <row r="91" spans="1:31" x14ac:dyDescent="0.45">
      <c r="A91">
        <v>26696</v>
      </c>
      <c r="B91" t="s">
        <v>189</v>
      </c>
      <c r="C91" t="s">
        <v>104</v>
      </c>
      <c r="D91" t="s">
        <v>110</v>
      </c>
      <c r="E91" t="s">
        <v>117</v>
      </c>
      <c r="F91" t="s">
        <v>57</v>
      </c>
      <c r="G91">
        <v>5490000000</v>
      </c>
      <c r="L91">
        <v>5273489612.9024534</v>
      </c>
      <c r="M91">
        <v>275944.48874988331</v>
      </c>
      <c r="T91">
        <v>209745669.03033021</v>
      </c>
      <c r="AA91">
        <v>6488773.5784669891</v>
      </c>
    </row>
    <row r="92" spans="1:31" x14ac:dyDescent="0.45">
      <c r="A92">
        <v>28750</v>
      </c>
      <c r="B92" t="s">
        <v>190</v>
      </c>
      <c r="C92" t="s">
        <v>104</v>
      </c>
      <c r="D92" t="s">
        <v>121</v>
      </c>
      <c r="E92" t="s">
        <v>191</v>
      </c>
      <c r="F92" t="s">
        <v>44</v>
      </c>
    </row>
    <row r="93" spans="1:31" x14ac:dyDescent="0.45">
      <c r="A93">
        <v>27495</v>
      </c>
      <c r="B93" t="s">
        <v>192</v>
      </c>
      <c r="C93" t="s">
        <v>104</v>
      </c>
      <c r="D93" t="s">
        <v>129</v>
      </c>
      <c r="E93" t="s">
        <v>193</v>
      </c>
      <c r="F93" t="s">
        <v>44</v>
      </c>
      <c r="G93">
        <v>500000000</v>
      </c>
      <c r="L93">
        <v>480281385.51024163</v>
      </c>
      <c r="M93">
        <v>25131.556352448391</v>
      </c>
      <c r="T93">
        <v>19102519.948117491</v>
      </c>
      <c r="AA93">
        <v>590962.9852884328</v>
      </c>
    </row>
    <row r="94" spans="1:31" x14ac:dyDescent="0.45">
      <c r="A94">
        <v>26490</v>
      </c>
      <c r="B94" t="s">
        <v>194</v>
      </c>
      <c r="C94" t="s">
        <v>104</v>
      </c>
      <c r="D94" t="s">
        <v>105</v>
      </c>
      <c r="E94" t="s">
        <v>117</v>
      </c>
      <c r="F94" t="s">
        <v>44</v>
      </c>
      <c r="G94">
        <v>8418000000</v>
      </c>
      <c r="L94">
        <v>8407215406.47089</v>
      </c>
      <c r="M94">
        <v>439922.12509012589</v>
      </c>
      <c r="AA94">
        <v>10344671.40402008</v>
      </c>
    </row>
    <row r="95" spans="1:31" x14ac:dyDescent="0.45">
      <c r="A95">
        <v>36399</v>
      </c>
      <c r="B95" t="s">
        <v>195</v>
      </c>
      <c r="C95" t="s">
        <v>104</v>
      </c>
      <c r="D95" t="s">
        <v>167</v>
      </c>
      <c r="E95" t="s">
        <v>196</v>
      </c>
      <c r="F95" t="s">
        <v>44</v>
      </c>
    </row>
    <row r="96" spans="1:31" x14ac:dyDescent="0.45">
      <c r="A96">
        <v>81205</v>
      </c>
      <c r="B96" t="s">
        <v>197</v>
      </c>
      <c r="C96" t="s">
        <v>104</v>
      </c>
      <c r="D96" t="s">
        <v>104</v>
      </c>
      <c r="E96" t="s">
        <v>56</v>
      </c>
      <c r="F96" t="s">
        <v>57</v>
      </c>
    </row>
    <row r="97" spans="1:31" x14ac:dyDescent="0.45">
      <c r="A97">
        <v>80697</v>
      </c>
      <c r="B97" t="s">
        <v>198</v>
      </c>
      <c r="C97" t="s">
        <v>104</v>
      </c>
      <c r="D97" t="s">
        <v>141</v>
      </c>
      <c r="E97" t="s">
        <v>56</v>
      </c>
      <c r="F97" t="s">
        <v>57</v>
      </c>
      <c r="G97">
        <v>6600000</v>
      </c>
      <c r="L97">
        <v>6339714.2887351885</v>
      </c>
      <c r="M97">
        <v>331.73654385231868</v>
      </c>
      <c r="T97">
        <v>252153.26331515089</v>
      </c>
      <c r="AA97">
        <v>7800.7114058073139</v>
      </c>
    </row>
    <row r="98" spans="1:31" x14ac:dyDescent="0.45">
      <c r="A98">
        <v>35428</v>
      </c>
      <c r="B98" t="s">
        <v>199</v>
      </c>
      <c r="C98" t="s">
        <v>104</v>
      </c>
      <c r="D98" t="s">
        <v>104</v>
      </c>
      <c r="E98" t="s">
        <v>117</v>
      </c>
      <c r="F98" t="s">
        <v>44</v>
      </c>
      <c r="G98">
        <v>41707000</v>
      </c>
      <c r="L98">
        <v>41707000</v>
      </c>
    </row>
    <row r="99" spans="1:31" x14ac:dyDescent="0.45">
      <c r="A99">
        <v>32917</v>
      </c>
      <c r="B99" t="s">
        <v>200</v>
      </c>
      <c r="C99" t="s">
        <v>104</v>
      </c>
      <c r="D99" t="s">
        <v>201</v>
      </c>
      <c r="E99" t="s">
        <v>196</v>
      </c>
      <c r="F99" t="s">
        <v>44</v>
      </c>
      <c r="G99">
        <v>158336058</v>
      </c>
      <c r="K99">
        <v>6946167.4820691925</v>
      </c>
      <c r="L99">
        <v>151381969.19388139</v>
      </c>
      <c r="M99">
        <v>7921.3240494399861</v>
      </c>
    </row>
    <row r="100" spans="1:31" x14ac:dyDescent="0.45">
      <c r="A100">
        <v>30555</v>
      </c>
      <c r="B100" t="s">
        <v>202</v>
      </c>
      <c r="C100" t="s">
        <v>104</v>
      </c>
      <c r="D100" t="s">
        <v>152</v>
      </c>
      <c r="E100" t="s">
        <v>117</v>
      </c>
      <c r="F100" t="s">
        <v>44</v>
      </c>
      <c r="G100">
        <v>615000000</v>
      </c>
      <c r="L100">
        <v>591474913.1085645</v>
      </c>
      <c r="T100">
        <v>23525086.8914354</v>
      </c>
    </row>
    <row r="101" spans="1:31" x14ac:dyDescent="0.45">
      <c r="A101">
        <v>28092</v>
      </c>
      <c r="B101" t="s">
        <v>203</v>
      </c>
      <c r="C101" t="s">
        <v>104</v>
      </c>
      <c r="D101" t="s">
        <v>147</v>
      </c>
      <c r="E101" t="s">
        <v>84</v>
      </c>
      <c r="F101" t="s">
        <v>57</v>
      </c>
      <c r="G101">
        <v>398000000</v>
      </c>
      <c r="L101">
        <v>180827181.46878409</v>
      </c>
      <c r="M101">
        <v>9462.0958426469188</v>
      </c>
      <c r="AA101">
        <v>222499.0895047026</v>
      </c>
      <c r="AE101">
        <v>216940857.3458685</v>
      </c>
    </row>
    <row r="102" spans="1:31" x14ac:dyDescent="0.45">
      <c r="A102">
        <v>26577</v>
      </c>
      <c r="B102" t="s">
        <v>204</v>
      </c>
      <c r="C102" t="s">
        <v>104</v>
      </c>
      <c r="D102" t="s">
        <v>129</v>
      </c>
      <c r="E102" t="s">
        <v>176</v>
      </c>
      <c r="F102" t="s">
        <v>44</v>
      </c>
      <c r="G102">
        <v>789500000</v>
      </c>
      <c r="L102">
        <v>758364307.72067142</v>
      </c>
      <c r="M102">
        <v>39682.727480516012</v>
      </c>
      <c r="T102">
        <v>30162878.998077519</v>
      </c>
      <c r="AA102">
        <v>933130.55377043504</v>
      </c>
    </row>
    <row r="103" spans="1:31" x14ac:dyDescent="0.45">
      <c r="A103">
        <v>25685</v>
      </c>
      <c r="B103" t="s">
        <v>205</v>
      </c>
      <c r="C103" t="s">
        <v>104</v>
      </c>
      <c r="D103" t="s">
        <v>181</v>
      </c>
      <c r="E103" t="s">
        <v>51</v>
      </c>
      <c r="F103" t="s">
        <v>57</v>
      </c>
      <c r="G103">
        <v>16800000</v>
      </c>
      <c r="L103">
        <v>6230901.3078603745</v>
      </c>
      <c r="M103">
        <v>326.04271593552772</v>
      </c>
      <c r="P103">
        <v>3085807.8061868739</v>
      </c>
      <c r="AA103">
        <v>7666.8223025525622</v>
      </c>
      <c r="AE103">
        <v>7475298.0209342642</v>
      </c>
    </row>
    <row r="104" spans="1:31" x14ac:dyDescent="0.45">
      <c r="A104">
        <v>26568</v>
      </c>
      <c r="B104" t="s">
        <v>206</v>
      </c>
      <c r="C104" t="s">
        <v>104</v>
      </c>
      <c r="D104" t="s">
        <v>105</v>
      </c>
      <c r="E104" t="s">
        <v>96</v>
      </c>
      <c r="F104" t="s">
        <v>44</v>
      </c>
      <c r="G104">
        <v>2822489000</v>
      </c>
      <c r="L104">
        <v>2818873010.8570461</v>
      </c>
      <c r="M104">
        <v>147502.41849887191</v>
      </c>
      <c r="AA104">
        <v>3468486.7244548849</v>
      </c>
    </row>
    <row r="105" spans="1:31" x14ac:dyDescent="0.45">
      <c r="A105">
        <v>28286</v>
      </c>
      <c r="B105" t="s">
        <v>207</v>
      </c>
      <c r="C105" t="s">
        <v>104</v>
      </c>
      <c r="D105" t="s">
        <v>201</v>
      </c>
      <c r="E105" t="s">
        <v>208</v>
      </c>
      <c r="F105" t="s">
        <v>44</v>
      </c>
      <c r="G105">
        <v>33816000</v>
      </c>
      <c r="K105">
        <v>1483500.3633452321</v>
      </c>
      <c r="L105">
        <v>32330807.87106809</v>
      </c>
      <c r="M105">
        <v>1691.7655866856469</v>
      </c>
    </row>
    <row r="106" spans="1:31" x14ac:dyDescent="0.45">
      <c r="A106">
        <v>25698</v>
      </c>
      <c r="B106" t="s">
        <v>209</v>
      </c>
      <c r="C106" t="s">
        <v>104</v>
      </c>
      <c r="D106" t="s">
        <v>147</v>
      </c>
      <c r="E106" t="s">
        <v>43</v>
      </c>
      <c r="F106" t="s">
        <v>44</v>
      </c>
      <c r="G106">
        <v>28000000</v>
      </c>
      <c r="L106">
        <v>12721510.254085319</v>
      </c>
      <c r="M106">
        <v>665.67508440732104</v>
      </c>
      <c r="AA106">
        <v>15653.20227671274</v>
      </c>
      <c r="AE106">
        <v>15262170.86855357</v>
      </c>
    </row>
    <row r="107" spans="1:31" x14ac:dyDescent="0.45">
      <c r="A107">
        <v>32856</v>
      </c>
      <c r="B107" t="s">
        <v>210</v>
      </c>
      <c r="C107" t="s">
        <v>104</v>
      </c>
      <c r="D107" t="s">
        <v>211</v>
      </c>
      <c r="E107" t="s">
        <v>56</v>
      </c>
      <c r="F107" t="s">
        <v>44</v>
      </c>
      <c r="G107">
        <v>440830000</v>
      </c>
      <c r="L107">
        <v>161121325.59039059</v>
      </c>
      <c r="M107">
        <v>8430.9527618986613</v>
      </c>
      <c r="P107">
        <v>79794145.290472254</v>
      </c>
      <c r="T107">
        <v>6408375.2337970585</v>
      </c>
      <c r="AA107">
        <v>198251.98818265749</v>
      </c>
      <c r="AE107">
        <v>193299470.94439551</v>
      </c>
    </row>
    <row r="108" spans="1:31" x14ac:dyDescent="0.45">
      <c r="A108">
        <v>80823</v>
      </c>
      <c r="B108" t="s">
        <v>212</v>
      </c>
      <c r="C108" t="s">
        <v>104</v>
      </c>
      <c r="D108" t="s">
        <v>105</v>
      </c>
      <c r="E108" t="s">
        <v>56</v>
      </c>
      <c r="F108" t="s">
        <v>44</v>
      </c>
    </row>
    <row r="109" spans="1:31" x14ac:dyDescent="0.45">
      <c r="A109">
        <v>80801</v>
      </c>
      <c r="B109" t="s">
        <v>213</v>
      </c>
      <c r="C109" t="s">
        <v>104</v>
      </c>
      <c r="D109" t="s">
        <v>105</v>
      </c>
      <c r="E109" t="s">
        <v>56</v>
      </c>
      <c r="F109" t="s">
        <v>57</v>
      </c>
    </row>
    <row r="110" spans="1:31" x14ac:dyDescent="0.45">
      <c r="A110">
        <v>36374</v>
      </c>
      <c r="B110" t="s">
        <v>214</v>
      </c>
      <c r="C110" t="s">
        <v>104</v>
      </c>
      <c r="D110" t="s">
        <v>104</v>
      </c>
      <c r="E110" t="s">
        <v>56</v>
      </c>
      <c r="F110" t="s">
        <v>57</v>
      </c>
    </row>
    <row r="111" spans="1:31" x14ac:dyDescent="0.45">
      <c r="A111">
        <v>27685</v>
      </c>
      <c r="B111" t="s">
        <v>215</v>
      </c>
      <c r="C111" t="s">
        <v>104</v>
      </c>
      <c r="D111" t="s">
        <v>216</v>
      </c>
      <c r="E111" t="s">
        <v>196</v>
      </c>
      <c r="F111" t="s">
        <v>44</v>
      </c>
      <c r="G111">
        <v>143000000</v>
      </c>
      <c r="K111">
        <v>6273691.9083995847</v>
      </c>
      <c r="L111">
        <v>136726308.09160039</v>
      </c>
    </row>
    <row r="112" spans="1:31" x14ac:dyDescent="0.45">
      <c r="A112">
        <v>26668</v>
      </c>
      <c r="B112" t="s">
        <v>217</v>
      </c>
      <c r="C112" t="s">
        <v>104</v>
      </c>
      <c r="D112" t="s">
        <v>218</v>
      </c>
      <c r="E112" t="s">
        <v>168</v>
      </c>
      <c r="F112" t="s">
        <v>44</v>
      </c>
      <c r="G112">
        <v>1104700000</v>
      </c>
      <c r="L112">
        <v>1104642197.681447</v>
      </c>
      <c r="M112">
        <v>57802.318552967787</v>
      </c>
    </row>
    <row r="113" spans="1:31" x14ac:dyDescent="0.45">
      <c r="A113">
        <v>28257</v>
      </c>
      <c r="B113" t="s">
        <v>219</v>
      </c>
      <c r="C113" t="s">
        <v>104</v>
      </c>
      <c r="D113" t="s">
        <v>220</v>
      </c>
      <c r="E113" t="s">
        <v>221</v>
      </c>
      <c r="F113" t="s">
        <v>57</v>
      </c>
      <c r="G113">
        <v>1148423000</v>
      </c>
      <c r="L113">
        <v>663418821.57874548</v>
      </c>
      <c r="M113">
        <v>34714.540273236569</v>
      </c>
      <c r="P113">
        <v>328553266.57420152</v>
      </c>
      <c r="U113">
        <v>155599892.5755851</v>
      </c>
      <c r="AA113">
        <v>816304.73119460349</v>
      </c>
    </row>
    <row r="114" spans="1:31" x14ac:dyDescent="0.45">
      <c r="A114">
        <v>33340</v>
      </c>
      <c r="B114" t="s">
        <v>222</v>
      </c>
      <c r="C114" t="s">
        <v>104</v>
      </c>
      <c r="D114" t="s">
        <v>167</v>
      </c>
      <c r="E114" t="s">
        <v>196</v>
      </c>
      <c r="F114" t="s">
        <v>44</v>
      </c>
      <c r="G114">
        <v>40600000</v>
      </c>
      <c r="K114">
        <v>1781202.0383288329</v>
      </c>
      <c r="L114">
        <v>38818797.961671174</v>
      </c>
    </row>
    <row r="115" spans="1:31" x14ac:dyDescent="0.45">
      <c r="A115">
        <v>78612</v>
      </c>
      <c r="B115" t="s">
        <v>223</v>
      </c>
      <c r="C115" t="s">
        <v>104</v>
      </c>
      <c r="D115" t="s">
        <v>167</v>
      </c>
      <c r="E115" t="s">
        <v>196</v>
      </c>
      <c r="F115" t="s">
        <v>44</v>
      </c>
      <c r="G115">
        <v>43400000</v>
      </c>
      <c r="K115">
        <v>1904043.5582135799</v>
      </c>
      <c r="L115">
        <v>41495956.441786423</v>
      </c>
    </row>
    <row r="116" spans="1:31" x14ac:dyDescent="0.45">
      <c r="A116">
        <v>29352</v>
      </c>
      <c r="B116" t="s">
        <v>224</v>
      </c>
      <c r="C116" t="s">
        <v>104</v>
      </c>
      <c r="D116" t="s">
        <v>225</v>
      </c>
      <c r="E116" t="s">
        <v>168</v>
      </c>
      <c r="F116" t="s">
        <v>57</v>
      </c>
      <c r="G116">
        <v>385600000</v>
      </c>
      <c r="K116">
        <v>535175.97977849969</v>
      </c>
      <c r="L116">
        <v>11663409.195541071</v>
      </c>
      <c r="O116">
        <v>373401414.82468039</v>
      </c>
    </row>
    <row r="117" spans="1:31" x14ac:dyDescent="0.45">
      <c r="A117">
        <v>27342</v>
      </c>
      <c r="B117" t="s">
        <v>226</v>
      </c>
      <c r="C117" t="s">
        <v>104</v>
      </c>
      <c r="D117" t="s">
        <v>227</v>
      </c>
      <c r="E117" t="s">
        <v>137</v>
      </c>
      <c r="F117" t="s">
        <v>44</v>
      </c>
      <c r="G117">
        <v>5550712000</v>
      </c>
      <c r="L117">
        <v>2028611703.499964</v>
      </c>
      <c r="M117">
        <v>106150.6251998153</v>
      </c>
      <c r="P117">
        <v>1004654948.150964</v>
      </c>
      <c r="T117">
        <v>80685191.436107248</v>
      </c>
      <c r="X117">
        <v>68275.810815488716</v>
      </c>
      <c r="Z117">
        <v>336252.61743858102</v>
      </c>
      <c r="AA117">
        <v>2496108.4573739469</v>
      </c>
      <c r="AE117">
        <v>2433753369.4021368</v>
      </c>
    </row>
    <row r="118" spans="1:31" x14ac:dyDescent="0.45">
      <c r="A118">
        <v>61027</v>
      </c>
      <c r="B118" t="s">
        <v>228</v>
      </c>
      <c r="C118" t="s">
        <v>104</v>
      </c>
      <c r="D118" t="s">
        <v>104</v>
      </c>
      <c r="E118" t="s">
        <v>56</v>
      </c>
      <c r="F118" t="s">
        <v>44</v>
      </c>
    </row>
    <row r="119" spans="1:31" x14ac:dyDescent="0.45">
      <c r="A119">
        <v>27804</v>
      </c>
      <c r="B119" t="s">
        <v>229</v>
      </c>
      <c r="C119" t="s">
        <v>104</v>
      </c>
      <c r="D119" t="s">
        <v>110</v>
      </c>
      <c r="E119" t="s">
        <v>122</v>
      </c>
      <c r="F119" t="s">
        <v>44</v>
      </c>
      <c r="G119">
        <v>1086370000</v>
      </c>
      <c r="L119">
        <v>1043526577.553522</v>
      </c>
      <c r="M119">
        <v>54604.337749218728</v>
      </c>
      <c r="T119">
        <v>41504809.192072786</v>
      </c>
      <c r="AA119">
        <v>1284008.9166555889</v>
      </c>
    </row>
    <row r="120" spans="1:31" x14ac:dyDescent="0.45">
      <c r="A120">
        <v>29461</v>
      </c>
      <c r="B120" t="s">
        <v>230</v>
      </c>
      <c r="C120" t="s">
        <v>104</v>
      </c>
      <c r="D120" t="s">
        <v>231</v>
      </c>
      <c r="E120" t="s">
        <v>232</v>
      </c>
      <c r="F120" t="s">
        <v>44</v>
      </c>
      <c r="G120">
        <v>41546100</v>
      </c>
      <c r="L120">
        <v>15408907.66824392</v>
      </c>
      <c r="M120">
        <v>806.29781431720392</v>
      </c>
      <c r="P120">
        <v>7631147.6009893138</v>
      </c>
      <c r="AA120">
        <v>18959.914646671368</v>
      </c>
      <c r="AE120">
        <v>18486278.518305771</v>
      </c>
    </row>
    <row r="121" spans="1:31" x14ac:dyDescent="0.45">
      <c r="A121">
        <v>27454</v>
      </c>
      <c r="B121" t="s">
        <v>233</v>
      </c>
      <c r="C121" t="s">
        <v>104</v>
      </c>
      <c r="D121" t="s">
        <v>152</v>
      </c>
      <c r="E121" t="s">
        <v>117</v>
      </c>
      <c r="F121" t="s">
        <v>57</v>
      </c>
    </row>
    <row r="122" spans="1:31" x14ac:dyDescent="0.45">
      <c r="A122">
        <v>27352</v>
      </c>
      <c r="B122" t="s">
        <v>234</v>
      </c>
      <c r="C122" t="s">
        <v>104</v>
      </c>
      <c r="D122" t="s">
        <v>104</v>
      </c>
      <c r="E122" t="s">
        <v>130</v>
      </c>
      <c r="F122" t="s">
        <v>44</v>
      </c>
      <c r="G122">
        <v>36663000</v>
      </c>
      <c r="L122">
        <v>36663000</v>
      </c>
    </row>
    <row r="123" spans="1:31" x14ac:dyDescent="0.45">
      <c r="A123">
        <v>30666</v>
      </c>
      <c r="B123" t="s">
        <v>235</v>
      </c>
      <c r="C123" t="s">
        <v>104</v>
      </c>
      <c r="D123" t="s">
        <v>236</v>
      </c>
      <c r="E123" t="s">
        <v>56</v>
      </c>
      <c r="F123" t="s">
        <v>57</v>
      </c>
      <c r="G123">
        <v>17520000</v>
      </c>
      <c r="L123">
        <v>17498468.981353059</v>
      </c>
      <c r="AA123">
        <v>21531.018646936362</v>
      </c>
    </row>
    <row r="124" spans="1:31" x14ac:dyDescent="0.45">
      <c r="A124">
        <v>38217</v>
      </c>
      <c r="B124" t="s">
        <v>237</v>
      </c>
      <c r="C124" t="s">
        <v>104</v>
      </c>
      <c r="D124" t="s">
        <v>238</v>
      </c>
      <c r="E124" t="s">
        <v>56</v>
      </c>
      <c r="F124" t="s">
        <v>57</v>
      </c>
      <c r="G124">
        <v>4796200</v>
      </c>
      <c r="L124">
        <v>2179103.8385944278</v>
      </c>
      <c r="M124">
        <v>114.0253871369426</v>
      </c>
      <c r="AA124">
        <v>2681.2817414132028</v>
      </c>
      <c r="AE124">
        <v>2614300.8542770222</v>
      </c>
    </row>
    <row r="125" spans="1:31" x14ac:dyDescent="0.45">
      <c r="A125">
        <v>28842</v>
      </c>
      <c r="B125" t="s">
        <v>239</v>
      </c>
      <c r="C125" t="s">
        <v>104</v>
      </c>
      <c r="D125" t="s">
        <v>152</v>
      </c>
      <c r="E125" t="s">
        <v>117</v>
      </c>
      <c r="F125" t="s">
        <v>44</v>
      </c>
      <c r="G125">
        <v>809000000</v>
      </c>
      <c r="L125">
        <v>778053991.38996553</v>
      </c>
      <c r="T125">
        <v>30946008.61003454</v>
      </c>
    </row>
    <row r="126" spans="1:31" x14ac:dyDescent="0.45">
      <c r="A126">
        <v>26723</v>
      </c>
      <c r="B126" t="s">
        <v>240</v>
      </c>
      <c r="C126" t="s">
        <v>104</v>
      </c>
      <c r="D126" t="s">
        <v>160</v>
      </c>
      <c r="E126" t="s">
        <v>117</v>
      </c>
      <c r="F126" t="s">
        <v>44</v>
      </c>
      <c r="G126">
        <v>2497800000</v>
      </c>
      <c r="L126">
        <v>2399414291.4859219</v>
      </c>
      <c r="T126">
        <v>95433345.429812893</v>
      </c>
      <c r="AA126">
        <v>2952363.0842653438</v>
      </c>
    </row>
    <row r="127" spans="1:31" x14ac:dyDescent="0.45">
      <c r="A127">
        <v>27131</v>
      </c>
      <c r="B127" t="s">
        <v>241</v>
      </c>
      <c r="C127" t="s">
        <v>104</v>
      </c>
      <c r="D127" t="s">
        <v>110</v>
      </c>
      <c r="E127" t="s">
        <v>117</v>
      </c>
      <c r="F127" t="s">
        <v>44</v>
      </c>
      <c r="G127">
        <v>2124600000</v>
      </c>
      <c r="L127">
        <v>2040811663.310118</v>
      </c>
      <c r="M127">
        <v>106789.0092528237</v>
      </c>
      <c r="T127">
        <v>81170427.763540834</v>
      </c>
      <c r="AA127">
        <v>2511119.917087608</v>
      </c>
    </row>
    <row r="128" spans="1:31" x14ac:dyDescent="0.45">
      <c r="A128">
        <v>28837</v>
      </c>
      <c r="B128" t="s">
        <v>242</v>
      </c>
      <c r="C128" t="s">
        <v>104</v>
      </c>
      <c r="D128" t="s">
        <v>167</v>
      </c>
      <c r="E128" t="s">
        <v>168</v>
      </c>
      <c r="F128" t="s">
        <v>57</v>
      </c>
      <c r="G128">
        <v>48600000</v>
      </c>
      <c r="K128">
        <v>2132177.8094281112</v>
      </c>
      <c r="L128">
        <v>46467822.190571889</v>
      </c>
    </row>
    <row r="129" spans="1:27" x14ac:dyDescent="0.45">
      <c r="A129">
        <v>27030</v>
      </c>
      <c r="B129" t="s">
        <v>243</v>
      </c>
      <c r="C129" t="s">
        <v>104</v>
      </c>
      <c r="D129" t="s">
        <v>104</v>
      </c>
      <c r="E129" t="s">
        <v>53</v>
      </c>
      <c r="F129" t="s">
        <v>44</v>
      </c>
      <c r="G129">
        <v>331580000</v>
      </c>
      <c r="L129">
        <v>331580000</v>
      </c>
    </row>
    <row r="130" spans="1:27" x14ac:dyDescent="0.45">
      <c r="A130">
        <v>28256</v>
      </c>
      <c r="B130" t="s">
        <v>244</v>
      </c>
      <c r="C130" t="s">
        <v>104</v>
      </c>
      <c r="D130" t="s">
        <v>201</v>
      </c>
      <c r="E130" t="s">
        <v>117</v>
      </c>
      <c r="F130" t="s">
        <v>44</v>
      </c>
      <c r="G130">
        <v>491300000</v>
      </c>
      <c r="K130">
        <v>21553221.21219283</v>
      </c>
      <c r="L130">
        <v>469722199.75915992</v>
      </c>
      <c r="M130">
        <v>24579.028647346189</v>
      </c>
    </row>
    <row r="131" spans="1:27" x14ac:dyDescent="0.45">
      <c r="A131">
        <v>26477</v>
      </c>
      <c r="B131" t="s">
        <v>245</v>
      </c>
      <c r="C131" t="s">
        <v>104</v>
      </c>
      <c r="D131" t="s">
        <v>152</v>
      </c>
      <c r="E131" t="s">
        <v>137</v>
      </c>
      <c r="F131" t="s">
        <v>44</v>
      </c>
    </row>
    <row r="132" spans="1:27" x14ac:dyDescent="0.45">
      <c r="A132">
        <v>35734</v>
      </c>
      <c r="B132" t="s">
        <v>246</v>
      </c>
      <c r="C132" t="s">
        <v>104</v>
      </c>
      <c r="D132" t="s">
        <v>236</v>
      </c>
      <c r="E132" t="s">
        <v>196</v>
      </c>
      <c r="F132" t="s">
        <v>44</v>
      </c>
      <c r="G132">
        <v>3943000</v>
      </c>
      <c r="L132">
        <v>3938154.2918650191</v>
      </c>
      <c r="AA132">
        <v>4845.7081349811688</v>
      </c>
    </row>
    <row r="133" spans="1:27" x14ac:dyDescent="0.45">
      <c r="A133">
        <v>24469</v>
      </c>
      <c r="B133" t="s">
        <v>247</v>
      </c>
      <c r="C133" t="s">
        <v>104</v>
      </c>
      <c r="D133" t="s">
        <v>104</v>
      </c>
      <c r="E133" t="s">
        <v>130</v>
      </c>
      <c r="F133" t="s">
        <v>44</v>
      </c>
      <c r="G133">
        <v>498000000</v>
      </c>
      <c r="L133">
        <v>498000000</v>
      </c>
    </row>
    <row r="134" spans="1:27" x14ac:dyDescent="0.45">
      <c r="A134">
        <v>27392</v>
      </c>
      <c r="B134" t="s">
        <v>248</v>
      </c>
      <c r="C134" t="s">
        <v>104</v>
      </c>
      <c r="D134" t="s">
        <v>104</v>
      </c>
      <c r="E134" t="s">
        <v>117</v>
      </c>
      <c r="F134" t="s">
        <v>44</v>
      </c>
      <c r="G134">
        <v>1697600000</v>
      </c>
      <c r="L134">
        <v>1697600000</v>
      </c>
    </row>
    <row r="135" spans="1:27" x14ac:dyDescent="0.45">
      <c r="A135">
        <v>30254</v>
      </c>
      <c r="B135" t="s">
        <v>249</v>
      </c>
      <c r="C135" t="s">
        <v>104</v>
      </c>
      <c r="D135" t="s">
        <v>250</v>
      </c>
      <c r="E135" t="s">
        <v>84</v>
      </c>
      <c r="F135" t="s">
        <v>44</v>
      </c>
      <c r="G135">
        <v>469000000</v>
      </c>
      <c r="L135">
        <v>450503171.18869328</v>
      </c>
      <c r="M135">
        <v>23573.359649692109</v>
      </c>
      <c r="T135">
        <v>17918133.148507569</v>
      </c>
      <c r="Y135">
        <v>799.96845234435273</v>
      </c>
      <c r="AA135">
        <v>554322.33469706017</v>
      </c>
    </row>
    <row r="136" spans="1:27" x14ac:dyDescent="0.45">
      <c r="A136">
        <v>29815</v>
      </c>
      <c r="B136" t="s">
        <v>251</v>
      </c>
      <c r="C136" t="s">
        <v>104</v>
      </c>
      <c r="D136" t="s">
        <v>104</v>
      </c>
      <c r="E136" t="s">
        <v>137</v>
      </c>
      <c r="F136" t="s">
        <v>57</v>
      </c>
      <c r="G136">
        <v>37498192</v>
      </c>
      <c r="L136">
        <v>37498192</v>
      </c>
    </row>
    <row r="137" spans="1:27" x14ac:dyDescent="0.45">
      <c r="A137">
        <v>29445</v>
      </c>
      <c r="B137" t="s">
        <v>252</v>
      </c>
      <c r="C137" t="s">
        <v>104</v>
      </c>
      <c r="D137" t="s">
        <v>105</v>
      </c>
      <c r="E137" t="s">
        <v>122</v>
      </c>
      <c r="F137" t="s">
        <v>57</v>
      </c>
    </row>
    <row r="138" spans="1:27" x14ac:dyDescent="0.45">
      <c r="A138">
        <v>30678</v>
      </c>
      <c r="B138" t="s">
        <v>253</v>
      </c>
      <c r="C138" t="s">
        <v>104</v>
      </c>
      <c r="D138" t="s">
        <v>104</v>
      </c>
      <c r="E138" t="s">
        <v>196</v>
      </c>
      <c r="F138" t="s">
        <v>57</v>
      </c>
      <c r="G138">
        <v>9100000</v>
      </c>
      <c r="L138">
        <v>9100000</v>
      </c>
    </row>
    <row r="139" spans="1:27" x14ac:dyDescent="0.45">
      <c r="A139">
        <v>28704</v>
      </c>
      <c r="B139" t="s">
        <v>254</v>
      </c>
      <c r="C139" t="s">
        <v>104</v>
      </c>
      <c r="D139" t="s">
        <v>255</v>
      </c>
      <c r="E139" t="s">
        <v>117</v>
      </c>
      <c r="F139" t="s">
        <v>44</v>
      </c>
      <c r="G139">
        <v>1300000000</v>
      </c>
      <c r="L139">
        <v>1248731602.326628</v>
      </c>
      <c r="M139">
        <v>65342.046516365823</v>
      </c>
      <c r="T139">
        <v>49666551.86510548</v>
      </c>
      <c r="AA139">
        <v>1536503.7617499251</v>
      </c>
    </row>
    <row r="140" spans="1:27" x14ac:dyDescent="0.45">
      <c r="A140">
        <v>24473</v>
      </c>
      <c r="B140" t="s">
        <v>256</v>
      </c>
      <c r="C140" t="s">
        <v>104</v>
      </c>
      <c r="D140" t="s">
        <v>110</v>
      </c>
      <c r="E140" t="s">
        <v>130</v>
      </c>
      <c r="F140" t="s">
        <v>44</v>
      </c>
      <c r="G140">
        <v>12303000000</v>
      </c>
      <c r="L140">
        <v>11817803771.865009</v>
      </c>
      <c r="M140">
        <v>618387.0756083451</v>
      </c>
      <c r="T140">
        <v>470036605.84337902</v>
      </c>
      <c r="AA140">
        <v>14541235.216007169</v>
      </c>
    </row>
    <row r="141" spans="1:27" x14ac:dyDescent="0.45">
      <c r="A141">
        <v>26984</v>
      </c>
      <c r="B141" t="s">
        <v>257</v>
      </c>
      <c r="C141" t="s">
        <v>104</v>
      </c>
      <c r="D141" t="s">
        <v>105</v>
      </c>
      <c r="E141" t="s">
        <v>176</v>
      </c>
      <c r="F141" t="s">
        <v>44</v>
      </c>
      <c r="G141">
        <v>542100000</v>
      </c>
      <c r="L141">
        <v>541405496.77451527</v>
      </c>
      <c r="M141">
        <v>28329.98146963141</v>
      </c>
      <c r="AA141">
        <v>666173.24401512067</v>
      </c>
    </row>
    <row r="142" spans="1:27" x14ac:dyDescent="0.45">
      <c r="A142">
        <v>26823</v>
      </c>
      <c r="B142" t="s">
        <v>258</v>
      </c>
      <c r="C142" t="s">
        <v>104</v>
      </c>
      <c r="D142" t="s">
        <v>105</v>
      </c>
      <c r="E142" t="s">
        <v>176</v>
      </c>
      <c r="F142" t="s">
        <v>44</v>
      </c>
      <c r="G142">
        <v>98400000</v>
      </c>
      <c r="L142">
        <v>98273936.32653071</v>
      </c>
      <c r="M142">
        <v>5142.3541350520782</v>
      </c>
      <c r="AA142">
        <v>120921.3193342333</v>
      </c>
    </row>
    <row r="143" spans="1:27" x14ac:dyDescent="0.45">
      <c r="A143">
        <v>28269</v>
      </c>
      <c r="B143" t="s">
        <v>259</v>
      </c>
      <c r="C143" t="s">
        <v>104</v>
      </c>
      <c r="D143" t="s">
        <v>167</v>
      </c>
      <c r="E143" t="s">
        <v>168</v>
      </c>
      <c r="F143" t="s">
        <v>57</v>
      </c>
      <c r="G143">
        <v>151900000</v>
      </c>
      <c r="K143">
        <v>6664152.4537475295</v>
      </c>
      <c r="L143">
        <v>145235847.54625249</v>
      </c>
    </row>
    <row r="144" spans="1:27" x14ac:dyDescent="0.45">
      <c r="A144">
        <v>38654</v>
      </c>
      <c r="B144" t="s">
        <v>260</v>
      </c>
      <c r="C144" t="s">
        <v>104</v>
      </c>
      <c r="D144" t="s">
        <v>167</v>
      </c>
      <c r="E144" t="s">
        <v>196</v>
      </c>
      <c r="F144" t="s">
        <v>44</v>
      </c>
      <c r="G144">
        <v>201000000</v>
      </c>
      <c r="K144">
        <v>8818266.2488693446</v>
      </c>
      <c r="L144">
        <v>192181733.75113061</v>
      </c>
    </row>
    <row r="145" spans="1:30" x14ac:dyDescent="0.45">
      <c r="A145">
        <v>27013</v>
      </c>
      <c r="B145" t="s">
        <v>261</v>
      </c>
      <c r="C145" t="s">
        <v>104</v>
      </c>
      <c r="D145" t="s">
        <v>262</v>
      </c>
      <c r="E145" t="s">
        <v>51</v>
      </c>
      <c r="F145" t="s">
        <v>44</v>
      </c>
      <c r="G145">
        <v>42800000</v>
      </c>
      <c r="K145">
        <v>1740855.908177299</v>
      </c>
      <c r="L145">
        <v>37939510.693194248</v>
      </c>
      <c r="M145">
        <v>1985.2506879011601</v>
      </c>
      <c r="AD145">
        <v>3117648.14794055</v>
      </c>
    </row>
    <row r="146" spans="1:30" x14ac:dyDescent="0.45">
      <c r="A146">
        <v>66154</v>
      </c>
      <c r="B146" t="s">
        <v>263</v>
      </c>
      <c r="C146" t="s">
        <v>104</v>
      </c>
      <c r="D146" t="s">
        <v>115</v>
      </c>
      <c r="E146" t="s">
        <v>56</v>
      </c>
      <c r="F146" t="s">
        <v>57</v>
      </c>
    </row>
    <row r="147" spans="1:30" x14ac:dyDescent="0.45">
      <c r="A147">
        <v>25635</v>
      </c>
      <c r="B147" t="s">
        <v>264</v>
      </c>
      <c r="C147" t="s">
        <v>104</v>
      </c>
      <c r="D147" t="s">
        <v>265</v>
      </c>
      <c r="E147" t="s">
        <v>51</v>
      </c>
      <c r="F147" t="s">
        <v>57</v>
      </c>
      <c r="G147">
        <v>756000000</v>
      </c>
      <c r="L147">
        <v>755031462.02090669</v>
      </c>
      <c r="M147">
        <v>39508.330549790327</v>
      </c>
      <c r="AA147">
        <v>929029.64854349953</v>
      </c>
    </row>
    <row r="148" spans="1:30" x14ac:dyDescent="0.45">
      <c r="A148">
        <v>31528</v>
      </c>
      <c r="B148" t="s">
        <v>266</v>
      </c>
      <c r="C148" t="s">
        <v>104</v>
      </c>
      <c r="D148" t="s">
        <v>141</v>
      </c>
      <c r="E148" t="s">
        <v>193</v>
      </c>
      <c r="F148" t="s">
        <v>44</v>
      </c>
      <c r="G148">
        <v>1509000000</v>
      </c>
      <c r="L148">
        <v>1449489221.469909</v>
      </c>
      <c r="M148">
        <v>75847.037071689236</v>
      </c>
      <c r="T148">
        <v>57651405.203418612</v>
      </c>
      <c r="AA148">
        <v>1783526.289600489</v>
      </c>
    </row>
    <row r="149" spans="1:30" x14ac:dyDescent="0.45">
      <c r="A149">
        <v>27918</v>
      </c>
      <c r="B149" t="s">
        <v>267</v>
      </c>
      <c r="C149" t="s">
        <v>104</v>
      </c>
      <c r="D149" t="s">
        <v>105</v>
      </c>
      <c r="E149" t="s">
        <v>127</v>
      </c>
      <c r="F149" t="s">
        <v>57</v>
      </c>
      <c r="G149">
        <v>166483000</v>
      </c>
      <c r="L149">
        <v>166269712.81961191</v>
      </c>
      <c r="M149">
        <v>8700.3510514824684</v>
      </c>
      <c r="AA149">
        <v>204586.82933659709</v>
      </c>
    </row>
    <row r="150" spans="1:30" x14ac:dyDescent="0.45">
      <c r="A150">
        <v>27302</v>
      </c>
      <c r="B150" t="s">
        <v>268</v>
      </c>
      <c r="C150" t="s">
        <v>104</v>
      </c>
      <c r="D150" t="s">
        <v>105</v>
      </c>
      <c r="E150" t="s">
        <v>191</v>
      </c>
      <c r="F150" t="s">
        <v>44</v>
      </c>
    </row>
    <row r="151" spans="1:30" x14ac:dyDescent="0.45">
      <c r="A151">
        <v>33208</v>
      </c>
      <c r="B151" t="s">
        <v>269</v>
      </c>
      <c r="C151" t="s">
        <v>104</v>
      </c>
      <c r="D151" t="s">
        <v>105</v>
      </c>
      <c r="E151" t="s">
        <v>270</v>
      </c>
      <c r="F151" t="s">
        <v>44</v>
      </c>
      <c r="G151">
        <v>210000000</v>
      </c>
      <c r="L151">
        <v>209730961.67247409</v>
      </c>
      <c r="M151">
        <v>10974.536263830651</v>
      </c>
      <c r="AA151">
        <v>258063.79126208331</v>
      </c>
    </row>
    <row r="152" spans="1:30" x14ac:dyDescent="0.45">
      <c r="A152">
        <v>28240</v>
      </c>
      <c r="B152" t="s">
        <v>271</v>
      </c>
      <c r="C152" t="s">
        <v>104</v>
      </c>
      <c r="D152" t="s">
        <v>104</v>
      </c>
      <c r="E152" t="s">
        <v>137</v>
      </c>
      <c r="F152" t="s">
        <v>44</v>
      </c>
      <c r="G152">
        <v>291810000</v>
      </c>
      <c r="L152">
        <v>291810000</v>
      </c>
    </row>
    <row r="153" spans="1:30" x14ac:dyDescent="0.45">
      <c r="A153">
        <v>32233</v>
      </c>
      <c r="B153" t="s">
        <v>272</v>
      </c>
      <c r="C153" t="s">
        <v>104</v>
      </c>
      <c r="D153" t="s">
        <v>105</v>
      </c>
      <c r="E153" t="s">
        <v>51</v>
      </c>
      <c r="F153" t="s">
        <v>57</v>
      </c>
      <c r="G153">
        <v>79000000</v>
      </c>
      <c r="L153">
        <v>78898790.34345454</v>
      </c>
      <c r="M153">
        <v>4128.5160230601005</v>
      </c>
      <c r="AA153">
        <v>97081.140522402726</v>
      </c>
    </row>
    <row r="154" spans="1:30" x14ac:dyDescent="0.45">
      <c r="A154">
        <v>35707</v>
      </c>
      <c r="B154" t="s">
        <v>273</v>
      </c>
      <c r="C154" t="s">
        <v>104</v>
      </c>
      <c r="D154" t="s">
        <v>141</v>
      </c>
      <c r="E154" t="s">
        <v>56</v>
      </c>
      <c r="F154" t="s">
        <v>44</v>
      </c>
      <c r="G154">
        <v>279511300</v>
      </c>
      <c r="L154">
        <v>268488148.8595376</v>
      </c>
      <c r="M154">
        <v>14049.107974192209</v>
      </c>
      <c r="T154">
        <v>10678740.36794851</v>
      </c>
      <c r="AA154">
        <v>330361.66453970131</v>
      </c>
    </row>
    <row r="155" spans="1:30" x14ac:dyDescent="0.45">
      <c r="A155">
        <v>24697</v>
      </c>
      <c r="B155" t="s">
        <v>274</v>
      </c>
      <c r="C155" t="s">
        <v>104</v>
      </c>
      <c r="D155" t="s">
        <v>275</v>
      </c>
      <c r="E155" t="s">
        <v>130</v>
      </c>
      <c r="F155" t="s">
        <v>57</v>
      </c>
      <c r="G155">
        <v>529760508</v>
      </c>
      <c r="L155">
        <v>16026234.844642</v>
      </c>
      <c r="M155">
        <v>838.60052932887118</v>
      </c>
      <c r="O155">
        <v>513076293.98698348</v>
      </c>
      <c r="T155">
        <v>637421.06200462172</v>
      </c>
      <c r="AA155">
        <v>19719.50584064678</v>
      </c>
    </row>
    <row r="156" spans="1:30" x14ac:dyDescent="0.45">
      <c r="A156">
        <v>26968</v>
      </c>
      <c r="B156" t="s">
        <v>276</v>
      </c>
      <c r="C156" t="s">
        <v>104</v>
      </c>
      <c r="D156" t="s">
        <v>115</v>
      </c>
      <c r="E156" t="s">
        <v>117</v>
      </c>
      <c r="F156" t="s">
        <v>57</v>
      </c>
      <c r="G156">
        <v>5788148</v>
      </c>
      <c r="L156">
        <v>5780732.6016314644</v>
      </c>
      <c r="M156">
        <v>302.4868577448517</v>
      </c>
      <c r="AA156">
        <v>7112.9115107906873</v>
      </c>
    </row>
    <row r="157" spans="1:30" x14ac:dyDescent="0.45">
      <c r="A157">
        <v>27019</v>
      </c>
      <c r="B157" t="s">
        <v>277</v>
      </c>
      <c r="C157" t="s">
        <v>104</v>
      </c>
      <c r="D157" t="s">
        <v>278</v>
      </c>
      <c r="E157" t="s">
        <v>117</v>
      </c>
      <c r="F157" t="s">
        <v>44</v>
      </c>
      <c r="G157">
        <v>1637100000</v>
      </c>
      <c r="L157">
        <v>1572565514.8387129</v>
      </c>
      <c r="T157">
        <v>62546592.52515959</v>
      </c>
      <c r="X157">
        <v>52926.92800738912</v>
      </c>
      <c r="AA157">
        <v>1934965.7081200981</v>
      </c>
    </row>
    <row r="158" spans="1:30" x14ac:dyDescent="0.45">
      <c r="A158">
        <v>27523</v>
      </c>
      <c r="B158" t="s">
        <v>279</v>
      </c>
      <c r="C158" t="s">
        <v>104</v>
      </c>
      <c r="D158" t="s">
        <v>152</v>
      </c>
      <c r="E158" t="s">
        <v>117</v>
      </c>
      <c r="F158" t="s">
        <v>44</v>
      </c>
      <c r="G158">
        <v>2581000000</v>
      </c>
      <c r="L158">
        <v>2482271139.4035859</v>
      </c>
      <c r="T158">
        <v>98728860.596414223</v>
      </c>
    </row>
    <row r="159" spans="1:30" x14ac:dyDescent="0.45">
      <c r="A159">
        <v>24509</v>
      </c>
      <c r="B159" t="s">
        <v>280</v>
      </c>
      <c r="C159" t="s">
        <v>104</v>
      </c>
      <c r="D159" t="s">
        <v>236</v>
      </c>
      <c r="E159" t="s">
        <v>130</v>
      </c>
      <c r="F159" t="s">
        <v>44</v>
      </c>
      <c r="G159">
        <v>988700000</v>
      </c>
      <c r="L159">
        <v>987484947.59496427</v>
      </c>
      <c r="AA159">
        <v>1215052.40503573</v>
      </c>
    </row>
    <row r="160" spans="1:30" x14ac:dyDescent="0.45">
      <c r="A160">
        <v>28908</v>
      </c>
      <c r="B160" t="s">
        <v>281</v>
      </c>
      <c r="C160" t="s">
        <v>104</v>
      </c>
      <c r="D160" t="s">
        <v>105</v>
      </c>
      <c r="E160" t="s">
        <v>176</v>
      </c>
      <c r="F160" t="s">
        <v>44</v>
      </c>
      <c r="G160">
        <v>472500000</v>
      </c>
      <c r="L160">
        <v>471894663.76306683</v>
      </c>
      <c r="M160">
        <v>24692.706593618961</v>
      </c>
      <c r="AA160">
        <v>580643.53033968736</v>
      </c>
    </row>
    <row r="161" spans="1:31" x14ac:dyDescent="0.45">
      <c r="A161">
        <v>29830</v>
      </c>
      <c r="B161" t="s">
        <v>282</v>
      </c>
      <c r="C161" t="s">
        <v>104</v>
      </c>
      <c r="D161" t="s">
        <v>167</v>
      </c>
      <c r="E161" t="s">
        <v>196</v>
      </c>
      <c r="F161" t="s">
        <v>44</v>
      </c>
      <c r="G161">
        <v>24120000</v>
      </c>
      <c r="K161">
        <v>1058191.9498643221</v>
      </c>
      <c r="L161">
        <v>23061808.05013568</v>
      </c>
    </row>
    <row r="162" spans="1:31" x14ac:dyDescent="0.45">
      <c r="A162">
        <v>29183</v>
      </c>
      <c r="B162" t="s">
        <v>283</v>
      </c>
      <c r="C162" t="s">
        <v>104</v>
      </c>
      <c r="D162" t="s">
        <v>147</v>
      </c>
      <c r="E162" t="s">
        <v>84</v>
      </c>
      <c r="F162" t="s">
        <v>57</v>
      </c>
      <c r="G162">
        <v>30000000</v>
      </c>
      <c r="L162">
        <v>13630189.55794855</v>
      </c>
      <c r="M162">
        <v>713.22330472212934</v>
      </c>
      <c r="AA162">
        <v>16771.28815362079</v>
      </c>
      <c r="AE162">
        <v>16352325.930593111</v>
      </c>
    </row>
    <row r="163" spans="1:31" x14ac:dyDescent="0.45">
      <c r="A163">
        <v>25824</v>
      </c>
      <c r="B163" t="s">
        <v>284</v>
      </c>
      <c r="C163" t="s">
        <v>104</v>
      </c>
      <c r="D163" t="s">
        <v>105</v>
      </c>
      <c r="E163" t="s">
        <v>285</v>
      </c>
      <c r="F163" t="s">
        <v>44</v>
      </c>
      <c r="G163">
        <v>412000000</v>
      </c>
      <c r="L163">
        <v>411472172.42409199</v>
      </c>
      <c r="M163">
        <v>21530.99495570585</v>
      </c>
      <c r="AA163">
        <v>506296.58095227752</v>
      </c>
    </row>
    <row r="164" spans="1:31" x14ac:dyDescent="0.45">
      <c r="A164">
        <v>25761</v>
      </c>
      <c r="B164" t="s">
        <v>286</v>
      </c>
      <c r="C164" t="s">
        <v>104</v>
      </c>
      <c r="D164" t="s">
        <v>141</v>
      </c>
      <c r="E164" t="s">
        <v>71</v>
      </c>
      <c r="F164" t="s">
        <v>44</v>
      </c>
      <c r="G164">
        <v>1193400000</v>
      </c>
      <c r="L164">
        <v>1146335610.9358449</v>
      </c>
      <c r="M164">
        <v>59983.998702023797</v>
      </c>
      <c r="T164">
        <v>45593894.612166829</v>
      </c>
      <c r="AA164">
        <v>1410510.453286431</v>
      </c>
    </row>
    <row r="165" spans="1:31" x14ac:dyDescent="0.45">
      <c r="A165">
        <v>28010</v>
      </c>
      <c r="B165" t="s">
        <v>287</v>
      </c>
      <c r="C165" t="s">
        <v>104</v>
      </c>
      <c r="D165" t="s">
        <v>110</v>
      </c>
      <c r="E165" t="s">
        <v>117</v>
      </c>
      <c r="F165" t="s">
        <v>57</v>
      </c>
      <c r="G165">
        <v>853000000</v>
      </c>
      <c r="L165">
        <v>819360043.68047225</v>
      </c>
      <c r="M165">
        <v>42874.435137276952</v>
      </c>
      <c r="T165">
        <v>32588899.031488441</v>
      </c>
      <c r="AA165">
        <v>1008182.852902066</v>
      </c>
    </row>
    <row r="166" spans="1:31" x14ac:dyDescent="0.45">
      <c r="A166">
        <v>27619</v>
      </c>
      <c r="B166" t="s">
        <v>288</v>
      </c>
      <c r="C166" t="s">
        <v>104</v>
      </c>
      <c r="D166" t="s">
        <v>170</v>
      </c>
      <c r="E166" t="s">
        <v>289</v>
      </c>
      <c r="F166" t="s">
        <v>44</v>
      </c>
      <c r="G166">
        <v>1538000000</v>
      </c>
      <c r="L166">
        <v>1477297782.1134689</v>
      </c>
      <c r="M166">
        <v>77302.168230169627</v>
      </c>
      <c r="T166">
        <v>58757451.78454452</v>
      </c>
      <c r="X166">
        <v>49720.557027103867</v>
      </c>
      <c r="AA166">
        <v>1817743.3767295971</v>
      </c>
    </row>
    <row r="167" spans="1:31" x14ac:dyDescent="0.45">
      <c r="A167">
        <v>37670</v>
      </c>
      <c r="B167" t="s">
        <v>290</v>
      </c>
      <c r="C167" t="s">
        <v>104</v>
      </c>
      <c r="D167" t="s">
        <v>291</v>
      </c>
      <c r="E167" t="s">
        <v>56</v>
      </c>
      <c r="F167" t="s">
        <v>57</v>
      </c>
    </row>
    <row r="168" spans="1:31" x14ac:dyDescent="0.45">
      <c r="A168">
        <v>81197</v>
      </c>
      <c r="B168" t="s">
        <v>292</v>
      </c>
      <c r="C168" t="s">
        <v>104</v>
      </c>
      <c r="D168" t="s">
        <v>218</v>
      </c>
      <c r="E168" t="s">
        <v>56</v>
      </c>
      <c r="F168" t="s">
        <v>57</v>
      </c>
    </row>
    <row r="169" spans="1:31" x14ac:dyDescent="0.45">
      <c r="A169">
        <v>81649</v>
      </c>
      <c r="B169" t="s">
        <v>293</v>
      </c>
      <c r="C169" t="s">
        <v>104</v>
      </c>
      <c r="D169" t="s">
        <v>105</v>
      </c>
      <c r="E169" t="s">
        <v>56</v>
      </c>
      <c r="F169" t="s">
        <v>57</v>
      </c>
    </row>
    <row r="170" spans="1:31" x14ac:dyDescent="0.45">
      <c r="A170">
        <v>58786</v>
      </c>
      <c r="B170" t="s">
        <v>294</v>
      </c>
      <c r="C170" t="s">
        <v>104</v>
      </c>
      <c r="D170" t="s">
        <v>218</v>
      </c>
      <c r="E170" t="s">
        <v>56</v>
      </c>
      <c r="F170" t="s">
        <v>57</v>
      </c>
    </row>
    <row r="171" spans="1:31" x14ac:dyDescent="0.45">
      <c r="A171">
        <v>28091</v>
      </c>
      <c r="B171" t="s">
        <v>295</v>
      </c>
      <c r="C171" t="s">
        <v>104</v>
      </c>
      <c r="D171" t="s">
        <v>125</v>
      </c>
      <c r="E171" t="s">
        <v>84</v>
      </c>
      <c r="F171" t="s">
        <v>57</v>
      </c>
    </row>
    <row r="172" spans="1:31" x14ac:dyDescent="0.45">
      <c r="A172">
        <v>28650</v>
      </c>
      <c r="B172" t="s">
        <v>296</v>
      </c>
      <c r="C172" t="s">
        <v>104</v>
      </c>
      <c r="D172" t="s">
        <v>110</v>
      </c>
      <c r="E172" t="s">
        <v>117</v>
      </c>
      <c r="F172" t="s">
        <v>44</v>
      </c>
      <c r="G172">
        <v>1545576000</v>
      </c>
      <c r="L172">
        <v>1484622765.3827541</v>
      </c>
      <c r="M172">
        <v>77685.460681983561</v>
      </c>
      <c r="T172">
        <v>59048792.742663287</v>
      </c>
      <c r="AA172">
        <v>1826756.413900309</v>
      </c>
    </row>
    <row r="173" spans="1:31" x14ac:dyDescent="0.45">
      <c r="A173">
        <v>24880</v>
      </c>
      <c r="B173" t="s">
        <v>297</v>
      </c>
      <c r="C173" t="s">
        <v>104</v>
      </c>
      <c r="D173" t="s">
        <v>104</v>
      </c>
      <c r="E173" t="s">
        <v>130</v>
      </c>
      <c r="F173" t="s">
        <v>44</v>
      </c>
      <c r="G173">
        <v>405536000</v>
      </c>
      <c r="L173">
        <v>405536000</v>
      </c>
    </row>
    <row r="174" spans="1:31" x14ac:dyDescent="0.45">
      <c r="A174">
        <v>30665</v>
      </c>
      <c r="B174" t="s">
        <v>298</v>
      </c>
      <c r="C174" t="s">
        <v>104</v>
      </c>
      <c r="D174" t="s">
        <v>110</v>
      </c>
      <c r="E174" t="s">
        <v>56</v>
      </c>
      <c r="F174" t="s">
        <v>44</v>
      </c>
    </row>
    <row r="175" spans="1:31" x14ac:dyDescent="0.45">
      <c r="A175">
        <v>36775</v>
      </c>
      <c r="B175" t="s">
        <v>299</v>
      </c>
      <c r="C175" t="s">
        <v>104</v>
      </c>
      <c r="D175" t="s">
        <v>300</v>
      </c>
      <c r="E175" t="s">
        <v>56</v>
      </c>
      <c r="F175" t="s">
        <v>57</v>
      </c>
    </row>
    <row r="176" spans="1:31" x14ac:dyDescent="0.45">
      <c r="A176">
        <v>31223</v>
      </c>
      <c r="B176" t="s">
        <v>301</v>
      </c>
      <c r="C176" t="s">
        <v>104</v>
      </c>
      <c r="D176" t="s">
        <v>218</v>
      </c>
      <c r="E176" t="s">
        <v>71</v>
      </c>
      <c r="F176" t="s">
        <v>44</v>
      </c>
      <c r="G176">
        <v>244700000</v>
      </c>
      <c r="L176">
        <v>244687196.31814069</v>
      </c>
      <c r="M176">
        <v>12803.681859247959</v>
      </c>
    </row>
    <row r="177" spans="1:31" x14ac:dyDescent="0.45">
      <c r="A177">
        <v>30025</v>
      </c>
      <c r="B177" t="s">
        <v>302</v>
      </c>
      <c r="C177" t="s">
        <v>104</v>
      </c>
      <c r="D177" t="s">
        <v>255</v>
      </c>
      <c r="E177" t="s">
        <v>117</v>
      </c>
      <c r="F177" t="s">
        <v>44</v>
      </c>
      <c r="G177">
        <v>1542000000</v>
      </c>
      <c r="L177">
        <v>1481187792.9135849</v>
      </c>
      <c r="M177">
        <v>77505.71979095084</v>
      </c>
      <c r="T177">
        <v>58912171.519994348</v>
      </c>
      <c r="AA177">
        <v>1822529.846629526</v>
      </c>
    </row>
    <row r="178" spans="1:31" x14ac:dyDescent="0.45">
      <c r="A178">
        <v>32354</v>
      </c>
      <c r="B178" t="s">
        <v>303</v>
      </c>
      <c r="C178" t="s">
        <v>104</v>
      </c>
      <c r="D178" t="s">
        <v>304</v>
      </c>
      <c r="E178" t="s">
        <v>176</v>
      </c>
      <c r="F178" t="s">
        <v>57</v>
      </c>
      <c r="G178">
        <v>3878000</v>
      </c>
      <c r="K178">
        <v>138822.81329280729</v>
      </c>
      <c r="L178">
        <v>3025448.3352940208</v>
      </c>
      <c r="M178">
        <v>158.31183057216671</v>
      </c>
      <c r="U178">
        <v>709596.14146077528</v>
      </c>
      <c r="V178">
        <v>181.71031129964319</v>
      </c>
      <c r="W178">
        <v>64.647798028112817</v>
      </c>
      <c r="Y178">
        <v>5.3723555730959074</v>
      </c>
      <c r="AA178">
        <v>3722.6676569232732</v>
      </c>
    </row>
    <row r="179" spans="1:31" x14ac:dyDescent="0.45">
      <c r="A179">
        <v>28249</v>
      </c>
      <c r="B179" t="s">
        <v>305</v>
      </c>
      <c r="C179" t="s">
        <v>104</v>
      </c>
      <c r="D179" t="s">
        <v>152</v>
      </c>
      <c r="E179" t="s">
        <v>289</v>
      </c>
      <c r="F179" t="s">
        <v>44</v>
      </c>
      <c r="G179">
        <v>846000000</v>
      </c>
      <c r="L179">
        <v>813638660.95909858</v>
      </c>
      <c r="T179">
        <v>32361339.04090137</v>
      </c>
    </row>
    <row r="180" spans="1:31" x14ac:dyDescent="0.45">
      <c r="A180">
        <v>81647</v>
      </c>
      <c r="B180" t="s">
        <v>306</v>
      </c>
      <c r="C180" t="s">
        <v>104</v>
      </c>
      <c r="D180" t="s">
        <v>105</v>
      </c>
      <c r="E180" t="s">
        <v>56</v>
      </c>
      <c r="F180" t="s">
        <v>44</v>
      </c>
    </row>
    <row r="181" spans="1:31" x14ac:dyDescent="0.45">
      <c r="A181">
        <v>35321</v>
      </c>
      <c r="B181" t="s">
        <v>307</v>
      </c>
      <c r="C181" t="s">
        <v>104</v>
      </c>
      <c r="D181" t="s">
        <v>104</v>
      </c>
      <c r="E181" t="s">
        <v>53</v>
      </c>
      <c r="F181" t="s">
        <v>57</v>
      </c>
      <c r="G181">
        <v>26060000</v>
      </c>
      <c r="L181">
        <v>26060000</v>
      </c>
    </row>
    <row r="182" spans="1:31" x14ac:dyDescent="0.45">
      <c r="A182">
        <v>81642</v>
      </c>
      <c r="B182" t="s">
        <v>308</v>
      </c>
      <c r="C182" t="s">
        <v>104</v>
      </c>
      <c r="D182" t="s">
        <v>105</v>
      </c>
      <c r="E182" t="s">
        <v>56</v>
      </c>
      <c r="F182" t="s">
        <v>57</v>
      </c>
    </row>
    <row r="183" spans="1:31" x14ac:dyDescent="0.45">
      <c r="A183">
        <v>29924</v>
      </c>
      <c r="B183" t="s">
        <v>309</v>
      </c>
      <c r="C183" t="s">
        <v>104</v>
      </c>
      <c r="D183" t="s">
        <v>310</v>
      </c>
      <c r="E183" t="s">
        <v>137</v>
      </c>
      <c r="F183" t="s">
        <v>57</v>
      </c>
      <c r="G183">
        <v>166900000</v>
      </c>
      <c r="L183">
        <v>61901037.39773193</v>
      </c>
      <c r="M183">
        <v>3239.0791243833069</v>
      </c>
      <c r="P183">
        <v>30656031.122177929</v>
      </c>
      <c r="AA183">
        <v>76166.228708096591</v>
      </c>
      <c r="AE183">
        <v>74263526.172257662</v>
      </c>
    </row>
    <row r="184" spans="1:31" x14ac:dyDescent="0.45">
      <c r="A184">
        <v>28371</v>
      </c>
      <c r="B184" t="s">
        <v>311</v>
      </c>
      <c r="C184" t="s">
        <v>104</v>
      </c>
      <c r="D184" t="s">
        <v>312</v>
      </c>
      <c r="E184" t="s">
        <v>196</v>
      </c>
      <c r="F184" t="s">
        <v>44</v>
      </c>
      <c r="G184">
        <v>277500000</v>
      </c>
      <c r="K184">
        <v>12174472.060006181</v>
      </c>
      <c r="L184">
        <v>265325527.9399938</v>
      </c>
    </row>
    <row r="185" spans="1:31" x14ac:dyDescent="0.45">
      <c r="A185">
        <v>62900</v>
      </c>
      <c r="B185" t="s">
        <v>313</v>
      </c>
      <c r="C185" t="s">
        <v>104</v>
      </c>
      <c r="D185" t="s">
        <v>110</v>
      </c>
      <c r="E185" t="s">
        <v>56</v>
      </c>
      <c r="F185" t="s">
        <v>57</v>
      </c>
    </row>
    <row r="186" spans="1:31" x14ac:dyDescent="0.45">
      <c r="A186">
        <v>80699</v>
      </c>
      <c r="B186" t="s">
        <v>314</v>
      </c>
      <c r="C186" t="s">
        <v>104</v>
      </c>
      <c r="D186" t="s">
        <v>291</v>
      </c>
      <c r="E186" t="s">
        <v>56</v>
      </c>
      <c r="F186" t="s">
        <v>57</v>
      </c>
      <c r="G186">
        <v>13250000</v>
      </c>
      <c r="L186">
        <v>401319.87609981198</v>
      </c>
      <c r="M186">
        <v>20.999758445447728</v>
      </c>
      <c r="O186">
        <v>12848165.31946975</v>
      </c>
      <c r="AA186">
        <v>493.80467199154327</v>
      </c>
    </row>
    <row r="187" spans="1:31" x14ac:dyDescent="0.45">
      <c r="A187">
        <v>29739</v>
      </c>
      <c r="B187" t="s">
        <v>315</v>
      </c>
      <c r="C187" t="s">
        <v>104</v>
      </c>
      <c r="D187" t="s">
        <v>316</v>
      </c>
      <c r="E187" t="s">
        <v>56</v>
      </c>
      <c r="F187" t="s">
        <v>57</v>
      </c>
      <c r="G187">
        <v>35000000</v>
      </c>
      <c r="L187">
        <v>1058854.125914932</v>
      </c>
      <c r="M187">
        <v>55.406378296720703</v>
      </c>
      <c r="O187">
        <v>33898976.026729748</v>
      </c>
      <c r="T187">
        <v>42114.440977028396</v>
      </c>
    </row>
    <row r="188" spans="1:31" x14ac:dyDescent="0.45">
      <c r="A188">
        <v>30654</v>
      </c>
      <c r="B188" t="s">
        <v>317</v>
      </c>
      <c r="C188" t="s">
        <v>104</v>
      </c>
      <c r="D188" t="s">
        <v>129</v>
      </c>
      <c r="E188" t="s">
        <v>56</v>
      </c>
      <c r="F188" t="s">
        <v>57</v>
      </c>
      <c r="G188">
        <v>17100000</v>
      </c>
      <c r="L188">
        <v>16425623.384450261</v>
      </c>
      <c r="M188">
        <v>859.49922725373494</v>
      </c>
      <c r="T188">
        <v>653306.18222561828</v>
      </c>
      <c r="AA188">
        <v>20210.934096864399</v>
      </c>
    </row>
    <row r="189" spans="1:31" x14ac:dyDescent="0.45">
      <c r="A189">
        <v>26654</v>
      </c>
      <c r="B189" t="s">
        <v>318</v>
      </c>
      <c r="C189" t="s">
        <v>104</v>
      </c>
      <c r="D189" t="s">
        <v>319</v>
      </c>
      <c r="E189" t="s">
        <v>122</v>
      </c>
      <c r="F189" t="s">
        <v>44</v>
      </c>
      <c r="G189">
        <v>6613430000</v>
      </c>
      <c r="L189">
        <v>6352409279.0394516</v>
      </c>
      <c r="M189">
        <v>332400.83123436332</v>
      </c>
      <c r="T189">
        <v>252658188.78768551</v>
      </c>
      <c r="X189">
        <v>213799.3650583612</v>
      </c>
      <c r="AA189">
        <v>7816331.9765701024</v>
      </c>
    </row>
    <row r="190" spans="1:31" x14ac:dyDescent="0.45">
      <c r="A190">
        <v>36127</v>
      </c>
      <c r="B190" t="s">
        <v>320</v>
      </c>
      <c r="C190" t="s">
        <v>104</v>
      </c>
      <c r="D190" t="s">
        <v>321</v>
      </c>
      <c r="E190" t="s">
        <v>168</v>
      </c>
      <c r="F190" t="s">
        <v>44</v>
      </c>
      <c r="G190">
        <v>988200000</v>
      </c>
      <c r="K190">
        <v>35377413.529836766</v>
      </c>
      <c r="L190">
        <v>771001064.82569337</v>
      </c>
      <c r="M190">
        <v>40343.967709428223</v>
      </c>
      <c r="U190">
        <v>180832498.20535859</v>
      </c>
      <c r="AA190">
        <v>948679.4714017415</v>
      </c>
    </row>
    <row r="191" spans="1:31" x14ac:dyDescent="0.45">
      <c r="A191">
        <v>28090</v>
      </c>
      <c r="B191" t="s">
        <v>322</v>
      </c>
      <c r="C191" t="s">
        <v>104</v>
      </c>
      <c r="D191" t="s">
        <v>181</v>
      </c>
      <c r="E191" t="s">
        <v>84</v>
      </c>
      <c r="F191" t="s">
        <v>44</v>
      </c>
      <c r="G191">
        <v>126400000</v>
      </c>
      <c r="L191">
        <v>46880114.6019971</v>
      </c>
      <c r="M191">
        <v>2453.0832913244449</v>
      </c>
      <c r="P191">
        <v>23217030.160834581</v>
      </c>
      <c r="AA191">
        <v>57683.710657300231</v>
      </c>
      <c r="AE191">
        <v>56242718.443219699</v>
      </c>
    </row>
    <row r="192" spans="1:31" x14ac:dyDescent="0.45">
      <c r="A192">
        <v>30738</v>
      </c>
      <c r="B192" t="s">
        <v>323</v>
      </c>
      <c r="C192" t="s">
        <v>104</v>
      </c>
      <c r="D192" t="s">
        <v>324</v>
      </c>
      <c r="E192" t="s">
        <v>84</v>
      </c>
      <c r="F192" t="s">
        <v>57</v>
      </c>
      <c r="G192">
        <v>26200000</v>
      </c>
      <c r="L192">
        <v>11910640.60501289</v>
      </c>
      <c r="AE192">
        <v>14289359.39498711</v>
      </c>
    </row>
    <row r="193" spans="1:31" x14ac:dyDescent="0.45">
      <c r="A193">
        <v>35851</v>
      </c>
      <c r="B193" t="s">
        <v>325</v>
      </c>
      <c r="C193" t="s">
        <v>104</v>
      </c>
      <c r="D193" t="s">
        <v>326</v>
      </c>
      <c r="E193" t="s">
        <v>56</v>
      </c>
      <c r="F193" t="s">
        <v>57</v>
      </c>
    </row>
    <row r="194" spans="1:31" x14ac:dyDescent="0.45">
      <c r="A194">
        <v>27065</v>
      </c>
      <c r="B194" t="s">
        <v>327</v>
      </c>
      <c r="C194" t="s">
        <v>104</v>
      </c>
      <c r="D194" t="s">
        <v>328</v>
      </c>
      <c r="E194" t="s">
        <v>96</v>
      </c>
      <c r="F194" t="s">
        <v>44</v>
      </c>
      <c r="G194">
        <v>21600000</v>
      </c>
      <c r="L194">
        <v>622280.87740588514</v>
      </c>
      <c r="M194">
        <v>32.561926007110557</v>
      </c>
      <c r="O194">
        <v>19922181.940639861</v>
      </c>
      <c r="P194">
        <v>308180.00386516913</v>
      </c>
      <c r="AA194">
        <v>765.68648316236954</v>
      </c>
      <c r="AE194">
        <v>746558.92967991938</v>
      </c>
    </row>
    <row r="195" spans="1:31" x14ac:dyDescent="0.45">
      <c r="A195">
        <v>29742</v>
      </c>
      <c r="B195" t="s">
        <v>329</v>
      </c>
      <c r="C195" t="s">
        <v>104</v>
      </c>
      <c r="D195" t="s">
        <v>330</v>
      </c>
      <c r="E195" t="s">
        <v>56</v>
      </c>
      <c r="F195" t="s">
        <v>44</v>
      </c>
      <c r="G195">
        <v>275500000</v>
      </c>
      <c r="L195">
        <v>122939706.155918</v>
      </c>
      <c r="M195">
        <v>6433.0333142695044</v>
      </c>
      <c r="T195">
        <v>4889754.7565041892</v>
      </c>
      <c r="Z195">
        <v>20377.876116329018</v>
      </c>
      <c r="AA195">
        <v>151271.35456894519</v>
      </c>
      <c r="AE195">
        <v>147492456.8235783</v>
      </c>
    </row>
    <row r="196" spans="1:31" x14ac:dyDescent="0.45">
      <c r="A196">
        <v>27817</v>
      </c>
      <c r="B196" t="s">
        <v>331</v>
      </c>
      <c r="C196" t="s">
        <v>104</v>
      </c>
      <c r="D196" t="s">
        <v>105</v>
      </c>
      <c r="E196" t="s">
        <v>56</v>
      </c>
      <c r="F196" t="s">
        <v>57</v>
      </c>
      <c r="G196">
        <v>120000000</v>
      </c>
      <c r="L196">
        <v>119846263.81284229</v>
      </c>
      <c r="M196">
        <v>6271.163579331801</v>
      </c>
      <c r="AA196">
        <v>147465.02357833329</v>
      </c>
    </row>
    <row r="197" spans="1:31" x14ac:dyDescent="0.45">
      <c r="A197">
        <v>81199</v>
      </c>
      <c r="B197" t="s">
        <v>332</v>
      </c>
      <c r="C197" t="s">
        <v>104</v>
      </c>
      <c r="D197" t="s">
        <v>115</v>
      </c>
      <c r="E197" t="s">
        <v>56</v>
      </c>
      <c r="F197" t="s">
        <v>44</v>
      </c>
    </row>
    <row r="198" spans="1:31" x14ac:dyDescent="0.45">
      <c r="A198">
        <v>36137</v>
      </c>
      <c r="B198" t="s">
        <v>333</v>
      </c>
      <c r="C198" t="s">
        <v>104</v>
      </c>
      <c r="D198" t="s">
        <v>255</v>
      </c>
      <c r="E198" t="s">
        <v>56</v>
      </c>
      <c r="F198" t="s">
        <v>44</v>
      </c>
      <c r="G198">
        <v>35500000</v>
      </c>
      <c r="L198">
        <v>34099978.371227153</v>
      </c>
      <c r="M198">
        <v>1784.3405010238359</v>
      </c>
      <c r="T198">
        <v>1356278.9163163421</v>
      </c>
      <c r="AA198">
        <v>41958.371955478688</v>
      </c>
    </row>
    <row r="199" spans="1:31" x14ac:dyDescent="0.45">
      <c r="A199">
        <v>40771</v>
      </c>
      <c r="B199" t="s">
        <v>334</v>
      </c>
      <c r="C199" t="s">
        <v>104</v>
      </c>
      <c r="D199" t="s">
        <v>335</v>
      </c>
      <c r="E199" t="s">
        <v>56</v>
      </c>
      <c r="F199" t="s">
        <v>57</v>
      </c>
      <c r="G199">
        <v>18584000</v>
      </c>
      <c r="L199">
        <v>535392.02896810055</v>
      </c>
      <c r="M199">
        <v>28.01531633871031</v>
      </c>
      <c r="O199">
        <v>17140455.054854222</v>
      </c>
      <c r="P199">
        <v>265148.94406621781</v>
      </c>
      <c r="AA199">
        <v>658.77396310599397</v>
      </c>
      <c r="AE199">
        <v>642317.18283201952</v>
      </c>
    </row>
    <row r="200" spans="1:31" x14ac:dyDescent="0.45">
      <c r="A200">
        <v>33964</v>
      </c>
      <c r="B200" t="s">
        <v>336</v>
      </c>
      <c r="C200" t="s">
        <v>104</v>
      </c>
      <c r="D200" t="s">
        <v>105</v>
      </c>
      <c r="E200" t="s">
        <v>56</v>
      </c>
      <c r="F200" t="s">
        <v>44</v>
      </c>
      <c r="G200">
        <v>600000000</v>
      </c>
      <c r="L200">
        <v>599231319.06421161</v>
      </c>
      <c r="M200">
        <v>31355.817896658999</v>
      </c>
      <c r="AA200">
        <v>737325.1178916666</v>
      </c>
    </row>
    <row r="201" spans="1:31" x14ac:dyDescent="0.45">
      <c r="A201">
        <v>29743</v>
      </c>
      <c r="B201" t="s">
        <v>337</v>
      </c>
      <c r="C201" t="s">
        <v>104</v>
      </c>
      <c r="D201" t="s">
        <v>110</v>
      </c>
      <c r="E201" t="s">
        <v>56</v>
      </c>
      <c r="F201" t="s">
        <v>57</v>
      </c>
      <c r="G201">
        <v>884349700</v>
      </c>
      <c r="L201">
        <v>849473398.38313305</v>
      </c>
      <c r="M201">
        <v>44450.168641641663</v>
      </c>
      <c r="T201">
        <v>33786615.570723437</v>
      </c>
      <c r="AA201">
        <v>1045235.877501859</v>
      </c>
    </row>
    <row r="202" spans="1:31" x14ac:dyDescent="0.45">
      <c r="A202">
        <v>27390</v>
      </c>
      <c r="B202" t="s">
        <v>338</v>
      </c>
      <c r="C202" t="s">
        <v>104</v>
      </c>
      <c r="D202" t="s">
        <v>104</v>
      </c>
      <c r="E202" t="s">
        <v>117</v>
      </c>
      <c r="F202" t="s">
        <v>44</v>
      </c>
      <c r="G202">
        <v>590846000</v>
      </c>
      <c r="L202">
        <v>590846000</v>
      </c>
    </row>
    <row r="203" spans="1:31" x14ac:dyDescent="0.45">
      <c r="A203">
        <v>29283</v>
      </c>
      <c r="B203" t="s">
        <v>339</v>
      </c>
      <c r="C203" t="s">
        <v>104</v>
      </c>
      <c r="D203" t="s">
        <v>340</v>
      </c>
      <c r="E203" t="s">
        <v>341</v>
      </c>
      <c r="F203" t="s">
        <v>44</v>
      </c>
    </row>
    <row r="204" spans="1:31" x14ac:dyDescent="0.45">
      <c r="A204">
        <v>27034</v>
      </c>
      <c r="B204" t="s">
        <v>342</v>
      </c>
      <c r="C204" t="s">
        <v>104</v>
      </c>
      <c r="D204" t="s">
        <v>343</v>
      </c>
      <c r="E204" t="s">
        <v>74</v>
      </c>
      <c r="F204" t="s">
        <v>57</v>
      </c>
      <c r="G204">
        <v>720000000</v>
      </c>
      <c r="L204">
        <v>321320776.05121398</v>
      </c>
      <c r="T204">
        <v>12780084.174492789</v>
      </c>
      <c r="X204">
        <v>10814.507517090789</v>
      </c>
      <c r="AA204">
        <v>395369.65366393962</v>
      </c>
      <c r="AE204">
        <v>385492955.61311221</v>
      </c>
    </row>
    <row r="205" spans="1:31" x14ac:dyDescent="0.45">
      <c r="A205">
        <v>81511</v>
      </c>
      <c r="B205" t="s">
        <v>344</v>
      </c>
      <c r="C205" t="s">
        <v>104</v>
      </c>
      <c r="D205" t="s">
        <v>110</v>
      </c>
      <c r="E205" t="s">
        <v>56</v>
      </c>
      <c r="F205" t="s">
        <v>44</v>
      </c>
    </row>
    <row r="206" spans="1:31" x14ac:dyDescent="0.45">
      <c r="A206">
        <v>74755</v>
      </c>
      <c r="B206" t="s">
        <v>345</v>
      </c>
      <c r="C206" t="s">
        <v>346</v>
      </c>
      <c r="D206" t="s">
        <v>346</v>
      </c>
      <c r="E206" t="s">
        <v>71</v>
      </c>
      <c r="F206" t="s">
        <v>44</v>
      </c>
      <c r="G206">
        <v>924600000</v>
      </c>
      <c r="O206">
        <v>924600000</v>
      </c>
    </row>
    <row r="207" spans="1:31" x14ac:dyDescent="0.45">
      <c r="A207">
        <v>74748</v>
      </c>
      <c r="B207" t="s">
        <v>347</v>
      </c>
      <c r="C207" t="s">
        <v>346</v>
      </c>
      <c r="D207" t="s">
        <v>346</v>
      </c>
      <c r="E207" t="s">
        <v>71</v>
      </c>
      <c r="F207" t="s">
        <v>44</v>
      </c>
      <c r="G207">
        <v>356800000</v>
      </c>
      <c r="O207">
        <v>356800000</v>
      </c>
    </row>
    <row r="208" spans="1:31" x14ac:dyDescent="0.45">
      <c r="A208">
        <v>31975</v>
      </c>
      <c r="B208" t="s">
        <v>348</v>
      </c>
      <c r="C208" t="s">
        <v>346</v>
      </c>
      <c r="D208" t="s">
        <v>349</v>
      </c>
      <c r="E208" t="s">
        <v>117</v>
      </c>
      <c r="F208" t="s">
        <v>44</v>
      </c>
      <c r="G208">
        <v>197900000</v>
      </c>
      <c r="L208">
        <v>893121.27876963909</v>
      </c>
      <c r="O208">
        <v>197006878.7212303</v>
      </c>
    </row>
    <row r="209" spans="1:15" x14ac:dyDescent="0.45">
      <c r="A209">
        <v>33102</v>
      </c>
      <c r="B209" t="s">
        <v>350</v>
      </c>
      <c r="C209" t="s">
        <v>346</v>
      </c>
      <c r="D209" t="s">
        <v>346</v>
      </c>
      <c r="E209" t="s">
        <v>71</v>
      </c>
      <c r="F209" t="s">
        <v>44</v>
      </c>
      <c r="G209">
        <v>148000000</v>
      </c>
      <c r="O209">
        <v>148000000</v>
      </c>
    </row>
    <row r="210" spans="1:15" x14ac:dyDescent="0.45">
      <c r="A210">
        <v>60449</v>
      </c>
      <c r="B210" t="s">
        <v>351</v>
      </c>
      <c r="C210" t="s">
        <v>346</v>
      </c>
      <c r="D210" t="s">
        <v>352</v>
      </c>
      <c r="E210" t="s">
        <v>56</v>
      </c>
      <c r="F210" t="s">
        <v>44</v>
      </c>
    </row>
    <row r="211" spans="1:15" x14ac:dyDescent="0.45">
      <c r="A211">
        <v>31824</v>
      </c>
      <c r="B211" t="s">
        <v>353</v>
      </c>
      <c r="C211" t="s">
        <v>346</v>
      </c>
      <c r="D211" t="s">
        <v>346</v>
      </c>
      <c r="E211" t="s">
        <v>51</v>
      </c>
      <c r="F211" t="s">
        <v>44</v>
      </c>
      <c r="G211">
        <v>759000000</v>
      </c>
      <c r="O211">
        <v>759000000</v>
      </c>
    </row>
    <row r="212" spans="1:15" x14ac:dyDescent="0.45">
      <c r="A212">
        <v>59309</v>
      </c>
      <c r="B212" t="s">
        <v>354</v>
      </c>
      <c r="C212" t="s">
        <v>346</v>
      </c>
      <c r="D212" t="s">
        <v>346</v>
      </c>
      <c r="E212" t="s">
        <v>53</v>
      </c>
      <c r="F212" t="s">
        <v>44</v>
      </c>
    </row>
    <row r="213" spans="1:15" x14ac:dyDescent="0.45">
      <c r="A213">
        <v>37403</v>
      </c>
      <c r="B213" t="s">
        <v>355</v>
      </c>
      <c r="C213" t="s">
        <v>346</v>
      </c>
      <c r="D213" t="s">
        <v>356</v>
      </c>
      <c r="E213" t="s">
        <v>56</v>
      </c>
      <c r="F213" t="s">
        <v>44</v>
      </c>
      <c r="G213">
        <v>46380000</v>
      </c>
      <c r="O213">
        <v>46380000</v>
      </c>
    </row>
    <row r="214" spans="1:15" x14ac:dyDescent="0.45">
      <c r="A214">
        <v>32991</v>
      </c>
      <c r="B214" t="s">
        <v>357</v>
      </c>
      <c r="C214" t="s">
        <v>346</v>
      </c>
      <c r="D214" t="s">
        <v>346</v>
      </c>
      <c r="E214" t="s">
        <v>56</v>
      </c>
      <c r="F214" t="s">
        <v>44</v>
      </c>
      <c r="G214">
        <v>612000000</v>
      </c>
      <c r="O214">
        <v>612000000</v>
      </c>
    </row>
    <row r="215" spans="1:15" x14ac:dyDescent="0.45">
      <c r="A215">
        <v>70068</v>
      </c>
      <c r="B215" t="s">
        <v>358</v>
      </c>
      <c r="C215" t="s">
        <v>346</v>
      </c>
      <c r="D215" t="s">
        <v>346</v>
      </c>
      <c r="E215" t="s">
        <v>56</v>
      </c>
      <c r="F215" t="s">
        <v>44</v>
      </c>
    </row>
    <row r="216" spans="1:15" x14ac:dyDescent="0.45">
      <c r="A216">
        <v>40496</v>
      </c>
      <c r="B216" t="s">
        <v>359</v>
      </c>
      <c r="C216" t="s">
        <v>346</v>
      </c>
      <c r="D216" t="s">
        <v>346</v>
      </c>
      <c r="E216" t="s">
        <v>56</v>
      </c>
      <c r="F216" t="s">
        <v>57</v>
      </c>
    </row>
    <row r="217" spans="1:15" x14ac:dyDescent="0.45">
      <c r="A217">
        <v>37170</v>
      </c>
      <c r="B217" t="s">
        <v>360</v>
      </c>
      <c r="C217" t="s">
        <v>346</v>
      </c>
      <c r="D217" t="s">
        <v>346</v>
      </c>
      <c r="E217" t="s">
        <v>53</v>
      </c>
      <c r="F217" t="s">
        <v>44</v>
      </c>
    </row>
    <row r="218" spans="1:15" x14ac:dyDescent="0.45">
      <c r="A218">
        <v>32202</v>
      </c>
      <c r="B218" t="s">
        <v>361</v>
      </c>
      <c r="C218" t="s">
        <v>346</v>
      </c>
      <c r="D218" t="s">
        <v>346</v>
      </c>
      <c r="E218" t="s">
        <v>362</v>
      </c>
      <c r="F218" t="s">
        <v>44</v>
      </c>
      <c r="G218">
        <v>66500000</v>
      </c>
      <c r="O218">
        <v>66500000</v>
      </c>
    </row>
    <row r="219" spans="1:15" x14ac:dyDescent="0.45">
      <c r="A219">
        <v>37909</v>
      </c>
      <c r="B219" t="s">
        <v>363</v>
      </c>
      <c r="C219" t="s">
        <v>346</v>
      </c>
      <c r="D219" t="s">
        <v>346</v>
      </c>
      <c r="E219" t="s">
        <v>56</v>
      </c>
      <c r="F219" t="s">
        <v>44</v>
      </c>
    </row>
    <row r="220" spans="1:15" x14ac:dyDescent="0.45">
      <c r="A220">
        <v>59109</v>
      </c>
      <c r="B220" t="s">
        <v>364</v>
      </c>
      <c r="C220" t="s">
        <v>346</v>
      </c>
      <c r="D220" t="s">
        <v>346</v>
      </c>
      <c r="E220" t="s">
        <v>53</v>
      </c>
      <c r="F220" t="s">
        <v>44</v>
      </c>
    </row>
    <row r="221" spans="1:15" x14ac:dyDescent="0.45">
      <c r="A221">
        <v>33660</v>
      </c>
      <c r="B221" t="s">
        <v>365</v>
      </c>
      <c r="C221" t="s">
        <v>346</v>
      </c>
      <c r="D221" t="s">
        <v>366</v>
      </c>
      <c r="E221" t="s">
        <v>176</v>
      </c>
      <c r="F221" t="s">
        <v>44</v>
      </c>
      <c r="G221">
        <v>1034500000</v>
      </c>
      <c r="O221">
        <v>1034500000</v>
      </c>
    </row>
    <row r="222" spans="1:15" x14ac:dyDescent="0.45">
      <c r="A222">
        <v>37169</v>
      </c>
      <c r="B222" t="s">
        <v>367</v>
      </c>
      <c r="C222" t="s">
        <v>346</v>
      </c>
      <c r="D222" t="s">
        <v>346</v>
      </c>
      <c r="E222" t="s">
        <v>53</v>
      </c>
      <c r="F222" t="s">
        <v>44</v>
      </c>
    </row>
    <row r="223" spans="1:15" x14ac:dyDescent="0.45">
      <c r="A223">
        <v>74747</v>
      </c>
      <c r="B223" t="s">
        <v>368</v>
      </c>
      <c r="C223" t="s">
        <v>346</v>
      </c>
      <c r="D223" t="s">
        <v>346</v>
      </c>
      <c r="E223" t="s">
        <v>71</v>
      </c>
      <c r="F223" t="s">
        <v>44</v>
      </c>
      <c r="G223">
        <v>501400000</v>
      </c>
      <c r="O223">
        <v>501400000</v>
      </c>
    </row>
    <row r="224" spans="1:15" x14ac:dyDescent="0.45">
      <c r="A224">
        <v>33370</v>
      </c>
      <c r="B224" t="s">
        <v>369</v>
      </c>
      <c r="C224" t="s">
        <v>346</v>
      </c>
      <c r="D224" t="s">
        <v>370</v>
      </c>
      <c r="E224" t="s">
        <v>51</v>
      </c>
      <c r="F224" t="s">
        <v>44</v>
      </c>
      <c r="G224">
        <v>6900000</v>
      </c>
      <c r="L224">
        <v>31139.642787970792</v>
      </c>
      <c r="M224">
        <v>1.697161546493952</v>
      </c>
      <c r="O224">
        <v>6868858.6600504834</v>
      </c>
    </row>
    <row r="225" spans="1:19" x14ac:dyDescent="0.45">
      <c r="A225">
        <v>67741</v>
      </c>
      <c r="B225" t="s">
        <v>371</v>
      </c>
      <c r="C225" t="s">
        <v>346</v>
      </c>
      <c r="D225" t="s">
        <v>346</v>
      </c>
      <c r="E225" t="s">
        <v>56</v>
      </c>
      <c r="F225" t="s">
        <v>44</v>
      </c>
      <c r="G225">
        <v>52067000</v>
      </c>
      <c r="O225">
        <v>52067000</v>
      </c>
    </row>
    <row r="226" spans="1:19" x14ac:dyDescent="0.45">
      <c r="A226">
        <v>74758</v>
      </c>
      <c r="B226" t="s">
        <v>372</v>
      </c>
      <c r="C226" t="s">
        <v>346</v>
      </c>
      <c r="D226" t="s">
        <v>346</v>
      </c>
      <c r="E226" t="s">
        <v>71</v>
      </c>
      <c r="F226" t="s">
        <v>44</v>
      </c>
      <c r="G226">
        <v>73300000</v>
      </c>
      <c r="O226">
        <v>73300000</v>
      </c>
    </row>
    <row r="227" spans="1:19" x14ac:dyDescent="0.45">
      <c r="A227">
        <v>74754</v>
      </c>
      <c r="B227" t="s">
        <v>373</v>
      </c>
      <c r="C227" t="s">
        <v>346</v>
      </c>
      <c r="D227" t="s">
        <v>346</v>
      </c>
      <c r="E227" t="s">
        <v>71</v>
      </c>
      <c r="F227" t="s">
        <v>44</v>
      </c>
      <c r="G227">
        <v>1198100000</v>
      </c>
      <c r="O227">
        <v>1198100000</v>
      </c>
    </row>
    <row r="228" spans="1:19" x14ac:dyDescent="0.45">
      <c r="A228">
        <v>32401</v>
      </c>
      <c r="B228" t="s">
        <v>374</v>
      </c>
      <c r="C228" t="s">
        <v>346</v>
      </c>
      <c r="D228" t="s">
        <v>346</v>
      </c>
      <c r="E228" t="s">
        <v>71</v>
      </c>
      <c r="F228" t="s">
        <v>44</v>
      </c>
      <c r="G228">
        <v>3600000000</v>
      </c>
      <c r="O228">
        <v>3600000000</v>
      </c>
    </row>
    <row r="229" spans="1:19" x14ac:dyDescent="0.45">
      <c r="A229">
        <v>74736</v>
      </c>
      <c r="B229" t="s">
        <v>375</v>
      </c>
      <c r="C229" t="s">
        <v>346</v>
      </c>
      <c r="D229" t="s">
        <v>346</v>
      </c>
      <c r="E229" t="s">
        <v>71</v>
      </c>
      <c r="F229" t="s">
        <v>44</v>
      </c>
    </row>
    <row r="230" spans="1:19" x14ac:dyDescent="0.45">
      <c r="A230">
        <v>31939</v>
      </c>
      <c r="B230" t="s">
        <v>376</v>
      </c>
      <c r="C230" t="s">
        <v>346</v>
      </c>
      <c r="D230" t="s">
        <v>346</v>
      </c>
      <c r="E230" t="s">
        <v>137</v>
      </c>
      <c r="F230" t="s">
        <v>44</v>
      </c>
    </row>
    <row r="231" spans="1:19" x14ac:dyDescent="0.45">
      <c r="A231">
        <v>31974</v>
      </c>
      <c r="B231" t="s">
        <v>377</v>
      </c>
      <c r="C231" t="s">
        <v>346</v>
      </c>
      <c r="D231" t="s">
        <v>346</v>
      </c>
      <c r="E231" t="s">
        <v>117</v>
      </c>
      <c r="F231" t="s">
        <v>44</v>
      </c>
      <c r="G231">
        <v>387000000</v>
      </c>
      <c r="O231">
        <v>387000000</v>
      </c>
    </row>
    <row r="232" spans="1:19" x14ac:dyDescent="0.45">
      <c r="A232">
        <v>34425</v>
      </c>
      <c r="B232" t="s">
        <v>378</v>
      </c>
      <c r="C232" t="s">
        <v>346</v>
      </c>
      <c r="D232" t="s">
        <v>346</v>
      </c>
      <c r="E232" t="s">
        <v>289</v>
      </c>
      <c r="F232" t="s">
        <v>44</v>
      </c>
      <c r="G232">
        <v>320000000</v>
      </c>
      <c r="O232">
        <v>320000000</v>
      </c>
    </row>
    <row r="233" spans="1:19" x14ac:dyDescent="0.45">
      <c r="A233">
        <v>31984</v>
      </c>
      <c r="B233" t="s">
        <v>379</v>
      </c>
      <c r="C233" t="s">
        <v>346</v>
      </c>
      <c r="D233" t="s">
        <v>346</v>
      </c>
      <c r="E233" t="s">
        <v>53</v>
      </c>
      <c r="F233" t="s">
        <v>44</v>
      </c>
      <c r="G233">
        <v>1649050000</v>
      </c>
      <c r="O233">
        <v>1649050000</v>
      </c>
    </row>
    <row r="234" spans="1:19" x14ac:dyDescent="0.45">
      <c r="A234">
        <v>32248</v>
      </c>
      <c r="B234" t="s">
        <v>380</v>
      </c>
      <c r="C234" t="s">
        <v>346</v>
      </c>
      <c r="D234" t="s">
        <v>381</v>
      </c>
      <c r="E234" t="s">
        <v>51</v>
      </c>
      <c r="F234" t="s">
        <v>44</v>
      </c>
      <c r="G234">
        <v>1624900000</v>
      </c>
      <c r="O234">
        <v>1606968437.151104</v>
      </c>
      <c r="S234">
        <v>17931562.848896012</v>
      </c>
    </row>
    <row r="235" spans="1:19" x14ac:dyDescent="0.45">
      <c r="A235">
        <v>32593</v>
      </c>
      <c r="B235" t="s">
        <v>382</v>
      </c>
      <c r="C235" t="s">
        <v>346</v>
      </c>
      <c r="D235" t="s">
        <v>346</v>
      </c>
      <c r="E235" t="s">
        <v>53</v>
      </c>
      <c r="F235" t="s">
        <v>44</v>
      </c>
    </row>
    <row r="236" spans="1:19" x14ac:dyDescent="0.45">
      <c r="A236">
        <v>37405</v>
      </c>
      <c r="B236" t="s">
        <v>383</v>
      </c>
      <c r="C236" t="s">
        <v>346</v>
      </c>
      <c r="D236" t="s">
        <v>384</v>
      </c>
      <c r="E236" t="s">
        <v>56</v>
      </c>
      <c r="F236" t="s">
        <v>44</v>
      </c>
    </row>
    <row r="237" spans="1:19" x14ac:dyDescent="0.45">
      <c r="A237">
        <v>74741</v>
      </c>
      <c r="B237" t="s">
        <v>385</v>
      </c>
      <c r="C237" t="s">
        <v>346</v>
      </c>
      <c r="D237" t="s">
        <v>346</v>
      </c>
      <c r="E237" t="s">
        <v>71</v>
      </c>
      <c r="F237" t="s">
        <v>44</v>
      </c>
      <c r="G237">
        <v>607500000</v>
      </c>
      <c r="O237">
        <v>607500000</v>
      </c>
    </row>
    <row r="238" spans="1:19" x14ac:dyDescent="0.45">
      <c r="A238">
        <v>74756</v>
      </c>
      <c r="B238" t="s">
        <v>386</v>
      </c>
      <c r="C238" t="s">
        <v>346</v>
      </c>
      <c r="D238" t="s">
        <v>346</v>
      </c>
      <c r="E238" t="s">
        <v>71</v>
      </c>
      <c r="F238" t="s">
        <v>44</v>
      </c>
    </row>
    <row r="239" spans="1:19" x14ac:dyDescent="0.45">
      <c r="A239">
        <v>59116</v>
      </c>
      <c r="B239" t="s">
        <v>387</v>
      </c>
      <c r="C239" t="s">
        <v>346</v>
      </c>
      <c r="D239" t="s">
        <v>346</v>
      </c>
      <c r="E239" t="s">
        <v>53</v>
      </c>
      <c r="F239" t="s">
        <v>44</v>
      </c>
    </row>
    <row r="240" spans="1:19" x14ac:dyDescent="0.45">
      <c r="A240">
        <v>60833</v>
      </c>
      <c r="B240" t="s">
        <v>388</v>
      </c>
      <c r="C240" t="s">
        <v>346</v>
      </c>
      <c r="D240" t="s">
        <v>389</v>
      </c>
      <c r="E240" t="s">
        <v>56</v>
      </c>
      <c r="F240" t="s">
        <v>44</v>
      </c>
    </row>
    <row r="241" spans="1:15" x14ac:dyDescent="0.45">
      <c r="A241">
        <v>59119</v>
      </c>
      <c r="B241" t="s">
        <v>390</v>
      </c>
      <c r="C241" t="s">
        <v>346</v>
      </c>
      <c r="D241" t="s">
        <v>391</v>
      </c>
      <c r="E241" t="s">
        <v>56</v>
      </c>
      <c r="F241" t="s">
        <v>44</v>
      </c>
    </row>
    <row r="242" spans="1:15" x14ac:dyDescent="0.45">
      <c r="A242">
        <v>70314</v>
      </c>
      <c r="B242" t="s">
        <v>392</v>
      </c>
      <c r="C242" t="s">
        <v>346</v>
      </c>
      <c r="D242" t="s">
        <v>346</v>
      </c>
      <c r="E242" t="s">
        <v>56</v>
      </c>
      <c r="F242" t="s">
        <v>44</v>
      </c>
    </row>
    <row r="243" spans="1:15" x14ac:dyDescent="0.45">
      <c r="A243">
        <v>32598</v>
      </c>
      <c r="B243" t="s">
        <v>393</v>
      </c>
      <c r="C243" t="s">
        <v>346</v>
      </c>
      <c r="D243" t="s">
        <v>346</v>
      </c>
      <c r="E243" t="s">
        <v>53</v>
      </c>
      <c r="F243" t="s">
        <v>44</v>
      </c>
    </row>
    <row r="244" spans="1:15" x14ac:dyDescent="0.45">
      <c r="A244">
        <v>35007</v>
      </c>
      <c r="B244" t="s">
        <v>394</v>
      </c>
      <c r="C244" t="s">
        <v>346</v>
      </c>
      <c r="D244" t="s">
        <v>346</v>
      </c>
      <c r="E244" t="s">
        <v>395</v>
      </c>
      <c r="F244" t="s">
        <v>57</v>
      </c>
      <c r="G244">
        <v>35100000</v>
      </c>
      <c r="O244">
        <v>35100000</v>
      </c>
    </row>
    <row r="245" spans="1:15" x14ac:dyDescent="0.45">
      <c r="A245">
        <v>68306</v>
      </c>
      <c r="B245" t="s">
        <v>396</v>
      </c>
      <c r="C245" t="s">
        <v>346</v>
      </c>
      <c r="D245" t="s">
        <v>346</v>
      </c>
      <c r="E245" t="s">
        <v>56</v>
      </c>
      <c r="F245" t="s">
        <v>57</v>
      </c>
      <c r="G245">
        <v>234300000</v>
      </c>
      <c r="O245">
        <v>234300000</v>
      </c>
    </row>
    <row r="246" spans="1:15" x14ac:dyDescent="0.45">
      <c r="A246">
        <v>39426</v>
      </c>
      <c r="B246" t="s">
        <v>397</v>
      </c>
      <c r="C246" t="s">
        <v>346</v>
      </c>
      <c r="D246" t="s">
        <v>346</v>
      </c>
      <c r="E246" t="s">
        <v>53</v>
      </c>
      <c r="F246" t="s">
        <v>44</v>
      </c>
    </row>
    <row r="247" spans="1:15" x14ac:dyDescent="0.45">
      <c r="A247">
        <v>68315</v>
      </c>
      <c r="B247" t="s">
        <v>398</v>
      </c>
      <c r="C247" t="s">
        <v>346</v>
      </c>
      <c r="D247" t="s">
        <v>346</v>
      </c>
      <c r="E247" t="s">
        <v>56</v>
      </c>
      <c r="F247" t="s">
        <v>44</v>
      </c>
    </row>
    <row r="248" spans="1:15" x14ac:dyDescent="0.45">
      <c r="A248">
        <v>32414</v>
      </c>
      <c r="B248" t="s">
        <v>399</v>
      </c>
      <c r="C248" t="s">
        <v>346</v>
      </c>
      <c r="D248" t="s">
        <v>346</v>
      </c>
      <c r="E248" t="s">
        <v>53</v>
      </c>
      <c r="F248" t="s">
        <v>44</v>
      </c>
      <c r="G248">
        <v>273570000</v>
      </c>
      <c r="O248">
        <v>273570000</v>
      </c>
    </row>
    <row r="249" spans="1:15" x14ac:dyDescent="0.45">
      <c r="A249">
        <v>32265</v>
      </c>
      <c r="B249" t="s">
        <v>400</v>
      </c>
      <c r="C249" t="s">
        <v>346</v>
      </c>
      <c r="D249" t="s">
        <v>346</v>
      </c>
      <c r="E249" t="s">
        <v>51</v>
      </c>
      <c r="F249" t="s">
        <v>44</v>
      </c>
      <c r="G249">
        <v>113000000</v>
      </c>
      <c r="O249">
        <v>113000000</v>
      </c>
    </row>
    <row r="250" spans="1:15" x14ac:dyDescent="0.45">
      <c r="A250">
        <v>32735</v>
      </c>
      <c r="B250" t="s">
        <v>401</v>
      </c>
      <c r="C250" t="s">
        <v>346</v>
      </c>
      <c r="D250" t="s">
        <v>346</v>
      </c>
      <c r="E250" t="s">
        <v>56</v>
      </c>
      <c r="F250" t="s">
        <v>44</v>
      </c>
    </row>
    <row r="251" spans="1:15" x14ac:dyDescent="0.45">
      <c r="A251">
        <v>31901</v>
      </c>
      <c r="B251" t="s">
        <v>402</v>
      </c>
      <c r="C251" t="s">
        <v>346</v>
      </c>
      <c r="D251" t="s">
        <v>366</v>
      </c>
      <c r="E251" t="s">
        <v>117</v>
      </c>
      <c r="F251" t="s">
        <v>44</v>
      </c>
      <c r="G251">
        <v>106500000</v>
      </c>
      <c r="O251">
        <v>106500000</v>
      </c>
    </row>
    <row r="252" spans="1:15" x14ac:dyDescent="0.45">
      <c r="A252">
        <v>37544</v>
      </c>
      <c r="B252" t="s">
        <v>403</v>
      </c>
      <c r="C252" t="s">
        <v>346</v>
      </c>
      <c r="D252" t="s">
        <v>381</v>
      </c>
      <c r="E252" t="s">
        <v>404</v>
      </c>
      <c r="F252" t="s">
        <v>44</v>
      </c>
    </row>
    <row r="253" spans="1:15" x14ac:dyDescent="0.45">
      <c r="A253">
        <v>74749</v>
      </c>
      <c r="B253" t="s">
        <v>405</v>
      </c>
      <c r="C253" t="s">
        <v>346</v>
      </c>
      <c r="D253" t="s">
        <v>346</v>
      </c>
      <c r="E253" t="s">
        <v>71</v>
      </c>
      <c r="F253" t="s">
        <v>44</v>
      </c>
      <c r="G253">
        <v>1158300000</v>
      </c>
      <c r="O253">
        <v>1158300000</v>
      </c>
    </row>
    <row r="254" spans="1:15" x14ac:dyDescent="0.45">
      <c r="A254">
        <v>74750</v>
      </c>
      <c r="B254" t="s">
        <v>406</v>
      </c>
      <c r="C254" t="s">
        <v>346</v>
      </c>
      <c r="D254" t="s">
        <v>346</v>
      </c>
      <c r="E254" t="s">
        <v>71</v>
      </c>
      <c r="F254" t="s">
        <v>44</v>
      </c>
      <c r="G254">
        <v>619200000</v>
      </c>
      <c r="O254">
        <v>619200000</v>
      </c>
    </row>
    <row r="255" spans="1:15" x14ac:dyDescent="0.45">
      <c r="A255">
        <v>59135</v>
      </c>
      <c r="B255" t="s">
        <v>407</v>
      </c>
      <c r="C255" t="s">
        <v>346</v>
      </c>
      <c r="D255" t="s">
        <v>346</v>
      </c>
      <c r="E255" t="s">
        <v>56</v>
      </c>
      <c r="F255" t="s">
        <v>57</v>
      </c>
    </row>
    <row r="256" spans="1:15" x14ac:dyDescent="0.45">
      <c r="A256">
        <v>32888</v>
      </c>
      <c r="B256" t="s">
        <v>408</v>
      </c>
      <c r="C256" t="s">
        <v>346</v>
      </c>
      <c r="D256" t="s">
        <v>409</v>
      </c>
      <c r="E256" t="s">
        <v>51</v>
      </c>
      <c r="F256" t="s">
        <v>44</v>
      </c>
      <c r="G256">
        <v>6002329</v>
      </c>
      <c r="M256">
        <v>1.483058533503252</v>
      </c>
      <c r="O256">
        <v>6002327.5169414664</v>
      </c>
    </row>
    <row r="257" spans="1:15" x14ac:dyDescent="0.45">
      <c r="A257">
        <v>68398</v>
      </c>
      <c r="B257" t="s">
        <v>410</v>
      </c>
      <c r="C257" t="s">
        <v>346</v>
      </c>
      <c r="D257" t="s">
        <v>346</v>
      </c>
      <c r="E257" t="s">
        <v>56</v>
      </c>
      <c r="F257" t="s">
        <v>44</v>
      </c>
    </row>
    <row r="258" spans="1:15" x14ac:dyDescent="0.45">
      <c r="A258">
        <v>31918</v>
      </c>
      <c r="B258" t="s">
        <v>411</v>
      </c>
      <c r="C258" t="s">
        <v>346</v>
      </c>
      <c r="D258" t="s">
        <v>346</v>
      </c>
      <c r="E258" t="s">
        <v>289</v>
      </c>
      <c r="F258" t="s">
        <v>44</v>
      </c>
    </row>
    <row r="259" spans="1:15" x14ac:dyDescent="0.45">
      <c r="A259">
        <v>68518</v>
      </c>
      <c r="B259" t="s">
        <v>412</v>
      </c>
      <c r="C259" t="s">
        <v>346</v>
      </c>
      <c r="D259" t="s">
        <v>346</v>
      </c>
      <c r="E259" t="s">
        <v>56</v>
      </c>
      <c r="F259" t="s">
        <v>44</v>
      </c>
    </row>
    <row r="260" spans="1:15" x14ac:dyDescent="0.45">
      <c r="A260">
        <v>68519</v>
      </c>
      <c r="B260" t="s">
        <v>413</v>
      </c>
      <c r="C260" t="s">
        <v>346</v>
      </c>
      <c r="D260" t="s">
        <v>346</v>
      </c>
      <c r="E260" t="s">
        <v>56</v>
      </c>
      <c r="F260" t="s">
        <v>44</v>
      </c>
    </row>
    <row r="261" spans="1:15" x14ac:dyDescent="0.45">
      <c r="A261">
        <v>37171</v>
      </c>
      <c r="B261" t="s">
        <v>414</v>
      </c>
      <c r="C261" t="s">
        <v>346</v>
      </c>
      <c r="D261" t="s">
        <v>381</v>
      </c>
      <c r="E261" t="s">
        <v>53</v>
      </c>
      <c r="F261" t="s">
        <v>44</v>
      </c>
    </row>
    <row r="262" spans="1:15" x14ac:dyDescent="0.45">
      <c r="A262">
        <v>76434</v>
      </c>
      <c r="B262" t="s">
        <v>415</v>
      </c>
      <c r="C262" t="s">
        <v>346</v>
      </c>
      <c r="D262" t="s">
        <v>366</v>
      </c>
      <c r="E262" t="s">
        <v>56</v>
      </c>
      <c r="F262" t="s">
        <v>44</v>
      </c>
      <c r="G262">
        <v>114853000</v>
      </c>
      <c r="O262">
        <v>114853000</v>
      </c>
    </row>
    <row r="263" spans="1:15" x14ac:dyDescent="0.45">
      <c r="A263">
        <v>40336</v>
      </c>
      <c r="B263" t="s">
        <v>416</v>
      </c>
      <c r="C263" t="s">
        <v>346</v>
      </c>
      <c r="D263" t="s">
        <v>346</v>
      </c>
      <c r="E263" t="s">
        <v>56</v>
      </c>
      <c r="F263" t="s">
        <v>57</v>
      </c>
    </row>
    <row r="264" spans="1:15" x14ac:dyDescent="0.45">
      <c r="A264">
        <v>31896</v>
      </c>
      <c r="B264" t="s">
        <v>417</v>
      </c>
      <c r="C264" t="s">
        <v>346</v>
      </c>
      <c r="D264" t="s">
        <v>346</v>
      </c>
      <c r="E264" t="s">
        <v>51</v>
      </c>
      <c r="F264" t="s">
        <v>44</v>
      </c>
      <c r="G264">
        <v>2680000000</v>
      </c>
      <c r="O264">
        <v>2680000000</v>
      </c>
    </row>
    <row r="265" spans="1:15" x14ac:dyDescent="0.45">
      <c r="A265">
        <v>31938</v>
      </c>
      <c r="B265" t="s">
        <v>418</v>
      </c>
      <c r="C265" t="s">
        <v>346</v>
      </c>
      <c r="D265" t="s">
        <v>346</v>
      </c>
      <c r="E265" t="s">
        <v>137</v>
      </c>
      <c r="F265" t="s">
        <v>44</v>
      </c>
    </row>
    <row r="266" spans="1:15" x14ac:dyDescent="0.45">
      <c r="A266">
        <v>31826</v>
      </c>
      <c r="B266" t="s">
        <v>419</v>
      </c>
      <c r="C266" t="s">
        <v>346</v>
      </c>
      <c r="D266" t="s">
        <v>366</v>
      </c>
      <c r="E266" t="s">
        <v>130</v>
      </c>
      <c r="F266" t="s">
        <v>44</v>
      </c>
      <c r="G266">
        <v>958538654</v>
      </c>
      <c r="O266">
        <v>958538654</v>
      </c>
    </row>
    <row r="267" spans="1:15" x14ac:dyDescent="0.45">
      <c r="A267">
        <v>31916</v>
      </c>
      <c r="B267" t="s">
        <v>420</v>
      </c>
      <c r="C267" t="s">
        <v>346</v>
      </c>
      <c r="D267" t="s">
        <v>346</v>
      </c>
      <c r="E267" t="s">
        <v>51</v>
      </c>
      <c r="F267" t="s">
        <v>44</v>
      </c>
      <c r="G267">
        <v>489000000</v>
      </c>
      <c r="O267">
        <v>489000000</v>
      </c>
    </row>
    <row r="268" spans="1:15" x14ac:dyDescent="0.45">
      <c r="A268">
        <v>39102</v>
      </c>
      <c r="B268" t="s">
        <v>421</v>
      </c>
      <c r="C268" t="s">
        <v>346</v>
      </c>
      <c r="D268" t="s">
        <v>346</v>
      </c>
      <c r="E268" t="s">
        <v>56</v>
      </c>
      <c r="F268" t="s">
        <v>57</v>
      </c>
    </row>
    <row r="269" spans="1:15" x14ac:dyDescent="0.45">
      <c r="A269">
        <v>35951</v>
      </c>
      <c r="B269" t="s">
        <v>422</v>
      </c>
      <c r="C269" t="s">
        <v>346</v>
      </c>
      <c r="D269" t="s">
        <v>423</v>
      </c>
      <c r="E269" t="s">
        <v>56</v>
      </c>
      <c r="F269" t="s">
        <v>57</v>
      </c>
    </row>
    <row r="270" spans="1:15" x14ac:dyDescent="0.45">
      <c r="A270">
        <v>59149</v>
      </c>
      <c r="B270" t="s">
        <v>424</v>
      </c>
      <c r="C270" t="s">
        <v>346</v>
      </c>
      <c r="D270" t="s">
        <v>346</v>
      </c>
      <c r="E270" t="s">
        <v>56</v>
      </c>
      <c r="F270" t="s">
        <v>44</v>
      </c>
    </row>
    <row r="271" spans="1:15" x14ac:dyDescent="0.45">
      <c r="A271">
        <v>70371</v>
      </c>
      <c r="B271" t="s">
        <v>425</v>
      </c>
      <c r="C271" t="s">
        <v>346</v>
      </c>
      <c r="D271" t="s">
        <v>366</v>
      </c>
      <c r="E271" t="s">
        <v>426</v>
      </c>
      <c r="F271" t="s">
        <v>44</v>
      </c>
      <c r="G271">
        <v>105000000</v>
      </c>
      <c r="O271">
        <v>105000000</v>
      </c>
    </row>
    <row r="272" spans="1:15" x14ac:dyDescent="0.45">
      <c r="A272">
        <v>31953</v>
      </c>
      <c r="B272" t="s">
        <v>427</v>
      </c>
      <c r="C272" t="s">
        <v>346</v>
      </c>
      <c r="D272" t="s">
        <v>346</v>
      </c>
      <c r="E272" t="s">
        <v>428</v>
      </c>
      <c r="F272" t="s">
        <v>44</v>
      </c>
      <c r="G272">
        <v>468000000</v>
      </c>
      <c r="O272">
        <v>468000000</v>
      </c>
    </row>
    <row r="273" spans="1:15" x14ac:dyDescent="0.45">
      <c r="A273">
        <v>31823</v>
      </c>
      <c r="B273" t="s">
        <v>429</v>
      </c>
      <c r="C273" t="s">
        <v>346</v>
      </c>
      <c r="D273" t="s">
        <v>346</v>
      </c>
      <c r="E273" t="s">
        <v>176</v>
      </c>
      <c r="F273" t="s">
        <v>44</v>
      </c>
      <c r="G273">
        <v>1429000000</v>
      </c>
      <c r="O273">
        <v>1429000000</v>
      </c>
    </row>
    <row r="274" spans="1:15" x14ac:dyDescent="0.45">
      <c r="A274">
        <v>35627</v>
      </c>
      <c r="B274" t="s">
        <v>430</v>
      </c>
      <c r="C274" t="s">
        <v>346</v>
      </c>
      <c r="D274" t="s">
        <v>381</v>
      </c>
      <c r="E274" t="s">
        <v>71</v>
      </c>
      <c r="F274" t="s">
        <v>44</v>
      </c>
    </row>
    <row r="275" spans="1:15" x14ac:dyDescent="0.45">
      <c r="A275">
        <v>36673</v>
      </c>
      <c r="B275" t="s">
        <v>431</v>
      </c>
      <c r="C275" t="s">
        <v>346</v>
      </c>
      <c r="D275" t="s">
        <v>346</v>
      </c>
      <c r="E275" t="s">
        <v>51</v>
      </c>
      <c r="F275" t="s">
        <v>44</v>
      </c>
      <c r="G275">
        <v>134700000</v>
      </c>
      <c r="O275">
        <v>134700000</v>
      </c>
    </row>
    <row r="276" spans="1:15" x14ac:dyDescent="0.45">
      <c r="A276">
        <v>76464</v>
      </c>
      <c r="B276" t="s">
        <v>432</v>
      </c>
      <c r="C276" t="s">
        <v>346</v>
      </c>
      <c r="D276" t="s">
        <v>346</v>
      </c>
      <c r="E276" t="s">
        <v>71</v>
      </c>
      <c r="F276" t="s">
        <v>44</v>
      </c>
      <c r="G276">
        <v>1010300000</v>
      </c>
      <c r="O276">
        <v>1010300000</v>
      </c>
    </row>
    <row r="277" spans="1:15" x14ac:dyDescent="0.45">
      <c r="A277">
        <v>35182</v>
      </c>
      <c r="B277" t="s">
        <v>433</v>
      </c>
      <c r="C277" t="s">
        <v>346</v>
      </c>
      <c r="D277" t="s">
        <v>346</v>
      </c>
      <c r="E277" t="s">
        <v>71</v>
      </c>
      <c r="F277" t="s">
        <v>44</v>
      </c>
    </row>
    <row r="278" spans="1:15" x14ac:dyDescent="0.45">
      <c r="A278">
        <v>33691</v>
      </c>
      <c r="B278" t="s">
        <v>434</v>
      </c>
      <c r="C278" t="s">
        <v>346</v>
      </c>
      <c r="D278" t="s">
        <v>346</v>
      </c>
      <c r="E278" t="s">
        <v>51</v>
      </c>
      <c r="F278" t="s">
        <v>44</v>
      </c>
    </row>
    <row r="279" spans="1:15" x14ac:dyDescent="0.45">
      <c r="A279">
        <v>59158</v>
      </c>
      <c r="B279" t="s">
        <v>435</v>
      </c>
      <c r="C279" t="s">
        <v>346</v>
      </c>
      <c r="D279" t="s">
        <v>346</v>
      </c>
      <c r="E279" t="s">
        <v>53</v>
      </c>
      <c r="F279" t="s">
        <v>44</v>
      </c>
      <c r="G279">
        <v>55214818</v>
      </c>
      <c r="O279">
        <v>55214818</v>
      </c>
    </row>
    <row r="280" spans="1:15" x14ac:dyDescent="0.45">
      <c r="A280">
        <v>33711</v>
      </c>
      <c r="B280" t="s">
        <v>436</v>
      </c>
      <c r="C280" t="s">
        <v>346</v>
      </c>
      <c r="D280" t="s">
        <v>346</v>
      </c>
      <c r="E280" t="s">
        <v>56</v>
      </c>
      <c r="F280" t="s">
        <v>44</v>
      </c>
    </row>
    <row r="281" spans="1:15" x14ac:dyDescent="0.45">
      <c r="A281">
        <v>59163</v>
      </c>
      <c r="B281" t="s">
        <v>437</v>
      </c>
      <c r="C281" t="s">
        <v>346</v>
      </c>
      <c r="D281" t="s">
        <v>346</v>
      </c>
      <c r="E281" t="s">
        <v>56</v>
      </c>
      <c r="F281" t="s">
        <v>44</v>
      </c>
    </row>
    <row r="282" spans="1:15" x14ac:dyDescent="0.45">
      <c r="A282">
        <v>32257</v>
      </c>
      <c r="B282" t="s">
        <v>438</v>
      </c>
      <c r="C282" t="s">
        <v>346</v>
      </c>
      <c r="D282" t="s">
        <v>346</v>
      </c>
      <c r="E282" t="s">
        <v>51</v>
      </c>
      <c r="F282" t="s">
        <v>44</v>
      </c>
      <c r="G282">
        <v>552000000</v>
      </c>
      <c r="O282">
        <v>552000000</v>
      </c>
    </row>
    <row r="283" spans="1:15" x14ac:dyDescent="0.45">
      <c r="A283">
        <v>76436</v>
      </c>
      <c r="B283" t="s">
        <v>439</v>
      </c>
      <c r="C283" t="s">
        <v>346</v>
      </c>
      <c r="D283" t="s">
        <v>346</v>
      </c>
      <c r="E283" t="s">
        <v>56</v>
      </c>
      <c r="F283" t="s">
        <v>44</v>
      </c>
      <c r="G283">
        <v>192144000</v>
      </c>
      <c r="O283">
        <v>192144000</v>
      </c>
    </row>
    <row r="284" spans="1:15" x14ac:dyDescent="0.45">
      <c r="A284">
        <v>59166</v>
      </c>
      <c r="B284" t="s">
        <v>440</v>
      </c>
      <c r="C284" t="s">
        <v>346</v>
      </c>
      <c r="D284" t="s">
        <v>441</v>
      </c>
      <c r="E284" t="s">
        <v>56</v>
      </c>
      <c r="F284" t="s">
        <v>57</v>
      </c>
    </row>
    <row r="285" spans="1:15" x14ac:dyDescent="0.45">
      <c r="A285">
        <v>32746</v>
      </c>
      <c r="B285" t="s">
        <v>214</v>
      </c>
      <c r="C285" t="s">
        <v>346</v>
      </c>
      <c r="D285" t="s">
        <v>441</v>
      </c>
      <c r="E285" t="s">
        <v>56</v>
      </c>
      <c r="F285" t="s">
        <v>57</v>
      </c>
    </row>
    <row r="286" spans="1:15" x14ac:dyDescent="0.45">
      <c r="A286">
        <v>30484</v>
      </c>
      <c r="B286" t="s">
        <v>442</v>
      </c>
      <c r="C286" t="s">
        <v>346</v>
      </c>
      <c r="D286" t="s">
        <v>443</v>
      </c>
      <c r="E286" t="s">
        <v>84</v>
      </c>
      <c r="F286" t="s">
        <v>44</v>
      </c>
      <c r="G286">
        <v>9800894000</v>
      </c>
      <c r="O286">
        <v>9800894000</v>
      </c>
    </row>
    <row r="287" spans="1:15" x14ac:dyDescent="0.45">
      <c r="A287">
        <v>37172</v>
      </c>
      <c r="B287" t="s">
        <v>444</v>
      </c>
      <c r="C287" t="s">
        <v>346</v>
      </c>
      <c r="D287" t="s">
        <v>346</v>
      </c>
      <c r="E287" t="s">
        <v>53</v>
      </c>
      <c r="F287" t="s">
        <v>44</v>
      </c>
    </row>
    <row r="288" spans="1:15" x14ac:dyDescent="0.45">
      <c r="A288">
        <v>31949</v>
      </c>
      <c r="B288" t="s">
        <v>445</v>
      </c>
      <c r="C288" t="s">
        <v>346</v>
      </c>
      <c r="D288" t="s">
        <v>446</v>
      </c>
      <c r="E288" t="s">
        <v>51</v>
      </c>
      <c r="F288" t="s">
        <v>44</v>
      </c>
      <c r="G288">
        <v>15217000</v>
      </c>
      <c r="O288">
        <v>15217000</v>
      </c>
    </row>
    <row r="289" spans="1:19" x14ac:dyDescent="0.45">
      <c r="A289">
        <v>32999</v>
      </c>
      <c r="B289" t="s">
        <v>447</v>
      </c>
      <c r="C289" t="s">
        <v>346</v>
      </c>
      <c r="D289" t="s">
        <v>366</v>
      </c>
      <c r="E289" t="s">
        <v>51</v>
      </c>
      <c r="F289" t="s">
        <v>44</v>
      </c>
      <c r="G289">
        <v>955500000</v>
      </c>
      <c r="O289">
        <v>955500000</v>
      </c>
    </row>
    <row r="290" spans="1:19" x14ac:dyDescent="0.45">
      <c r="A290">
        <v>31924</v>
      </c>
      <c r="B290" t="s">
        <v>448</v>
      </c>
      <c r="C290" t="s">
        <v>346</v>
      </c>
      <c r="D290" t="s">
        <v>346</v>
      </c>
      <c r="E290" t="s">
        <v>84</v>
      </c>
      <c r="F290" t="s">
        <v>44</v>
      </c>
      <c r="G290">
        <v>1270000000</v>
      </c>
      <c r="O290">
        <v>1270000000</v>
      </c>
    </row>
    <row r="291" spans="1:19" x14ac:dyDescent="0.45">
      <c r="A291">
        <v>59175</v>
      </c>
      <c r="B291" t="s">
        <v>449</v>
      </c>
      <c r="C291" t="s">
        <v>346</v>
      </c>
      <c r="D291" t="s">
        <v>346</v>
      </c>
      <c r="E291" t="s">
        <v>53</v>
      </c>
      <c r="F291" t="s">
        <v>44</v>
      </c>
    </row>
    <row r="292" spans="1:19" x14ac:dyDescent="0.45">
      <c r="A292">
        <v>68530</v>
      </c>
      <c r="B292" t="s">
        <v>450</v>
      </c>
      <c r="C292" t="s">
        <v>346</v>
      </c>
      <c r="D292" t="s">
        <v>346</v>
      </c>
      <c r="E292" t="s">
        <v>53</v>
      </c>
      <c r="F292" t="s">
        <v>44</v>
      </c>
    </row>
    <row r="293" spans="1:19" x14ac:dyDescent="0.45">
      <c r="A293">
        <v>32197</v>
      </c>
      <c r="B293" t="s">
        <v>451</v>
      </c>
      <c r="C293" t="s">
        <v>346</v>
      </c>
      <c r="D293" t="s">
        <v>346</v>
      </c>
      <c r="E293" t="s">
        <v>130</v>
      </c>
      <c r="F293" t="s">
        <v>44</v>
      </c>
      <c r="G293">
        <v>355616418</v>
      </c>
      <c r="O293">
        <v>355616418</v>
      </c>
    </row>
    <row r="294" spans="1:19" x14ac:dyDescent="0.45">
      <c r="A294">
        <v>68538</v>
      </c>
      <c r="B294" t="s">
        <v>452</v>
      </c>
      <c r="C294" t="s">
        <v>346</v>
      </c>
      <c r="D294" t="s">
        <v>381</v>
      </c>
      <c r="E294" t="s">
        <v>53</v>
      </c>
      <c r="F294" t="s">
        <v>44</v>
      </c>
    </row>
    <row r="295" spans="1:19" x14ac:dyDescent="0.45">
      <c r="A295">
        <v>32987</v>
      </c>
      <c r="B295" t="s">
        <v>453</v>
      </c>
      <c r="C295" t="s">
        <v>346</v>
      </c>
      <c r="D295" t="s">
        <v>346</v>
      </c>
      <c r="E295" t="s">
        <v>362</v>
      </c>
      <c r="F295" t="s">
        <v>44</v>
      </c>
      <c r="G295">
        <v>565800000</v>
      </c>
      <c r="O295">
        <v>565800000</v>
      </c>
    </row>
    <row r="296" spans="1:19" x14ac:dyDescent="0.45">
      <c r="A296">
        <v>31922</v>
      </c>
      <c r="B296" t="s">
        <v>454</v>
      </c>
      <c r="C296" t="s">
        <v>346</v>
      </c>
      <c r="D296" t="s">
        <v>346</v>
      </c>
      <c r="E296" t="s">
        <v>84</v>
      </c>
      <c r="F296" t="s">
        <v>44</v>
      </c>
      <c r="G296">
        <v>554900000</v>
      </c>
      <c r="O296">
        <v>554900000</v>
      </c>
    </row>
    <row r="297" spans="1:19" x14ac:dyDescent="0.45">
      <c r="A297">
        <v>37168</v>
      </c>
      <c r="B297" t="s">
        <v>455</v>
      </c>
      <c r="C297" t="s">
        <v>346</v>
      </c>
      <c r="D297" t="s">
        <v>346</v>
      </c>
      <c r="E297" t="s">
        <v>53</v>
      </c>
      <c r="F297" t="s">
        <v>44</v>
      </c>
    </row>
    <row r="298" spans="1:19" x14ac:dyDescent="0.45">
      <c r="A298">
        <v>34462</v>
      </c>
      <c r="B298" t="s">
        <v>456</v>
      </c>
      <c r="C298" t="s">
        <v>346</v>
      </c>
      <c r="D298" t="s">
        <v>346</v>
      </c>
      <c r="E298" t="s">
        <v>84</v>
      </c>
      <c r="F298" t="s">
        <v>44</v>
      </c>
    </row>
    <row r="299" spans="1:19" x14ac:dyDescent="0.45">
      <c r="A299">
        <v>68073</v>
      </c>
      <c r="B299" t="s">
        <v>457</v>
      </c>
      <c r="C299" t="s">
        <v>346</v>
      </c>
      <c r="D299" t="s">
        <v>346</v>
      </c>
      <c r="E299" t="s">
        <v>53</v>
      </c>
      <c r="F299" t="s">
        <v>44</v>
      </c>
    </row>
    <row r="300" spans="1:19" x14ac:dyDescent="0.45">
      <c r="A300">
        <v>31858</v>
      </c>
      <c r="B300" t="s">
        <v>458</v>
      </c>
      <c r="C300" t="s">
        <v>346</v>
      </c>
      <c r="D300" t="s">
        <v>381</v>
      </c>
      <c r="E300" t="s">
        <v>362</v>
      </c>
      <c r="F300" t="s">
        <v>44</v>
      </c>
      <c r="G300">
        <v>214100000</v>
      </c>
      <c r="O300">
        <v>211737302.23032269</v>
      </c>
      <c r="S300">
        <v>2362697.769677294</v>
      </c>
    </row>
    <row r="301" spans="1:19" x14ac:dyDescent="0.45">
      <c r="A301">
        <v>32403</v>
      </c>
      <c r="B301" t="s">
        <v>459</v>
      </c>
      <c r="C301" t="s">
        <v>346</v>
      </c>
      <c r="D301" t="s">
        <v>346</v>
      </c>
      <c r="E301" t="s">
        <v>51</v>
      </c>
      <c r="F301" t="s">
        <v>44</v>
      </c>
      <c r="G301">
        <v>32100000</v>
      </c>
      <c r="O301">
        <v>32100000</v>
      </c>
    </row>
    <row r="302" spans="1:19" x14ac:dyDescent="0.45">
      <c r="A302">
        <v>31910</v>
      </c>
      <c r="B302" t="s">
        <v>460</v>
      </c>
      <c r="C302" t="s">
        <v>346</v>
      </c>
      <c r="D302" t="s">
        <v>366</v>
      </c>
      <c r="E302" t="s">
        <v>84</v>
      </c>
      <c r="F302" t="s">
        <v>44</v>
      </c>
      <c r="G302">
        <v>201251000</v>
      </c>
      <c r="O302">
        <v>201251000</v>
      </c>
    </row>
    <row r="303" spans="1:19" x14ac:dyDescent="0.45">
      <c r="A303">
        <v>31914</v>
      </c>
      <c r="B303" t="s">
        <v>461</v>
      </c>
      <c r="C303" t="s">
        <v>346</v>
      </c>
      <c r="D303" t="s">
        <v>462</v>
      </c>
      <c r="E303" t="s">
        <v>84</v>
      </c>
      <c r="F303" t="s">
        <v>44</v>
      </c>
    </row>
    <row r="304" spans="1:19" x14ac:dyDescent="0.45">
      <c r="A304">
        <v>34509</v>
      </c>
      <c r="B304" t="s">
        <v>463</v>
      </c>
      <c r="C304" t="s">
        <v>346</v>
      </c>
      <c r="D304" t="s">
        <v>464</v>
      </c>
      <c r="E304" t="s">
        <v>84</v>
      </c>
      <c r="F304" t="s">
        <v>44</v>
      </c>
      <c r="G304">
        <v>35510000</v>
      </c>
      <c r="O304">
        <v>35510000</v>
      </c>
    </row>
    <row r="305" spans="1:15" x14ac:dyDescent="0.45">
      <c r="A305">
        <v>59242</v>
      </c>
      <c r="B305" t="s">
        <v>465</v>
      </c>
      <c r="C305" t="s">
        <v>346</v>
      </c>
      <c r="D305" t="s">
        <v>366</v>
      </c>
      <c r="E305" t="s">
        <v>466</v>
      </c>
      <c r="F305" t="s">
        <v>57</v>
      </c>
    </row>
    <row r="306" spans="1:15" x14ac:dyDescent="0.45">
      <c r="A306">
        <v>31942</v>
      </c>
      <c r="B306" t="s">
        <v>467</v>
      </c>
      <c r="C306" t="s">
        <v>346</v>
      </c>
      <c r="D306" t="s">
        <v>346</v>
      </c>
      <c r="E306" t="s">
        <v>137</v>
      </c>
      <c r="F306" t="s">
        <v>44</v>
      </c>
      <c r="G306">
        <v>28000000</v>
      </c>
      <c r="O306">
        <v>28000000</v>
      </c>
    </row>
    <row r="307" spans="1:15" x14ac:dyDescent="0.45">
      <c r="A307">
        <v>37784</v>
      </c>
      <c r="B307" t="s">
        <v>468</v>
      </c>
      <c r="C307" t="s">
        <v>346</v>
      </c>
      <c r="D307" t="s">
        <v>366</v>
      </c>
      <c r="E307" t="s">
        <v>137</v>
      </c>
      <c r="F307" t="s">
        <v>44</v>
      </c>
      <c r="G307">
        <v>136000000</v>
      </c>
      <c r="O307">
        <v>136000000</v>
      </c>
    </row>
    <row r="308" spans="1:15" x14ac:dyDescent="0.45">
      <c r="A308">
        <v>33638</v>
      </c>
      <c r="B308" t="s">
        <v>469</v>
      </c>
      <c r="C308" t="s">
        <v>346</v>
      </c>
      <c r="D308" t="s">
        <v>346</v>
      </c>
      <c r="E308" t="s">
        <v>470</v>
      </c>
      <c r="F308" t="s">
        <v>44</v>
      </c>
      <c r="G308">
        <v>862352941</v>
      </c>
      <c r="O308">
        <v>862352941</v>
      </c>
    </row>
    <row r="309" spans="1:15" x14ac:dyDescent="0.45">
      <c r="A309">
        <v>34459</v>
      </c>
      <c r="B309" t="s">
        <v>471</v>
      </c>
      <c r="C309" t="s">
        <v>346</v>
      </c>
      <c r="D309" t="s">
        <v>346</v>
      </c>
      <c r="E309" t="s">
        <v>56</v>
      </c>
      <c r="F309" t="s">
        <v>57</v>
      </c>
    </row>
    <row r="310" spans="1:15" x14ac:dyDescent="0.45">
      <c r="A310">
        <v>32910</v>
      </c>
      <c r="B310" t="s">
        <v>472</v>
      </c>
      <c r="C310" t="s">
        <v>346</v>
      </c>
      <c r="D310" t="s">
        <v>346</v>
      </c>
      <c r="E310" t="s">
        <v>56</v>
      </c>
      <c r="F310" t="s">
        <v>57</v>
      </c>
    </row>
    <row r="311" spans="1:15" x14ac:dyDescent="0.45">
      <c r="A311">
        <v>31861</v>
      </c>
      <c r="B311" t="s">
        <v>473</v>
      </c>
      <c r="C311" t="s">
        <v>346</v>
      </c>
      <c r="D311" t="s">
        <v>366</v>
      </c>
      <c r="E311" t="s">
        <v>117</v>
      </c>
      <c r="F311" t="s">
        <v>44</v>
      </c>
      <c r="G311">
        <v>490700000</v>
      </c>
      <c r="O311">
        <v>490700000</v>
      </c>
    </row>
    <row r="312" spans="1:15" x14ac:dyDescent="0.45">
      <c r="A312">
        <v>32911</v>
      </c>
      <c r="B312" t="s">
        <v>474</v>
      </c>
      <c r="C312" t="s">
        <v>346</v>
      </c>
      <c r="D312" t="s">
        <v>346</v>
      </c>
      <c r="E312" t="s">
        <v>56</v>
      </c>
      <c r="F312" t="s">
        <v>57</v>
      </c>
      <c r="G312">
        <v>500000000</v>
      </c>
      <c r="O312">
        <v>500000000</v>
      </c>
    </row>
    <row r="313" spans="1:15" x14ac:dyDescent="0.45">
      <c r="A313">
        <v>32740</v>
      </c>
      <c r="B313" t="s">
        <v>475</v>
      </c>
      <c r="C313" t="s">
        <v>346</v>
      </c>
      <c r="D313" t="s">
        <v>346</v>
      </c>
      <c r="E313" t="s">
        <v>56</v>
      </c>
      <c r="F313" t="s">
        <v>57</v>
      </c>
    </row>
    <row r="314" spans="1:15" x14ac:dyDescent="0.45">
      <c r="A314">
        <v>32589</v>
      </c>
      <c r="B314" t="s">
        <v>476</v>
      </c>
      <c r="C314" t="s">
        <v>346</v>
      </c>
      <c r="D314" t="s">
        <v>346</v>
      </c>
      <c r="E314" t="s">
        <v>56</v>
      </c>
      <c r="F314" t="s">
        <v>44</v>
      </c>
    </row>
    <row r="315" spans="1:15" x14ac:dyDescent="0.45">
      <c r="A315">
        <v>32266</v>
      </c>
      <c r="B315" t="s">
        <v>477</v>
      </c>
      <c r="C315" t="s">
        <v>346</v>
      </c>
      <c r="D315" t="s">
        <v>346</v>
      </c>
      <c r="E315" t="s">
        <v>84</v>
      </c>
      <c r="F315" t="s">
        <v>44</v>
      </c>
    </row>
    <row r="316" spans="1:15" x14ac:dyDescent="0.45">
      <c r="A316">
        <v>32912</v>
      </c>
      <c r="B316" t="s">
        <v>478</v>
      </c>
      <c r="C316" t="s">
        <v>346</v>
      </c>
      <c r="D316" t="s">
        <v>346</v>
      </c>
      <c r="E316" t="s">
        <v>56</v>
      </c>
      <c r="F316" t="s">
        <v>57</v>
      </c>
    </row>
    <row r="317" spans="1:15" x14ac:dyDescent="0.45">
      <c r="A317">
        <v>74802</v>
      </c>
      <c r="B317" t="s">
        <v>479</v>
      </c>
      <c r="C317" t="s">
        <v>346</v>
      </c>
      <c r="D317" t="s">
        <v>346</v>
      </c>
      <c r="E317" t="s">
        <v>53</v>
      </c>
      <c r="F317" t="s">
        <v>44</v>
      </c>
    </row>
    <row r="318" spans="1:15" x14ac:dyDescent="0.45">
      <c r="A318">
        <v>60240</v>
      </c>
      <c r="B318" t="s">
        <v>480</v>
      </c>
      <c r="C318" t="s">
        <v>346</v>
      </c>
      <c r="D318" t="s">
        <v>346</v>
      </c>
      <c r="E318" t="s">
        <v>53</v>
      </c>
      <c r="F318" t="s">
        <v>44</v>
      </c>
    </row>
    <row r="319" spans="1:15" x14ac:dyDescent="0.45">
      <c r="A319">
        <v>59218</v>
      </c>
      <c r="B319" t="s">
        <v>481</v>
      </c>
      <c r="C319" t="s">
        <v>346</v>
      </c>
      <c r="D319" t="s">
        <v>346</v>
      </c>
      <c r="E319" t="s">
        <v>56</v>
      </c>
      <c r="F319" t="s">
        <v>44</v>
      </c>
    </row>
    <row r="320" spans="1:15" x14ac:dyDescent="0.45">
      <c r="A320">
        <v>40229</v>
      </c>
      <c r="B320" t="s">
        <v>482</v>
      </c>
      <c r="C320" t="s">
        <v>346</v>
      </c>
      <c r="D320" t="s">
        <v>366</v>
      </c>
      <c r="E320" t="s">
        <v>56</v>
      </c>
      <c r="F320" t="s">
        <v>57</v>
      </c>
      <c r="G320">
        <v>33923658</v>
      </c>
      <c r="O320">
        <v>33923658</v>
      </c>
    </row>
    <row r="321" spans="1:15" x14ac:dyDescent="0.45">
      <c r="A321">
        <v>37816</v>
      </c>
      <c r="B321" t="s">
        <v>483</v>
      </c>
      <c r="C321" t="s">
        <v>346</v>
      </c>
      <c r="D321" t="s">
        <v>484</v>
      </c>
      <c r="E321" t="s">
        <v>56</v>
      </c>
      <c r="F321" t="s">
        <v>44</v>
      </c>
    </row>
    <row r="322" spans="1:15" x14ac:dyDescent="0.45">
      <c r="A322">
        <v>74759</v>
      </c>
      <c r="B322" t="s">
        <v>485</v>
      </c>
      <c r="C322" t="s">
        <v>346</v>
      </c>
      <c r="D322" t="s">
        <v>346</v>
      </c>
      <c r="E322" t="s">
        <v>71</v>
      </c>
      <c r="F322" t="s">
        <v>44</v>
      </c>
    </row>
    <row r="323" spans="1:15" x14ac:dyDescent="0.45">
      <c r="A323">
        <v>32413</v>
      </c>
      <c r="B323" t="s">
        <v>486</v>
      </c>
      <c r="C323" t="s">
        <v>346</v>
      </c>
      <c r="D323" t="s">
        <v>487</v>
      </c>
      <c r="E323" t="s">
        <v>122</v>
      </c>
      <c r="F323" t="s">
        <v>44</v>
      </c>
      <c r="G323">
        <v>1500000000</v>
      </c>
      <c r="L323">
        <v>6769487.5626023449</v>
      </c>
      <c r="M323">
        <v>368.94816228129412</v>
      </c>
      <c r="O323">
        <v>1493230143.4892349</v>
      </c>
    </row>
    <row r="324" spans="1:15" x14ac:dyDescent="0.45">
      <c r="A324">
        <v>50230</v>
      </c>
      <c r="B324" t="s">
        <v>488</v>
      </c>
      <c r="C324" t="s">
        <v>346</v>
      </c>
      <c r="D324" t="s">
        <v>346</v>
      </c>
      <c r="E324" t="s">
        <v>71</v>
      </c>
      <c r="F324" t="s">
        <v>44</v>
      </c>
      <c r="G324">
        <v>4138800000</v>
      </c>
      <c r="O324">
        <v>4138800000</v>
      </c>
    </row>
    <row r="325" spans="1:15" x14ac:dyDescent="0.45">
      <c r="A325">
        <v>32160</v>
      </c>
      <c r="B325" t="s">
        <v>489</v>
      </c>
      <c r="C325" t="s">
        <v>346</v>
      </c>
      <c r="D325" t="s">
        <v>346</v>
      </c>
      <c r="E325" t="s">
        <v>176</v>
      </c>
      <c r="F325" t="s">
        <v>44</v>
      </c>
      <c r="G325">
        <v>662698413</v>
      </c>
      <c r="O325">
        <v>662698413</v>
      </c>
    </row>
    <row r="326" spans="1:15" x14ac:dyDescent="0.45">
      <c r="A326">
        <v>54755</v>
      </c>
      <c r="B326" t="s">
        <v>490</v>
      </c>
      <c r="C326" t="s">
        <v>346</v>
      </c>
      <c r="D326" t="s">
        <v>346</v>
      </c>
      <c r="E326" t="s">
        <v>71</v>
      </c>
      <c r="F326" t="s">
        <v>44</v>
      </c>
    </row>
    <row r="327" spans="1:15" x14ac:dyDescent="0.45">
      <c r="A327">
        <v>33120</v>
      </c>
      <c r="B327" t="s">
        <v>491</v>
      </c>
      <c r="C327" t="s">
        <v>346</v>
      </c>
      <c r="D327" t="s">
        <v>346</v>
      </c>
      <c r="E327" t="s">
        <v>53</v>
      </c>
      <c r="F327" t="s">
        <v>44</v>
      </c>
    </row>
    <row r="328" spans="1:15" x14ac:dyDescent="0.45">
      <c r="A328">
        <v>32739</v>
      </c>
      <c r="B328" t="s">
        <v>492</v>
      </c>
      <c r="C328" t="s">
        <v>346</v>
      </c>
      <c r="D328" t="s">
        <v>346</v>
      </c>
      <c r="E328" t="s">
        <v>56</v>
      </c>
      <c r="F328" t="s">
        <v>57</v>
      </c>
    </row>
    <row r="329" spans="1:15" x14ac:dyDescent="0.45">
      <c r="A329">
        <v>33646</v>
      </c>
      <c r="B329" t="s">
        <v>493</v>
      </c>
      <c r="C329" t="s">
        <v>346</v>
      </c>
      <c r="D329" t="s">
        <v>346</v>
      </c>
      <c r="E329" t="s">
        <v>56</v>
      </c>
      <c r="F329" t="s">
        <v>44</v>
      </c>
      <c r="G329">
        <v>72700000</v>
      </c>
      <c r="O329">
        <v>72700000</v>
      </c>
    </row>
    <row r="330" spans="1:15" x14ac:dyDescent="0.45">
      <c r="A330">
        <v>64378</v>
      </c>
      <c r="B330" t="s">
        <v>494</v>
      </c>
      <c r="C330" t="s">
        <v>346</v>
      </c>
      <c r="D330" t="s">
        <v>346</v>
      </c>
      <c r="E330" t="s">
        <v>208</v>
      </c>
      <c r="F330" t="s">
        <v>44</v>
      </c>
    </row>
    <row r="331" spans="1:15" x14ac:dyDescent="0.45">
      <c r="A331">
        <v>59221</v>
      </c>
      <c r="B331" t="s">
        <v>495</v>
      </c>
      <c r="C331" t="s">
        <v>346</v>
      </c>
      <c r="D331" t="s">
        <v>346</v>
      </c>
      <c r="E331" t="s">
        <v>56</v>
      </c>
      <c r="F331" t="s">
        <v>44</v>
      </c>
    </row>
    <row r="332" spans="1:15" x14ac:dyDescent="0.45">
      <c r="A332">
        <v>33162</v>
      </c>
      <c r="B332" t="s">
        <v>496</v>
      </c>
      <c r="C332" t="s">
        <v>346</v>
      </c>
      <c r="D332" t="s">
        <v>462</v>
      </c>
      <c r="E332" t="s">
        <v>51</v>
      </c>
      <c r="F332" t="s">
        <v>44</v>
      </c>
      <c r="G332">
        <v>145800000</v>
      </c>
      <c r="O332">
        <v>145800000</v>
      </c>
    </row>
    <row r="333" spans="1:15" x14ac:dyDescent="0.45">
      <c r="A333">
        <v>32882</v>
      </c>
      <c r="B333" t="s">
        <v>497</v>
      </c>
      <c r="C333" t="s">
        <v>346</v>
      </c>
      <c r="D333" t="s">
        <v>346</v>
      </c>
      <c r="E333" t="s">
        <v>71</v>
      </c>
      <c r="F333" t="s">
        <v>44</v>
      </c>
      <c r="G333">
        <v>476000000</v>
      </c>
      <c r="O333">
        <v>476000000</v>
      </c>
    </row>
    <row r="334" spans="1:15" x14ac:dyDescent="0.45">
      <c r="A334">
        <v>31915</v>
      </c>
      <c r="B334" t="s">
        <v>498</v>
      </c>
      <c r="C334" t="s">
        <v>346</v>
      </c>
      <c r="D334" t="s">
        <v>346</v>
      </c>
      <c r="E334" t="s">
        <v>84</v>
      </c>
      <c r="F334" t="s">
        <v>44</v>
      </c>
      <c r="G334">
        <v>10700000000</v>
      </c>
      <c r="O334">
        <v>10700000000</v>
      </c>
    </row>
    <row r="335" spans="1:15" x14ac:dyDescent="0.45">
      <c r="A335">
        <v>76466</v>
      </c>
      <c r="B335" t="s">
        <v>499</v>
      </c>
      <c r="C335" t="s">
        <v>346</v>
      </c>
      <c r="D335" t="s">
        <v>346</v>
      </c>
      <c r="E335" t="s">
        <v>71</v>
      </c>
      <c r="F335" t="s">
        <v>44</v>
      </c>
      <c r="G335">
        <v>1553600000</v>
      </c>
      <c r="O335">
        <v>1553600000</v>
      </c>
    </row>
    <row r="336" spans="1:15" x14ac:dyDescent="0.45">
      <c r="A336">
        <v>59350</v>
      </c>
      <c r="B336" t="s">
        <v>500</v>
      </c>
      <c r="C336" t="s">
        <v>346</v>
      </c>
      <c r="D336" t="s">
        <v>346</v>
      </c>
      <c r="E336" t="s">
        <v>71</v>
      </c>
      <c r="F336" t="s">
        <v>44</v>
      </c>
      <c r="G336">
        <v>3746800000</v>
      </c>
      <c r="O336">
        <v>3746800000</v>
      </c>
    </row>
    <row r="337" spans="1:15" x14ac:dyDescent="0.45">
      <c r="A337">
        <v>34439</v>
      </c>
      <c r="B337" t="s">
        <v>501</v>
      </c>
      <c r="C337" t="s">
        <v>346</v>
      </c>
      <c r="D337" t="s">
        <v>346</v>
      </c>
      <c r="E337" t="s">
        <v>71</v>
      </c>
      <c r="F337" t="s">
        <v>44</v>
      </c>
      <c r="G337">
        <v>3493000000</v>
      </c>
      <c r="O337">
        <v>3493000000</v>
      </c>
    </row>
    <row r="338" spans="1:15" x14ac:dyDescent="0.45">
      <c r="A338">
        <v>31822</v>
      </c>
      <c r="B338" t="s">
        <v>502</v>
      </c>
      <c r="C338" t="s">
        <v>346</v>
      </c>
      <c r="D338" t="s">
        <v>346</v>
      </c>
      <c r="E338" t="s">
        <v>130</v>
      </c>
      <c r="F338" t="s">
        <v>44</v>
      </c>
      <c r="G338">
        <v>872300000</v>
      </c>
      <c r="O338">
        <v>872300000</v>
      </c>
    </row>
    <row r="339" spans="1:15" x14ac:dyDescent="0.45">
      <c r="A339">
        <v>68556</v>
      </c>
      <c r="B339" t="s">
        <v>503</v>
      </c>
      <c r="C339" t="s">
        <v>346</v>
      </c>
      <c r="D339" t="s">
        <v>346</v>
      </c>
      <c r="E339" t="s">
        <v>56</v>
      </c>
      <c r="F339" t="s">
        <v>44</v>
      </c>
    </row>
    <row r="340" spans="1:15" x14ac:dyDescent="0.45">
      <c r="A340">
        <v>31819</v>
      </c>
      <c r="B340" t="s">
        <v>504</v>
      </c>
      <c r="C340" t="s">
        <v>346</v>
      </c>
      <c r="D340" t="s">
        <v>346</v>
      </c>
      <c r="E340" t="s">
        <v>176</v>
      </c>
      <c r="F340" t="s">
        <v>44</v>
      </c>
      <c r="G340">
        <v>2405000000</v>
      </c>
      <c r="O340">
        <v>2405000000</v>
      </c>
    </row>
    <row r="341" spans="1:15" x14ac:dyDescent="0.45">
      <c r="A341">
        <v>36945</v>
      </c>
      <c r="B341" t="s">
        <v>505</v>
      </c>
      <c r="C341" t="s">
        <v>346</v>
      </c>
      <c r="D341" t="s">
        <v>346</v>
      </c>
      <c r="E341" t="s">
        <v>51</v>
      </c>
      <c r="F341" t="s">
        <v>44</v>
      </c>
      <c r="G341">
        <v>54900000</v>
      </c>
      <c r="O341">
        <v>54900000</v>
      </c>
    </row>
    <row r="342" spans="1:15" x14ac:dyDescent="0.45">
      <c r="A342">
        <v>74760</v>
      </c>
      <c r="B342" t="s">
        <v>506</v>
      </c>
      <c r="C342" t="s">
        <v>346</v>
      </c>
      <c r="D342" t="s">
        <v>346</v>
      </c>
      <c r="E342" t="s">
        <v>71</v>
      </c>
      <c r="F342" t="s">
        <v>44</v>
      </c>
      <c r="G342">
        <v>1405500000</v>
      </c>
      <c r="O342">
        <v>1405500000</v>
      </c>
    </row>
    <row r="343" spans="1:15" x14ac:dyDescent="0.45">
      <c r="A343">
        <v>74762</v>
      </c>
      <c r="B343" t="s">
        <v>507</v>
      </c>
      <c r="C343" t="s">
        <v>346</v>
      </c>
      <c r="D343" t="s">
        <v>346</v>
      </c>
      <c r="E343" t="s">
        <v>71</v>
      </c>
      <c r="F343" t="s">
        <v>44</v>
      </c>
      <c r="G343">
        <v>980600000</v>
      </c>
      <c r="O343">
        <v>980600000</v>
      </c>
    </row>
    <row r="344" spans="1:15" x14ac:dyDescent="0.45">
      <c r="A344">
        <v>36395</v>
      </c>
      <c r="B344" t="s">
        <v>508</v>
      </c>
      <c r="C344" t="s">
        <v>346</v>
      </c>
      <c r="D344" t="s">
        <v>346</v>
      </c>
      <c r="E344" t="s">
        <v>71</v>
      </c>
      <c r="F344" t="s">
        <v>44</v>
      </c>
    </row>
    <row r="345" spans="1:15" x14ac:dyDescent="0.45">
      <c r="A345">
        <v>59223</v>
      </c>
      <c r="B345" t="s">
        <v>509</v>
      </c>
      <c r="C345" t="s">
        <v>346</v>
      </c>
      <c r="D345" t="s">
        <v>366</v>
      </c>
      <c r="E345" t="s">
        <v>56</v>
      </c>
      <c r="F345" t="s">
        <v>44</v>
      </c>
    </row>
    <row r="346" spans="1:15" x14ac:dyDescent="0.45">
      <c r="A346">
        <v>31904</v>
      </c>
      <c r="B346" t="s">
        <v>510</v>
      </c>
      <c r="C346" t="s">
        <v>346</v>
      </c>
      <c r="D346" t="s">
        <v>346</v>
      </c>
      <c r="E346" t="s">
        <v>51</v>
      </c>
      <c r="F346" t="s">
        <v>44</v>
      </c>
      <c r="G346">
        <v>1802000000</v>
      </c>
      <c r="O346">
        <v>1802000000</v>
      </c>
    </row>
    <row r="347" spans="1:15" x14ac:dyDescent="0.45">
      <c r="A347">
        <v>31906</v>
      </c>
      <c r="B347" t="s">
        <v>511</v>
      </c>
      <c r="C347" t="s">
        <v>346</v>
      </c>
      <c r="D347" t="s">
        <v>512</v>
      </c>
      <c r="E347" t="s">
        <v>395</v>
      </c>
      <c r="F347" t="s">
        <v>57</v>
      </c>
      <c r="G347">
        <v>830000000</v>
      </c>
      <c r="O347">
        <v>830000000</v>
      </c>
    </row>
    <row r="348" spans="1:15" x14ac:dyDescent="0.45">
      <c r="A348">
        <v>31821</v>
      </c>
      <c r="B348" t="s">
        <v>513</v>
      </c>
      <c r="C348" t="s">
        <v>346</v>
      </c>
      <c r="D348" t="s">
        <v>366</v>
      </c>
      <c r="E348" t="s">
        <v>130</v>
      </c>
      <c r="F348" t="s">
        <v>44</v>
      </c>
      <c r="G348">
        <v>1114603459</v>
      </c>
      <c r="O348">
        <v>1114603459</v>
      </c>
    </row>
    <row r="349" spans="1:15" x14ac:dyDescent="0.45">
      <c r="A349">
        <v>35400</v>
      </c>
      <c r="B349" t="s">
        <v>514</v>
      </c>
      <c r="C349" t="s">
        <v>346</v>
      </c>
      <c r="D349" t="s">
        <v>346</v>
      </c>
      <c r="E349" t="s">
        <v>51</v>
      </c>
      <c r="F349" t="s">
        <v>44</v>
      </c>
      <c r="G349">
        <v>39900000</v>
      </c>
      <c r="O349">
        <v>39900000</v>
      </c>
    </row>
    <row r="350" spans="1:15" x14ac:dyDescent="0.45">
      <c r="A350">
        <v>32178</v>
      </c>
      <c r="B350" t="s">
        <v>515</v>
      </c>
      <c r="C350" t="s">
        <v>346</v>
      </c>
      <c r="D350" t="s">
        <v>516</v>
      </c>
      <c r="E350" t="s">
        <v>84</v>
      </c>
      <c r="F350" t="s">
        <v>44</v>
      </c>
      <c r="G350">
        <v>380000000</v>
      </c>
      <c r="O350">
        <v>380000000</v>
      </c>
    </row>
    <row r="351" spans="1:15" x14ac:dyDescent="0.45">
      <c r="A351">
        <v>76471</v>
      </c>
      <c r="B351" t="s">
        <v>517</v>
      </c>
      <c r="C351" t="s">
        <v>346</v>
      </c>
      <c r="D351" t="s">
        <v>346</v>
      </c>
      <c r="E351" t="s">
        <v>71</v>
      </c>
      <c r="F351" t="s">
        <v>44</v>
      </c>
      <c r="G351">
        <v>3141000000</v>
      </c>
      <c r="O351">
        <v>3141000000</v>
      </c>
    </row>
    <row r="352" spans="1:15" x14ac:dyDescent="0.45">
      <c r="A352">
        <v>37782</v>
      </c>
      <c r="B352" t="s">
        <v>518</v>
      </c>
      <c r="C352" t="s">
        <v>346</v>
      </c>
      <c r="D352" t="s">
        <v>346</v>
      </c>
      <c r="E352" t="s">
        <v>137</v>
      </c>
      <c r="F352" t="s">
        <v>44</v>
      </c>
      <c r="G352">
        <v>259000000</v>
      </c>
      <c r="O352">
        <v>259000000</v>
      </c>
    </row>
    <row r="353" spans="1:19" x14ac:dyDescent="0.45">
      <c r="A353">
        <v>37609</v>
      </c>
      <c r="B353" t="s">
        <v>519</v>
      </c>
      <c r="C353" t="s">
        <v>346</v>
      </c>
      <c r="D353" t="s">
        <v>346</v>
      </c>
      <c r="E353" t="s">
        <v>56</v>
      </c>
      <c r="F353" t="s">
        <v>44</v>
      </c>
    </row>
    <row r="354" spans="1:19" x14ac:dyDescent="0.45">
      <c r="A354">
        <v>31860</v>
      </c>
      <c r="B354" t="s">
        <v>520</v>
      </c>
      <c r="C354" t="s">
        <v>346</v>
      </c>
      <c r="D354" t="s">
        <v>366</v>
      </c>
      <c r="E354" t="s">
        <v>428</v>
      </c>
      <c r="F354" t="s">
        <v>44</v>
      </c>
      <c r="G354">
        <v>1154000000</v>
      </c>
      <c r="O354">
        <v>1154000000</v>
      </c>
    </row>
    <row r="355" spans="1:19" x14ac:dyDescent="0.45">
      <c r="A355">
        <v>37804</v>
      </c>
      <c r="B355" t="s">
        <v>521</v>
      </c>
      <c r="C355" t="s">
        <v>346</v>
      </c>
      <c r="D355" t="s">
        <v>346</v>
      </c>
      <c r="E355" t="s">
        <v>522</v>
      </c>
      <c r="F355" t="s">
        <v>44</v>
      </c>
      <c r="G355">
        <v>32000000</v>
      </c>
      <c r="O355">
        <v>32000000</v>
      </c>
    </row>
    <row r="356" spans="1:19" x14ac:dyDescent="0.45">
      <c r="A356">
        <v>29998</v>
      </c>
      <c r="B356" t="s">
        <v>523</v>
      </c>
      <c r="C356" t="s">
        <v>346</v>
      </c>
      <c r="D356" t="s">
        <v>524</v>
      </c>
      <c r="E356" t="s">
        <v>56</v>
      </c>
      <c r="F356" t="s">
        <v>57</v>
      </c>
      <c r="G356">
        <v>3180807</v>
      </c>
      <c r="L356">
        <v>14354.955617025649</v>
      </c>
      <c r="M356">
        <v>0.78236859814765014</v>
      </c>
      <c r="O356">
        <v>3166451.262014376</v>
      </c>
    </row>
    <row r="357" spans="1:19" x14ac:dyDescent="0.45">
      <c r="A357">
        <v>59241</v>
      </c>
      <c r="B357" t="s">
        <v>525</v>
      </c>
      <c r="C357" t="s">
        <v>346</v>
      </c>
      <c r="D357" t="s">
        <v>346</v>
      </c>
      <c r="E357" t="s">
        <v>53</v>
      </c>
      <c r="F357" t="s">
        <v>44</v>
      </c>
    </row>
    <row r="358" spans="1:19" x14ac:dyDescent="0.45">
      <c r="A358">
        <v>33703</v>
      </c>
      <c r="B358" t="s">
        <v>526</v>
      </c>
      <c r="C358" t="s">
        <v>346</v>
      </c>
      <c r="D358" t="s">
        <v>346</v>
      </c>
      <c r="E358" t="s">
        <v>51</v>
      </c>
      <c r="F358" t="s">
        <v>44</v>
      </c>
    </row>
    <row r="359" spans="1:19" x14ac:dyDescent="0.45">
      <c r="A359">
        <v>59243</v>
      </c>
      <c r="B359" t="s">
        <v>527</v>
      </c>
      <c r="C359" t="s">
        <v>346</v>
      </c>
      <c r="D359" t="s">
        <v>346</v>
      </c>
      <c r="E359" t="s">
        <v>528</v>
      </c>
      <c r="F359" t="s">
        <v>44</v>
      </c>
    </row>
    <row r="360" spans="1:19" x14ac:dyDescent="0.45">
      <c r="A360">
        <v>35966</v>
      </c>
      <c r="B360" t="s">
        <v>529</v>
      </c>
      <c r="C360" t="s">
        <v>346</v>
      </c>
      <c r="D360" t="s">
        <v>346</v>
      </c>
      <c r="E360" t="s">
        <v>51</v>
      </c>
      <c r="F360" t="s">
        <v>44</v>
      </c>
    </row>
    <row r="361" spans="1:19" x14ac:dyDescent="0.45">
      <c r="A361">
        <v>31893</v>
      </c>
      <c r="B361" t="s">
        <v>530</v>
      </c>
      <c r="C361" t="s">
        <v>346</v>
      </c>
      <c r="D361" t="s">
        <v>346</v>
      </c>
      <c r="E361" t="s">
        <v>71</v>
      </c>
      <c r="F361" t="s">
        <v>44</v>
      </c>
      <c r="G361">
        <v>2976500000</v>
      </c>
      <c r="O361">
        <v>2976500000</v>
      </c>
    </row>
    <row r="362" spans="1:19" x14ac:dyDescent="0.45">
      <c r="A362">
        <v>37827</v>
      </c>
      <c r="B362" t="s">
        <v>531</v>
      </c>
      <c r="C362" t="s">
        <v>346</v>
      </c>
      <c r="D362" t="s">
        <v>346</v>
      </c>
      <c r="E362" t="s">
        <v>51</v>
      </c>
      <c r="F362" t="s">
        <v>44</v>
      </c>
      <c r="G362">
        <v>21060000</v>
      </c>
      <c r="O362">
        <v>21060000</v>
      </c>
    </row>
    <row r="363" spans="1:19" x14ac:dyDescent="0.45">
      <c r="A363">
        <v>74752</v>
      </c>
      <c r="B363" t="s">
        <v>532</v>
      </c>
      <c r="C363" t="s">
        <v>346</v>
      </c>
      <c r="D363" t="s">
        <v>346</v>
      </c>
      <c r="E363" t="s">
        <v>71</v>
      </c>
      <c r="F363" t="s">
        <v>44</v>
      </c>
      <c r="G363">
        <v>1760400000</v>
      </c>
      <c r="O363">
        <v>1760400000</v>
      </c>
    </row>
    <row r="364" spans="1:19" x14ac:dyDescent="0.45">
      <c r="A364">
        <v>36392</v>
      </c>
      <c r="B364" t="s">
        <v>533</v>
      </c>
      <c r="C364" t="s">
        <v>346</v>
      </c>
      <c r="D364" t="s">
        <v>381</v>
      </c>
      <c r="E364" t="s">
        <v>176</v>
      </c>
      <c r="F364" t="s">
        <v>44</v>
      </c>
      <c r="G364">
        <v>64100000</v>
      </c>
      <c r="O364">
        <v>63392625.28240861</v>
      </c>
      <c r="S364">
        <v>707374.71759138035</v>
      </c>
    </row>
    <row r="365" spans="1:19" x14ac:dyDescent="0.45">
      <c r="A365">
        <v>36372</v>
      </c>
      <c r="B365" t="s">
        <v>534</v>
      </c>
      <c r="C365" t="s">
        <v>346</v>
      </c>
      <c r="D365" t="s">
        <v>346</v>
      </c>
      <c r="E365" t="s">
        <v>71</v>
      </c>
      <c r="F365" t="s">
        <v>44</v>
      </c>
      <c r="G365">
        <v>84500000</v>
      </c>
      <c r="O365">
        <v>84500000</v>
      </c>
    </row>
    <row r="366" spans="1:19" x14ac:dyDescent="0.45">
      <c r="A366">
        <v>75656</v>
      </c>
      <c r="B366" t="s">
        <v>535</v>
      </c>
      <c r="C366" t="s">
        <v>346</v>
      </c>
      <c r="D366" t="s">
        <v>346</v>
      </c>
      <c r="E366" t="s">
        <v>71</v>
      </c>
      <c r="F366" t="s">
        <v>44</v>
      </c>
      <c r="G366">
        <v>324500000</v>
      </c>
      <c r="O366">
        <v>324500000</v>
      </c>
    </row>
    <row r="367" spans="1:19" x14ac:dyDescent="0.45">
      <c r="A367">
        <v>76485</v>
      </c>
      <c r="B367" t="s">
        <v>536</v>
      </c>
      <c r="C367" t="s">
        <v>346</v>
      </c>
      <c r="D367" t="s">
        <v>346</v>
      </c>
      <c r="E367" t="s">
        <v>71</v>
      </c>
      <c r="F367" t="s">
        <v>44</v>
      </c>
      <c r="G367">
        <v>2823700000</v>
      </c>
      <c r="O367">
        <v>2823700000</v>
      </c>
    </row>
    <row r="368" spans="1:19" x14ac:dyDescent="0.45">
      <c r="A368">
        <v>33659</v>
      </c>
      <c r="B368" t="s">
        <v>537</v>
      </c>
      <c r="C368" t="s">
        <v>346</v>
      </c>
      <c r="D368" t="s">
        <v>346</v>
      </c>
      <c r="E368" t="s">
        <v>71</v>
      </c>
      <c r="F368" t="s">
        <v>44</v>
      </c>
      <c r="G368">
        <v>4430100000</v>
      </c>
      <c r="O368">
        <v>4430100000</v>
      </c>
    </row>
    <row r="369" spans="1:15" x14ac:dyDescent="0.45">
      <c r="A369">
        <v>32411</v>
      </c>
      <c r="B369" t="s">
        <v>538</v>
      </c>
      <c r="C369" t="s">
        <v>346</v>
      </c>
      <c r="D369" t="s">
        <v>346</v>
      </c>
      <c r="E369" t="s">
        <v>53</v>
      </c>
      <c r="F369" t="s">
        <v>44</v>
      </c>
      <c r="G369">
        <v>220820000</v>
      </c>
      <c r="O369">
        <v>220820000</v>
      </c>
    </row>
    <row r="370" spans="1:15" x14ac:dyDescent="0.45">
      <c r="A370">
        <v>52296</v>
      </c>
      <c r="B370" t="s">
        <v>539</v>
      </c>
      <c r="C370" t="s">
        <v>346</v>
      </c>
      <c r="D370" t="s">
        <v>346</v>
      </c>
      <c r="E370" t="s">
        <v>56</v>
      </c>
      <c r="F370" t="s">
        <v>57</v>
      </c>
      <c r="G370">
        <v>18124040</v>
      </c>
      <c r="O370">
        <v>18124040</v>
      </c>
    </row>
    <row r="371" spans="1:15" x14ac:dyDescent="0.45">
      <c r="A371">
        <v>32743</v>
      </c>
      <c r="B371" t="s">
        <v>540</v>
      </c>
      <c r="C371" t="s">
        <v>346</v>
      </c>
      <c r="D371" t="s">
        <v>541</v>
      </c>
      <c r="E371" t="s">
        <v>56</v>
      </c>
      <c r="F371" t="s">
        <v>44</v>
      </c>
      <c r="G371">
        <v>110740000</v>
      </c>
      <c r="L371">
        <v>499768.82471424859</v>
      </c>
      <c r="O371">
        <v>110240231.1752857</v>
      </c>
    </row>
    <row r="372" spans="1:15" x14ac:dyDescent="0.45">
      <c r="A372">
        <v>59253</v>
      </c>
      <c r="B372" t="s">
        <v>542</v>
      </c>
      <c r="C372" t="s">
        <v>346</v>
      </c>
      <c r="D372" t="s">
        <v>366</v>
      </c>
      <c r="E372" t="s">
        <v>56</v>
      </c>
      <c r="F372" t="s">
        <v>57</v>
      </c>
    </row>
    <row r="373" spans="1:15" x14ac:dyDescent="0.45">
      <c r="A373">
        <v>59255</v>
      </c>
      <c r="B373" t="s">
        <v>543</v>
      </c>
      <c r="C373" t="s">
        <v>346</v>
      </c>
      <c r="D373" t="s">
        <v>346</v>
      </c>
      <c r="E373" t="s">
        <v>56</v>
      </c>
      <c r="F373" t="s">
        <v>57</v>
      </c>
    </row>
    <row r="374" spans="1:15" x14ac:dyDescent="0.45">
      <c r="A374">
        <v>32404</v>
      </c>
      <c r="B374" t="s">
        <v>544</v>
      </c>
      <c r="C374" t="s">
        <v>346</v>
      </c>
      <c r="D374" t="s">
        <v>346</v>
      </c>
      <c r="E374" t="s">
        <v>545</v>
      </c>
      <c r="F374" t="s">
        <v>57</v>
      </c>
      <c r="G374">
        <v>275000000</v>
      </c>
      <c r="O374">
        <v>275000000</v>
      </c>
    </row>
    <row r="375" spans="1:15" x14ac:dyDescent="0.45">
      <c r="A375">
        <v>35626</v>
      </c>
      <c r="B375" t="s">
        <v>546</v>
      </c>
      <c r="C375" t="s">
        <v>346</v>
      </c>
      <c r="D375" t="s">
        <v>346</v>
      </c>
      <c r="E375" t="s">
        <v>51</v>
      </c>
      <c r="F375" t="s">
        <v>44</v>
      </c>
    </row>
    <row r="376" spans="1:15" x14ac:dyDescent="0.45">
      <c r="A376">
        <v>31835</v>
      </c>
      <c r="B376" t="s">
        <v>547</v>
      </c>
      <c r="C376" t="s">
        <v>346</v>
      </c>
      <c r="D376" t="s">
        <v>346</v>
      </c>
      <c r="E376" t="s">
        <v>362</v>
      </c>
      <c r="F376" t="s">
        <v>44</v>
      </c>
      <c r="G376">
        <v>1076900000</v>
      </c>
      <c r="O376">
        <v>1076900000</v>
      </c>
    </row>
    <row r="377" spans="1:15" x14ac:dyDescent="0.45">
      <c r="A377">
        <v>32267</v>
      </c>
      <c r="B377" t="s">
        <v>548</v>
      </c>
      <c r="C377" t="s">
        <v>346</v>
      </c>
      <c r="D377" t="s">
        <v>346</v>
      </c>
      <c r="E377" t="s">
        <v>74</v>
      </c>
      <c r="F377" t="s">
        <v>44</v>
      </c>
      <c r="G377">
        <v>1476700000</v>
      </c>
      <c r="O377">
        <v>1476700000</v>
      </c>
    </row>
    <row r="378" spans="1:15" x14ac:dyDescent="0.45">
      <c r="A378">
        <v>35943</v>
      </c>
      <c r="B378" t="s">
        <v>549</v>
      </c>
      <c r="C378" t="s">
        <v>346</v>
      </c>
      <c r="D378" t="s">
        <v>346</v>
      </c>
      <c r="E378" t="s">
        <v>51</v>
      </c>
      <c r="F378" t="s">
        <v>44</v>
      </c>
      <c r="G378">
        <v>903000000</v>
      </c>
      <c r="O378">
        <v>903000000</v>
      </c>
    </row>
    <row r="379" spans="1:15" x14ac:dyDescent="0.45">
      <c r="A379">
        <v>59258</v>
      </c>
      <c r="B379" t="s">
        <v>550</v>
      </c>
      <c r="C379" t="s">
        <v>346</v>
      </c>
      <c r="D379" t="s">
        <v>346</v>
      </c>
      <c r="E379" t="s">
        <v>53</v>
      </c>
      <c r="F379" t="s">
        <v>44</v>
      </c>
    </row>
    <row r="380" spans="1:15" x14ac:dyDescent="0.45">
      <c r="A380">
        <v>70039</v>
      </c>
      <c r="B380" t="s">
        <v>551</v>
      </c>
      <c r="C380" t="s">
        <v>346</v>
      </c>
      <c r="D380" t="s">
        <v>346</v>
      </c>
      <c r="E380" t="s">
        <v>71</v>
      </c>
      <c r="F380" t="s">
        <v>44</v>
      </c>
    </row>
    <row r="381" spans="1:15" x14ac:dyDescent="0.45">
      <c r="A381">
        <v>31857</v>
      </c>
      <c r="B381" t="s">
        <v>552</v>
      </c>
      <c r="C381" t="s">
        <v>346</v>
      </c>
      <c r="D381" t="s">
        <v>512</v>
      </c>
      <c r="E381" t="s">
        <v>395</v>
      </c>
      <c r="F381" t="s">
        <v>57</v>
      </c>
      <c r="G381">
        <v>484000000</v>
      </c>
      <c r="O381">
        <v>484000000</v>
      </c>
    </row>
    <row r="382" spans="1:15" x14ac:dyDescent="0.45">
      <c r="A382">
        <v>35408</v>
      </c>
      <c r="B382" t="s">
        <v>553</v>
      </c>
      <c r="C382" t="s">
        <v>346</v>
      </c>
      <c r="D382" t="s">
        <v>366</v>
      </c>
      <c r="E382" t="s">
        <v>56</v>
      </c>
      <c r="F382" t="s">
        <v>44</v>
      </c>
    </row>
    <row r="383" spans="1:15" x14ac:dyDescent="0.45">
      <c r="A383">
        <v>32749</v>
      </c>
      <c r="B383" t="s">
        <v>554</v>
      </c>
      <c r="C383" t="s">
        <v>346</v>
      </c>
      <c r="D383" t="s">
        <v>555</v>
      </c>
      <c r="E383" t="s">
        <v>56</v>
      </c>
      <c r="F383" t="s">
        <v>44</v>
      </c>
    </row>
    <row r="384" spans="1:15" x14ac:dyDescent="0.45">
      <c r="A384">
        <v>74753</v>
      </c>
      <c r="B384" t="s">
        <v>556</v>
      </c>
      <c r="C384" t="s">
        <v>346</v>
      </c>
      <c r="D384" t="s">
        <v>346</v>
      </c>
      <c r="E384" t="s">
        <v>71</v>
      </c>
      <c r="F384" t="s">
        <v>44</v>
      </c>
      <c r="G384">
        <v>412300000</v>
      </c>
      <c r="O384">
        <v>412300000</v>
      </c>
    </row>
    <row r="385" spans="1:19" x14ac:dyDescent="0.45">
      <c r="A385">
        <v>37803</v>
      </c>
      <c r="B385" t="s">
        <v>557</v>
      </c>
      <c r="C385" t="s">
        <v>346</v>
      </c>
      <c r="D385" t="s">
        <v>346</v>
      </c>
      <c r="E385" t="s">
        <v>558</v>
      </c>
      <c r="F385" t="s">
        <v>44</v>
      </c>
    </row>
    <row r="386" spans="1:19" x14ac:dyDescent="0.45">
      <c r="A386">
        <v>32254</v>
      </c>
      <c r="B386" t="s">
        <v>559</v>
      </c>
      <c r="C386" t="s">
        <v>346</v>
      </c>
      <c r="D386" t="s">
        <v>381</v>
      </c>
      <c r="E386" t="s">
        <v>74</v>
      </c>
      <c r="F386" t="s">
        <v>57</v>
      </c>
      <c r="G386">
        <v>304000000</v>
      </c>
      <c r="O386">
        <v>300645211.94777262</v>
      </c>
      <c r="S386">
        <v>3354788.0522274519</v>
      </c>
    </row>
    <row r="387" spans="1:19" x14ac:dyDescent="0.45">
      <c r="A387">
        <v>59270</v>
      </c>
      <c r="B387" t="s">
        <v>560</v>
      </c>
      <c r="C387" t="s">
        <v>346</v>
      </c>
      <c r="D387" t="s">
        <v>346</v>
      </c>
      <c r="E387" t="s">
        <v>53</v>
      </c>
      <c r="F387" t="s">
        <v>44</v>
      </c>
      <c r="G387">
        <v>85000000</v>
      </c>
      <c r="O387">
        <v>85000000</v>
      </c>
    </row>
    <row r="388" spans="1:19" x14ac:dyDescent="0.45">
      <c r="A388">
        <v>38559</v>
      </c>
      <c r="B388" t="s">
        <v>561</v>
      </c>
      <c r="C388" t="s">
        <v>346</v>
      </c>
      <c r="D388" t="s">
        <v>346</v>
      </c>
      <c r="E388" t="s">
        <v>56</v>
      </c>
      <c r="F388" t="s">
        <v>57</v>
      </c>
    </row>
    <row r="389" spans="1:19" x14ac:dyDescent="0.45">
      <c r="A389">
        <v>31834</v>
      </c>
      <c r="B389" t="s">
        <v>562</v>
      </c>
      <c r="C389" t="s">
        <v>346</v>
      </c>
      <c r="D389" t="s">
        <v>346</v>
      </c>
      <c r="E389" t="s">
        <v>130</v>
      </c>
      <c r="F389" t="s">
        <v>44</v>
      </c>
      <c r="G389">
        <v>725700000</v>
      </c>
      <c r="O389">
        <v>725700000</v>
      </c>
    </row>
    <row r="390" spans="1:19" x14ac:dyDescent="0.45">
      <c r="A390">
        <v>74763</v>
      </c>
      <c r="B390" t="s">
        <v>563</v>
      </c>
      <c r="C390" t="s">
        <v>346</v>
      </c>
      <c r="D390" t="s">
        <v>346</v>
      </c>
      <c r="E390" t="s">
        <v>71</v>
      </c>
      <c r="F390" t="s">
        <v>44</v>
      </c>
    </row>
    <row r="391" spans="1:19" x14ac:dyDescent="0.45">
      <c r="A391">
        <v>32753</v>
      </c>
      <c r="B391" t="s">
        <v>564</v>
      </c>
      <c r="C391" t="s">
        <v>346</v>
      </c>
      <c r="D391" t="s">
        <v>346</v>
      </c>
      <c r="E391" t="s">
        <v>56</v>
      </c>
      <c r="F391" t="s">
        <v>57</v>
      </c>
    </row>
    <row r="392" spans="1:19" x14ac:dyDescent="0.45">
      <c r="A392">
        <v>36370</v>
      </c>
      <c r="B392" t="s">
        <v>565</v>
      </c>
      <c r="C392" t="s">
        <v>346</v>
      </c>
      <c r="D392" t="s">
        <v>346</v>
      </c>
      <c r="E392" t="s">
        <v>94</v>
      </c>
      <c r="F392" t="s">
        <v>44</v>
      </c>
    </row>
    <row r="393" spans="1:19" x14ac:dyDescent="0.45">
      <c r="A393">
        <v>68072</v>
      </c>
      <c r="B393" t="s">
        <v>566</v>
      </c>
      <c r="C393" t="s">
        <v>346</v>
      </c>
      <c r="D393" t="s">
        <v>346</v>
      </c>
      <c r="E393" t="s">
        <v>53</v>
      </c>
      <c r="F393" t="s">
        <v>44</v>
      </c>
    </row>
    <row r="394" spans="1:19" x14ac:dyDescent="0.45">
      <c r="A394">
        <v>31902</v>
      </c>
      <c r="B394" t="s">
        <v>567</v>
      </c>
      <c r="C394" t="s">
        <v>346</v>
      </c>
      <c r="D394" t="s">
        <v>366</v>
      </c>
      <c r="E394" t="s">
        <v>130</v>
      </c>
      <c r="F394" t="s">
        <v>44</v>
      </c>
      <c r="G394">
        <v>856324335</v>
      </c>
      <c r="O394">
        <v>856324335</v>
      </c>
    </row>
    <row r="395" spans="1:19" x14ac:dyDescent="0.45">
      <c r="A395">
        <v>34082</v>
      </c>
      <c r="B395" t="s">
        <v>568</v>
      </c>
      <c r="C395" t="s">
        <v>346</v>
      </c>
      <c r="D395" t="s">
        <v>346</v>
      </c>
      <c r="E395" t="s">
        <v>71</v>
      </c>
      <c r="F395" t="s">
        <v>44</v>
      </c>
      <c r="G395">
        <v>9750000</v>
      </c>
      <c r="O395">
        <v>9750000</v>
      </c>
    </row>
    <row r="396" spans="1:19" x14ac:dyDescent="0.45">
      <c r="A396">
        <v>32402</v>
      </c>
      <c r="B396" t="s">
        <v>569</v>
      </c>
      <c r="C396" t="s">
        <v>346</v>
      </c>
      <c r="D396" t="s">
        <v>366</v>
      </c>
      <c r="E396" t="s">
        <v>84</v>
      </c>
      <c r="F396" t="s">
        <v>57</v>
      </c>
      <c r="G396">
        <v>110000000</v>
      </c>
      <c r="O396">
        <v>110000000</v>
      </c>
    </row>
    <row r="397" spans="1:19" x14ac:dyDescent="0.45">
      <c r="A397">
        <v>59285</v>
      </c>
      <c r="B397" t="s">
        <v>570</v>
      </c>
      <c r="C397" t="s">
        <v>346</v>
      </c>
      <c r="D397" t="s">
        <v>366</v>
      </c>
      <c r="E397" t="s">
        <v>56</v>
      </c>
      <c r="F397" t="s">
        <v>44</v>
      </c>
    </row>
    <row r="398" spans="1:19" x14ac:dyDescent="0.45">
      <c r="A398">
        <v>59288</v>
      </c>
      <c r="B398" t="s">
        <v>571</v>
      </c>
      <c r="C398" t="s">
        <v>346</v>
      </c>
      <c r="D398" t="s">
        <v>346</v>
      </c>
      <c r="E398" t="s">
        <v>56</v>
      </c>
      <c r="F398" t="s">
        <v>44</v>
      </c>
    </row>
    <row r="399" spans="1:19" x14ac:dyDescent="0.45">
      <c r="A399">
        <v>31859</v>
      </c>
      <c r="B399" t="s">
        <v>572</v>
      </c>
      <c r="C399" t="s">
        <v>346</v>
      </c>
      <c r="D399" t="s">
        <v>346</v>
      </c>
      <c r="E399" t="s">
        <v>51</v>
      </c>
      <c r="F399" t="s">
        <v>44</v>
      </c>
      <c r="G399">
        <v>450000000</v>
      </c>
      <c r="O399">
        <v>450000000</v>
      </c>
    </row>
    <row r="400" spans="1:19" x14ac:dyDescent="0.45">
      <c r="A400">
        <v>32989</v>
      </c>
      <c r="B400" t="s">
        <v>573</v>
      </c>
      <c r="C400" t="s">
        <v>346</v>
      </c>
      <c r="D400" t="s">
        <v>346</v>
      </c>
      <c r="E400" t="s">
        <v>51</v>
      </c>
      <c r="F400" t="s">
        <v>44</v>
      </c>
    </row>
    <row r="401" spans="1:28" x14ac:dyDescent="0.45">
      <c r="A401">
        <v>69426</v>
      </c>
      <c r="B401" t="s">
        <v>574</v>
      </c>
      <c r="C401" t="s">
        <v>346</v>
      </c>
      <c r="D401" t="s">
        <v>346</v>
      </c>
      <c r="E401" t="s">
        <v>575</v>
      </c>
      <c r="F401" t="s">
        <v>57</v>
      </c>
    </row>
    <row r="402" spans="1:28" x14ac:dyDescent="0.45">
      <c r="A402">
        <v>32742</v>
      </c>
      <c r="B402" t="s">
        <v>576</v>
      </c>
      <c r="C402" t="s">
        <v>346</v>
      </c>
      <c r="D402" t="s">
        <v>346</v>
      </c>
      <c r="E402" t="s">
        <v>56</v>
      </c>
      <c r="F402" t="s">
        <v>57</v>
      </c>
      <c r="G402">
        <v>133000000</v>
      </c>
      <c r="O402">
        <v>133000000</v>
      </c>
    </row>
    <row r="403" spans="1:28" x14ac:dyDescent="0.45">
      <c r="A403">
        <v>37477</v>
      </c>
      <c r="B403" t="s">
        <v>577</v>
      </c>
      <c r="C403" t="s">
        <v>346</v>
      </c>
      <c r="D403" t="s">
        <v>578</v>
      </c>
      <c r="E403" t="s">
        <v>56</v>
      </c>
      <c r="F403" t="s">
        <v>57</v>
      </c>
    </row>
    <row r="404" spans="1:28" x14ac:dyDescent="0.45">
      <c r="A404">
        <v>69911</v>
      </c>
      <c r="B404" t="s">
        <v>579</v>
      </c>
      <c r="C404" t="s">
        <v>346</v>
      </c>
      <c r="D404" t="s">
        <v>346</v>
      </c>
      <c r="E404" t="s">
        <v>56</v>
      </c>
      <c r="F404" t="s">
        <v>57</v>
      </c>
    </row>
    <row r="405" spans="1:28" x14ac:dyDescent="0.45">
      <c r="A405">
        <v>37557</v>
      </c>
      <c r="B405" t="s">
        <v>580</v>
      </c>
      <c r="C405" t="s">
        <v>346</v>
      </c>
      <c r="D405" t="s">
        <v>443</v>
      </c>
      <c r="E405" t="s">
        <v>56</v>
      </c>
      <c r="F405" t="s">
        <v>44</v>
      </c>
      <c r="G405">
        <v>63500000</v>
      </c>
      <c r="O405">
        <v>63500000</v>
      </c>
    </row>
    <row r="406" spans="1:28" x14ac:dyDescent="0.45">
      <c r="A406">
        <v>32732</v>
      </c>
      <c r="B406" t="s">
        <v>581</v>
      </c>
      <c r="C406" t="s">
        <v>346</v>
      </c>
      <c r="D406" t="s">
        <v>346</v>
      </c>
      <c r="E406" t="s">
        <v>56</v>
      </c>
      <c r="F406" t="s">
        <v>57</v>
      </c>
    </row>
    <row r="407" spans="1:28" x14ac:dyDescent="0.45">
      <c r="A407">
        <v>79171</v>
      </c>
      <c r="B407" t="s">
        <v>582</v>
      </c>
      <c r="C407" t="s">
        <v>346</v>
      </c>
      <c r="D407" t="s">
        <v>346</v>
      </c>
      <c r="E407" t="s">
        <v>84</v>
      </c>
      <c r="F407" t="s">
        <v>57</v>
      </c>
    </row>
    <row r="408" spans="1:28" x14ac:dyDescent="0.45">
      <c r="A408">
        <v>31905</v>
      </c>
      <c r="B408" t="s">
        <v>583</v>
      </c>
      <c r="C408" t="s">
        <v>346</v>
      </c>
      <c r="D408" t="s">
        <v>346</v>
      </c>
      <c r="E408" t="s">
        <v>51</v>
      </c>
      <c r="F408" t="s">
        <v>44</v>
      </c>
      <c r="G408">
        <v>4810000000</v>
      </c>
      <c r="O408">
        <v>4810000000</v>
      </c>
    </row>
    <row r="409" spans="1:28" x14ac:dyDescent="0.45">
      <c r="A409">
        <v>77141</v>
      </c>
      <c r="B409" t="s">
        <v>584</v>
      </c>
      <c r="C409" t="s">
        <v>346</v>
      </c>
      <c r="D409" t="s">
        <v>585</v>
      </c>
      <c r="E409" t="s">
        <v>56</v>
      </c>
      <c r="F409" t="s">
        <v>57</v>
      </c>
      <c r="G409">
        <v>43930000</v>
      </c>
      <c r="O409">
        <v>43930000</v>
      </c>
    </row>
    <row r="410" spans="1:28" x14ac:dyDescent="0.45">
      <c r="A410">
        <v>68298</v>
      </c>
      <c r="B410" t="s">
        <v>586</v>
      </c>
      <c r="C410" t="s">
        <v>346</v>
      </c>
      <c r="D410" t="s">
        <v>346</v>
      </c>
      <c r="E410" t="s">
        <v>56</v>
      </c>
      <c r="F410" t="s">
        <v>44</v>
      </c>
    </row>
    <row r="411" spans="1:28" x14ac:dyDescent="0.45">
      <c r="A411">
        <v>36423</v>
      </c>
      <c r="B411" t="s">
        <v>587</v>
      </c>
      <c r="C411" t="s">
        <v>346</v>
      </c>
      <c r="D411" t="s">
        <v>346</v>
      </c>
      <c r="E411" t="s">
        <v>56</v>
      </c>
      <c r="F411" t="s">
        <v>44</v>
      </c>
    </row>
    <row r="412" spans="1:28" x14ac:dyDescent="0.45">
      <c r="A412">
        <v>32175</v>
      </c>
      <c r="B412" t="s">
        <v>588</v>
      </c>
      <c r="C412" t="s">
        <v>346</v>
      </c>
      <c r="D412" t="s">
        <v>346</v>
      </c>
      <c r="E412" t="s">
        <v>428</v>
      </c>
      <c r="F412" t="s">
        <v>57</v>
      </c>
      <c r="G412">
        <v>582000000</v>
      </c>
      <c r="O412">
        <v>582000000</v>
      </c>
    </row>
    <row r="413" spans="1:28" x14ac:dyDescent="0.45">
      <c r="A413">
        <v>32747</v>
      </c>
      <c r="B413" t="s">
        <v>589</v>
      </c>
      <c r="C413" t="s">
        <v>346</v>
      </c>
      <c r="D413" t="s">
        <v>346</v>
      </c>
      <c r="E413" t="s">
        <v>56</v>
      </c>
      <c r="F413" t="s">
        <v>57</v>
      </c>
    </row>
    <row r="414" spans="1:28" x14ac:dyDescent="0.45">
      <c r="A414">
        <v>38557</v>
      </c>
      <c r="B414" t="s">
        <v>590</v>
      </c>
      <c r="C414" t="s">
        <v>591</v>
      </c>
      <c r="D414" t="s">
        <v>592</v>
      </c>
      <c r="E414" t="s">
        <v>528</v>
      </c>
      <c r="F414" t="s">
        <v>44</v>
      </c>
      <c r="G414">
        <v>69559000</v>
      </c>
      <c r="Q414">
        <v>69399033.230180338</v>
      </c>
      <c r="AB414">
        <v>159966.76981965991</v>
      </c>
    </row>
    <row r="415" spans="1:28" x14ac:dyDescent="0.45">
      <c r="A415">
        <v>38543</v>
      </c>
      <c r="B415" t="s">
        <v>593</v>
      </c>
      <c r="C415" t="s">
        <v>591</v>
      </c>
      <c r="D415" t="s">
        <v>591</v>
      </c>
      <c r="E415" t="s">
        <v>56</v>
      </c>
      <c r="F415" t="s">
        <v>594</v>
      </c>
    </row>
    <row r="416" spans="1:28" x14ac:dyDescent="0.45">
      <c r="A416">
        <v>38547</v>
      </c>
      <c r="B416" t="s">
        <v>595</v>
      </c>
      <c r="C416" t="s">
        <v>591</v>
      </c>
      <c r="D416" t="s">
        <v>596</v>
      </c>
      <c r="E416" t="s">
        <v>56</v>
      </c>
      <c r="F416" t="s">
        <v>44</v>
      </c>
      <c r="G416">
        <v>28990000</v>
      </c>
      <c r="Q416">
        <v>28923330.889502838</v>
      </c>
      <c r="AB416">
        <v>66669.110497159811</v>
      </c>
    </row>
    <row r="417" spans="1:28" x14ac:dyDescent="0.45">
      <c r="A417">
        <v>37174</v>
      </c>
      <c r="B417" t="s">
        <v>597</v>
      </c>
      <c r="C417" t="s">
        <v>591</v>
      </c>
      <c r="D417" t="s">
        <v>598</v>
      </c>
      <c r="E417" t="s">
        <v>51</v>
      </c>
      <c r="F417" t="s">
        <v>44</v>
      </c>
      <c r="G417">
        <v>35700000</v>
      </c>
      <c r="Q417">
        <v>13810472.797327271</v>
      </c>
      <c r="R417">
        <v>21889527.20267272</v>
      </c>
    </row>
    <row r="418" spans="1:28" x14ac:dyDescent="0.45">
      <c r="A418">
        <v>30688</v>
      </c>
      <c r="B418" t="s">
        <v>599</v>
      </c>
      <c r="C418" t="s">
        <v>591</v>
      </c>
      <c r="D418" t="s">
        <v>600</v>
      </c>
      <c r="E418" t="s">
        <v>51</v>
      </c>
      <c r="F418" t="s">
        <v>44</v>
      </c>
      <c r="G418">
        <v>21474000</v>
      </c>
      <c r="Q418">
        <v>21424615.644056018</v>
      </c>
      <c r="AB418">
        <v>49384.355943981041</v>
      </c>
    </row>
    <row r="419" spans="1:28" x14ac:dyDescent="0.45">
      <c r="A419">
        <v>51956</v>
      </c>
      <c r="B419" t="s">
        <v>601</v>
      </c>
      <c r="C419" t="s">
        <v>591</v>
      </c>
      <c r="D419" t="s">
        <v>602</v>
      </c>
      <c r="E419" t="s">
        <v>51</v>
      </c>
      <c r="F419" t="s">
        <v>44</v>
      </c>
      <c r="G419">
        <v>214200000</v>
      </c>
      <c r="Q419">
        <v>213707398.29360151</v>
      </c>
      <c r="AB419">
        <v>492601.70639846963</v>
      </c>
    </row>
    <row r="420" spans="1:28" x14ac:dyDescent="0.45">
      <c r="A420">
        <v>37384</v>
      </c>
      <c r="B420" t="s">
        <v>603</v>
      </c>
      <c r="C420" t="s">
        <v>591</v>
      </c>
      <c r="D420" t="s">
        <v>604</v>
      </c>
      <c r="E420" t="s">
        <v>117</v>
      </c>
      <c r="F420" t="s">
        <v>594</v>
      </c>
    </row>
    <row r="421" spans="1:28" x14ac:dyDescent="0.45">
      <c r="A421">
        <v>52581</v>
      </c>
      <c r="B421" t="s">
        <v>603</v>
      </c>
      <c r="C421" t="s">
        <v>591</v>
      </c>
      <c r="D421" t="s">
        <v>605</v>
      </c>
      <c r="E421" t="s">
        <v>117</v>
      </c>
      <c r="F421" t="s">
        <v>594</v>
      </c>
      <c r="G421">
        <v>316000000</v>
      </c>
      <c r="Q421">
        <v>316000000</v>
      </c>
    </row>
    <row r="422" spans="1:28" x14ac:dyDescent="0.45">
      <c r="A422">
        <v>37059</v>
      </c>
      <c r="B422" t="s">
        <v>606</v>
      </c>
      <c r="C422" t="s">
        <v>591</v>
      </c>
      <c r="D422" t="s">
        <v>605</v>
      </c>
      <c r="E422" t="s">
        <v>545</v>
      </c>
      <c r="F422" t="s">
        <v>594</v>
      </c>
    </row>
    <row r="423" spans="1:28" x14ac:dyDescent="0.45">
      <c r="A423">
        <v>37612</v>
      </c>
      <c r="B423" t="s">
        <v>607</v>
      </c>
      <c r="C423" t="s">
        <v>591</v>
      </c>
      <c r="D423" t="s">
        <v>605</v>
      </c>
      <c r="E423" t="s">
        <v>545</v>
      </c>
      <c r="F423" t="s">
        <v>594</v>
      </c>
    </row>
    <row r="424" spans="1:28" x14ac:dyDescent="0.45">
      <c r="A424">
        <v>37600</v>
      </c>
      <c r="B424" t="s">
        <v>608</v>
      </c>
      <c r="C424" t="s">
        <v>591</v>
      </c>
      <c r="D424" t="s">
        <v>591</v>
      </c>
      <c r="E424" t="s">
        <v>130</v>
      </c>
      <c r="F424" t="s">
        <v>594</v>
      </c>
      <c r="G424">
        <v>745000000</v>
      </c>
      <c r="Q424">
        <v>745000000</v>
      </c>
    </row>
    <row r="425" spans="1:28" x14ac:dyDescent="0.45">
      <c r="A425">
        <v>38538</v>
      </c>
      <c r="B425" t="s">
        <v>609</v>
      </c>
      <c r="C425" t="s">
        <v>591</v>
      </c>
      <c r="D425" t="s">
        <v>610</v>
      </c>
      <c r="E425" t="s">
        <v>56</v>
      </c>
      <c r="F425" t="s">
        <v>594</v>
      </c>
    </row>
    <row r="426" spans="1:28" x14ac:dyDescent="0.45">
      <c r="A426">
        <v>54228</v>
      </c>
      <c r="B426" t="s">
        <v>611</v>
      </c>
      <c r="C426" t="s">
        <v>612</v>
      </c>
      <c r="D426" t="s">
        <v>612</v>
      </c>
      <c r="E426" t="s">
        <v>71</v>
      </c>
      <c r="F426" t="s">
        <v>44</v>
      </c>
      <c r="G426">
        <v>47000000</v>
      </c>
      <c r="S426">
        <v>47000000</v>
      </c>
    </row>
    <row r="427" spans="1:28" x14ac:dyDescent="0.45">
      <c r="A427">
        <v>62246</v>
      </c>
      <c r="B427" t="s">
        <v>613</v>
      </c>
      <c r="C427" t="s">
        <v>612</v>
      </c>
      <c r="D427" t="s">
        <v>612</v>
      </c>
      <c r="E427" t="s">
        <v>614</v>
      </c>
      <c r="F427" t="s">
        <v>44</v>
      </c>
      <c r="G427">
        <v>18260000</v>
      </c>
      <c r="S427">
        <v>18260000</v>
      </c>
    </row>
    <row r="428" spans="1:28" x14ac:dyDescent="0.45">
      <c r="A428">
        <v>54423</v>
      </c>
      <c r="B428" t="s">
        <v>615</v>
      </c>
      <c r="C428" t="s">
        <v>612</v>
      </c>
      <c r="D428" t="s">
        <v>612</v>
      </c>
      <c r="E428" t="s">
        <v>51</v>
      </c>
      <c r="F428" t="s">
        <v>44</v>
      </c>
      <c r="G428">
        <v>12500000</v>
      </c>
      <c r="S428">
        <v>12500000</v>
      </c>
    </row>
    <row r="429" spans="1:28" x14ac:dyDescent="0.45">
      <c r="A429">
        <v>59777</v>
      </c>
      <c r="B429" t="s">
        <v>616</v>
      </c>
      <c r="C429" t="s">
        <v>612</v>
      </c>
      <c r="D429" t="s">
        <v>612</v>
      </c>
      <c r="E429" t="s">
        <v>56</v>
      </c>
      <c r="F429" t="s">
        <v>44</v>
      </c>
      <c r="G429">
        <v>70200000</v>
      </c>
      <c r="S429">
        <v>70200000</v>
      </c>
    </row>
    <row r="430" spans="1:28" x14ac:dyDescent="0.45">
      <c r="A430">
        <v>52783</v>
      </c>
      <c r="B430" t="s">
        <v>617</v>
      </c>
      <c r="C430" t="s">
        <v>612</v>
      </c>
      <c r="D430" t="s">
        <v>612</v>
      </c>
      <c r="E430" t="s">
        <v>51</v>
      </c>
      <c r="F430" t="s">
        <v>44</v>
      </c>
      <c r="G430">
        <v>89600000</v>
      </c>
      <c r="S430">
        <v>89600000</v>
      </c>
    </row>
    <row r="431" spans="1:28" x14ac:dyDescent="0.45">
      <c r="A431">
        <v>54303</v>
      </c>
      <c r="B431" t="s">
        <v>618</v>
      </c>
      <c r="C431" t="s">
        <v>612</v>
      </c>
      <c r="D431" t="s">
        <v>612</v>
      </c>
      <c r="E431" t="s">
        <v>614</v>
      </c>
      <c r="F431" t="s">
        <v>44</v>
      </c>
      <c r="G431">
        <v>225000000</v>
      </c>
      <c r="S431">
        <v>225000000</v>
      </c>
    </row>
    <row r="432" spans="1:28" x14ac:dyDescent="0.45">
      <c r="A432">
        <v>68557</v>
      </c>
      <c r="B432" t="s">
        <v>619</v>
      </c>
      <c r="C432" t="s">
        <v>612</v>
      </c>
      <c r="D432" t="s">
        <v>612</v>
      </c>
      <c r="E432" t="s">
        <v>53</v>
      </c>
      <c r="F432" t="s">
        <v>44</v>
      </c>
    </row>
    <row r="433" spans="1:27" x14ac:dyDescent="0.45">
      <c r="A433">
        <v>52934</v>
      </c>
      <c r="B433" t="s">
        <v>620</v>
      </c>
      <c r="C433" t="s">
        <v>612</v>
      </c>
      <c r="D433" t="s">
        <v>612</v>
      </c>
      <c r="E433" t="s">
        <v>137</v>
      </c>
      <c r="F433" t="s">
        <v>44</v>
      </c>
    </row>
    <row r="434" spans="1:27" x14ac:dyDescent="0.45">
      <c r="A434">
        <v>53686</v>
      </c>
      <c r="B434" t="s">
        <v>621</v>
      </c>
      <c r="C434" t="s">
        <v>612</v>
      </c>
      <c r="D434" t="s">
        <v>612</v>
      </c>
      <c r="E434" t="s">
        <v>362</v>
      </c>
      <c r="F434" t="s">
        <v>57</v>
      </c>
      <c r="G434">
        <v>343200000</v>
      </c>
      <c r="S434">
        <v>343200000</v>
      </c>
    </row>
    <row r="435" spans="1:27" x14ac:dyDescent="0.45">
      <c r="A435">
        <v>59919</v>
      </c>
      <c r="B435" t="s">
        <v>622</v>
      </c>
      <c r="C435" t="s">
        <v>612</v>
      </c>
      <c r="D435" t="s">
        <v>612</v>
      </c>
      <c r="E435" t="s">
        <v>49</v>
      </c>
      <c r="F435" t="s">
        <v>44</v>
      </c>
      <c r="G435">
        <v>46900000</v>
      </c>
      <c r="S435">
        <v>46900000</v>
      </c>
    </row>
    <row r="436" spans="1:27" x14ac:dyDescent="0.45">
      <c r="A436">
        <v>69416</v>
      </c>
      <c r="B436" t="s">
        <v>623</v>
      </c>
      <c r="C436" t="s">
        <v>612</v>
      </c>
      <c r="D436" t="s">
        <v>612</v>
      </c>
      <c r="E436" t="s">
        <v>53</v>
      </c>
      <c r="F436" t="s">
        <v>44</v>
      </c>
    </row>
    <row r="437" spans="1:27" x14ac:dyDescent="0.45">
      <c r="A437">
        <v>59772</v>
      </c>
      <c r="B437" t="s">
        <v>624</v>
      </c>
      <c r="C437" t="s">
        <v>612</v>
      </c>
      <c r="D437" t="s">
        <v>625</v>
      </c>
      <c r="E437" t="s">
        <v>362</v>
      </c>
      <c r="F437" t="s">
        <v>44</v>
      </c>
      <c r="G437">
        <v>94242000</v>
      </c>
      <c r="S437">
        <v>94242000</v>
      </c>
    </row>
    <row r="438" spans="1:27" x14ac:dyDescent="0.45">
      <c r="A438">
        <v>67245</v>
      </c>
      <c r="B438" t="s">
        <v>626</v>
      </c>
      <c r="C438" t="s">
        <v>612</v>
      </c>
      <c r="D438" t="s">
        <v>612</v>
      </c>
      <c r="E438" t="s">
        <v>362</v>
      </c>
      <c r="F438" t="s">
        <v>44</v>
      </c>
    </row>
    <row r="439" spans="1:27" x14ac:dyDescent="0.45">
      <c r="A439">
        <v>52849</v>
      </c>
      <c r="B439" t="s">
        <v>627</v>
      </c>
      <c r="C439" t="s">
        <v>612</v>
      </c>
      <c r="D439" t="s">
        <v>612</v>
      </c>
      <c r="E439" t="s">
        <v>51</v>
      </c>
      <c r="F439" t="s">
        <v>44</v>
      </c>
      <c r="G439">
        <v>25500000</v>
      </c>
      <c r="S439">
        <v>25500000</v>
      </c>
    </row>
    <row r="440" spans="1:27" x14ac:dyDescent="0.45">
      <c r="A440">
        <v>57502</v>
      </c>
      <c r="B440" t="s">
        <v>628</v>
      </c>
      <c r="C440" t="s">
        <v>612</v>
      </c>
      <c r="D440" t="s">
        <v>625</v>
      </c>
      <c r="E440" t="s">
        <v>74</v>
      </c>
      <c r="F440" t="s">
        <v>44</v>
      </c>
      <c r="G440">
        <v>24500000</v>
      </c>
      <c r="S440">
        <v>24500000</v>
      </c>
    </row>
    <row r="441" spans="1:27" x14ac:dyDescent="0.45">
      <c r="A441">
        <v>26731</v>
      </c>
      <c r="B441" t="s">
        <v>629</v>
      </c>
      <c r="C441" t="s">
        <v>630</v>
      </c>
      <c r="D441" t="s">
        <v>631</v>
      </c>
      <c r="E441" t="s">
        <v>127</v>
      </c>
      <c r="F441" t="s">
        <v>44</v>
      </c>
      <c r="G441">
        <v>40490000</v>
      </c>
      <c r="K441">
        <v>69648.839950726906</v>
      </c>
      <c r="L441">
        <v>875614.78585949959</v>
      </c>
      <c r="M441">
        <v>39.480348069917312</v>
      </c>
      <c r="O441">
        <v>37977410.684123337</v>
      </c>
      <c r="U441">
        <v>1567286.2097183689</v>
      </c>
    </row>
    <row r="442" spans="1:27" x14ac:dyDescent="0.45">
      <c r="A442">
        <v>30428</v>
      </c>
      <c r="B442" t="s">
        <v>632</v>
      </c>
      <c r="C442" t="s">
        <v>630</v>
      </c>
      <c r="D442" t="s">
        <v>633</v>
      </c>
      <c r="E442" t="s">
        <v>634</v>
      </c>
      <c r="F442" t="s">
        <v>44</v>
      </c>
      <c r="G442">
        <v>190400000</v>
      </c>
      <c r="K442">
        <v>8101200.5511758849</v>
      </c>
      <c r="U442">
        <v>182298799.44882411</v>
      </c>
    </row>
    <row r="443" spans="1:27" x14ac:dyDescent="0.45">
      <c r="A443">
        <v>37474</v>
      </c>
      <c r="B443" t="s">
        <v>635</v>
      </c>
      <c r="C443" t="s">
        <v>630</v>
      </c>
      <c r="D443" t="s">
        <v>636</v>
      </c>
      <c r="E443" t="s">
        <v>71</v>
      </c>
      <c r="F443" t="s">
        <v>57</v>
      </c>
    </row>
    <row r="444" spans="1:27" x14ac:dyDescent="0.45">
      <c r="A444">
        <v>31041</v>
      </c>
      <c r="B444" t="s">
        <v>637</v>
      </c>
      <c r="C444" t="s">
        <v>630</v>
      </c>
      <c r="D444" t="s">
        <v>630</v>
      </c>
      <c r="E444" t="s">
        <v>71</v>
      </c>
      <c r="F444" t="s">
        <v>44</v>
      </c>
      <c r="G444">
        <v>69800000</v>
      </c>
      <c r="U444">
        <v>69800000</v>
      </c>
    </row>
    <row r="445" spans="1:27" x14ac:dyDescent="0.45">
      <c r="A445">
        <v>28584</v>
      </c>
      <c r="B445" t="s">
        <v>638</v>
      </c>
      <c r="C445" t="s">
        <v>630</v>
      </c>
      <c r="D445" t="s">
        <v>630</v>
      </c>
      <c r="E445" t="s">
        <v>188</v>
      </c>
      <c r="F445" t="s">
        <v>44</v>
      </c>
      <c r="G445">
        <v>150000000</v>
      </c>
      <c r="U445">
        <v>150000000</v>
      </c>
    </row>
    <row r="446" spans="1:27" x14ac:dyDescent="0.45">
      <c r="A446">
        <v>33795</v>
      </c>
      <c r="B446" t="s">
        <v>639</v>
      </c>
      <c r="C446" t="s">
        <v>630</v>
      </c>
      <c r="D446" t="s">
        <v>640</v>
      </c>
      <c r="E446" t="s">
        <v>130</v>
      </c>
      <c r="F446" t="s">
        <v>57</v>
      </c>
      <c r="G446">
        <v>5326000</v>
      </c>
      <c r="K446">
        <v>147583.91652928831</v>
      </c>
      <c r="L446">
        <v>1855402.8977298189</v>
      </c>
      <c r="M446">
        <v>83.657737849187455</v>
      </c>
      <c r="U446">
        <v>3321035.0282390648</v>
      </c>
      <c r="V446">
        <v>384.24557062559973</v>
      </c>
      <c r="W446">
        <v>201.54933727500759</v>
      </c>
      <c r="AA446">
        <v>1308.704856078348</v>
      </c>
    </row>
    <row r="447" spans="1:27" x14ac:dyDescent="0.45">
      <c r="A447">
        <v>33386</v>
      </c>
      <c r="B447" t="s">
        <v>641</v>
      </c>
      <c r="C447" t="s">
        <v>630</v>
      </c>
      <c r="D447" t="s">
        <v>642</v>
      </c>
      <c r="E447" t="s">
        <v>56</v>
      </c>
      <c r="F447" t="s">
        <v>57</v>
      </c>
      <c r="G447">
        <v>33608521</v>
      </c>
      <c r="K447">
        <v>931641.02339772438</v>
      </c>
      <c r="L447">
        <v>11712451.431745769</v>
      </c>
      <c r="U447">
        <v>20964428.544856511</v>
      </c>
    </row>
    <row r="448" spans="1:27" x14ac:dyDescent="0.45">
      <c r="A448">
        <v>26634</v>
      </c>
      <c r="B448" t="s">
        <v>643</v>
      </c>
      <c r="C448" t="s">
        <v>630</v>
      </c>
      <c r="D448" t="s">
        <v>630</v>
      </c>
      <c r="E448" t="s">
        <v>158</v>
      </c>
      <c r="F448" t="s">
        <v>44</v>
      </c>
      <c r="G448">
        <v>79200000</v>
      </c>
      <c r="U448">
        <v>79200000</v>
      </c>
    </row>
    <row r="449" spans="1:29" x14ac:dyDescent="0.45">
      <c r="A449">
        <v>27742</v>
      </c>
      <c r="B449" t="s">
        <v>644</v>
      </c>
      <c r="C449" t="s">
        <v>630</v>
      </c>
      <c r="D449" t="s">
        <v>645</v>
      </c>
      <c r="E449" t="s">
        <v>646</v>
      </c>
      <c r="F449" t="s">
        <v>44</v>
      </c>
      <c r="G449">
        <v>126400000</v>
      </c>
      <c r="K449">
        <v>5378107.9289318891</v>
      </c>
      <c r="U449">
        <v>121021892.07106809</v>
      </c>
    </row>
    <row r="450" spans="1:29" x14ac:dyDescent="0.45">
      <c r="A450">
        <v>52231</v>
      </c>
      <c r="B450" t="s">
        <v>647</v>
      </c>
      <c r="C450" t="s">
        <v>630</v>
      </c>
      <c r="D450" t="s">
        <v>630</v>
      </c>
      <c r="E450" t="s">
        <v>648</v>
      </c>
      <c r="F450" t="s">
        <v>44</v>
      </c>
    </row>
    <row r="451" spans="1:29" x14ac:dyDescent="0.45">
      <c r="A451">
        <v>27136</v>
      </c>
      <c r="B451" t="s">
        <v>649</v>
      </c>
      <c r="C451" t="s">
        <v>630</v>
      </c>
      <c r="D451" t="s">
        <v>650</v>
      </c>
      <c r="E451" t="s">
        <v>56</v>
      </c>
      <c r="F451" t="s">
        <v>57</v>
      </c>
      <c r="G451">
        <v>520000000</v>
      </c>
      <c r="K451">
        <v>14409124.69326861</v>
      </c>
      <c r="L451">
        <v>181149357.85929829</v>
      </c>
      <c r="M451">
        <v>8167.7922945383989</v>
      </c>
      <c r="U451">
        <v>324244056.9268465</v>
      </c>
      <c r="V451">
        <v>37515.214870189848</v>
      </c>
      <c r="W451">
        <v>19677.954081567561</v>
      </c>
      <c r="Y451">
        <v>4326.2090906145768</v>
      </c>
      <c r="AA451">
        <v>127773.35024969871</v>
      </c>
    </row>
    <row r="452" spans="1:29" x14ac:dyDescent="0.45">
      <c r="A452">
        <v>34844</v>
      </c>
      <c r="B452" t="s">
        <v>651</v>
      </c>
      <c r="C452" t="s">
        <v>630</v>
      </c>
      <c r="D452" t="s">
        <v>652</v>
      </c>
      <c r="E452" t="s">
        <v>56</v>
      </c>
      <c r="F452" t="s">
        <v>57</v>
      </c>
      <c r="G452">
        <v>23978260</v>
      </c>
      <c r="K452">
        <v>664439.6399469719</v>
      </c>
      <c r="L452">
        <v>8353235.652744838</v>
      </c>
      <c r="M452">
        <v>376.63668591056279</v>
      </c>
      <c r="U452">
        <v>14951678.8164145</v>
      </c>
      <c r="V452">
        <v>1729.917423264925</v>
      </c>
      <c r="W452">
        <v>907.3981246728921</v>
      </c>
      <c r="AA452">
        <v>5891.9386598402543</v>
      </c>
    </row>
    <row r="453" spans="1:29" x14ac:dyDescent="0.45">
      <c r="A453">
        <v>29179</v>
      </c>
      <c r="B453" t="s">
        <v>653</v>
      </c>
      <c r="C453" t="s">
        <v>630</v>
      </c>
      <c r="D453" t="s">
        <v>654</v>
      </c>
      <c r="E453" t="s">
        <v>655</v>
      </c>
      <c r="F453" t="s">
        <v>44</v>
      </c>
      <c r="G453">
        <v>160600000</v>
      </c>
      <c r="K453">
        <v>4451333.5479598101</v>
      </c>
      <c r="L453">
        <v>55961498.772175238</v>
      </c>
      <c r="M453">
        <v>2523.232231478381</v>
      </c>
      <c r="U453">
        <v>100166976.06894369</v>
      </c>
      <c r="V453">
        <v>11589.37396028014</v>
      </c>
      <c r="W453">
        <v>6079.0047295110544</v>
      </c>
    </row>
    <row r="454" spans="1:29" x14ac:dyDescent="0.45">
      <c r="A454">
        <v>27378</v>
      </c>
      <c r="B454" t="s">
        <v>656</v>
      </c>
      <c r="C454" t="s">
        <v>630</v>
      </c>
      <c r="D454" t="s">
        <v>657</v>
      </c>
      <c r="E454" t="s">
        <v>84</v>
      </c>
      <c r="F454" t="s">
        <v>44</v>
      </c>
      <c r="G454">
        <v>471700000</v>
      </c>
      <c r="K454">
        <v>13070449.58787347</v>
      </c>
      <c r="L454">
        <v>164319734.9025448</v>
      </c>
      <c r="M454">
        <v>7408.9661726543427</v>
      </c>
      <c r="U454">
        <v>294120266.87573618</v>
      </c>
      <c r="V454">
        <v>34029.875872205208</v>
      </c>
      <c r="W454">
        <v>17849.780072745969</v>
      </c>
      <c r="Y454">
        <v>3924.2840234350701</v>
      </c>
      <c r="Z454">
        <v>9786.0635615716255</v>
      </c>
      <c r="AA454">
        <v>115902.6081502767</v>
      </c>
      <c r="AC454">
        <v>647.05599266783736</v>
      </c>
    </row>
    <row r="455" spans="1:29" x14ac:dyDescent="0.45">
      <c r="A455">
        <v>30165</v>
      </c>
      <c r="B455" t="s">
        <v>658</v>
      </c>
      <c r="C455" t="s">
        <v>630</v>
      </c>
      <c r="D455" t="s">
        <v>659</v>
      </c>
      <c r="E455" t="s">
        <v>646</v>
      </c>
      <c r="F455" t="s">
        <v>44</v>
      </c>
      <c r="G455">
        <v>62500000</v>
      </c>
      <c r="K455">
        <v>2659270.1389101511</v>
      </c>
      <c r="U455">
        <v>59840729.861089848</v>
      </c>
    </row>
    <row r="456" spans="1:29" x14ac:dyDescent="0.45">
      <c r="A456">
        <v>28739</v>
      </c>
      <c r="B456" t="s">
        <v>660</v>
      </c>
      <c r="C456" t="s">
        <v>630</v>
      </c>
      <c r="D456" t="s">
        <v>661</v>
      </c>
      <c r="E456" t="s">
        <v>51</v>
      </c>
      <c r="F456" t="s">
        <v>57</v>
      </c>
      <c r="G456">
        <v>4000000</v>
      </c>
      <c r="K456">
        <v>110867.5852542917</v>
      </c>
      <c r="L456">
        <v>1393810.679257167</v>
      </c>
      <c r="M456">
        <v>62.845136524990806</v>
      </c>
      <c r="U456">
        <v>2494818.8311069412</v>
      </c>
      <c r="V456">
        <v>288.65190436563239</v>
      </c>
      <c r="W456">
        <v>151.40734071011329</v>
      </c>
    </row>
    <row r="457" spans="1:29" x14ac:dyDescent="0.45">
      <c r="A457">
        <v>28380</v>
      </c>
      <c r="B457" t="s">
        <v>662</v>
      </c>
      <c r="C457" t="s">
        <v>630</v>
      </c>
      <c r="D457" t="s">
        <v>645</v>
      </c>
      <c r="E457" t="s">
        <v>663</v>
      </c>
      <c r="F457" t="s">
        <v>44</v>
      </c>
      <c r="G457">
        <v>354000000</v>
      </c>
      <c r="K457">
        <v>15062106.066787099</v>
      </c>
      <c r="U457">
        <v>338937893.93321288</v>
      </c>
    </row>
    <row r="458" spans="1:29" x14ac:dyDescent="0.45">
      <c r="A458">
        <v>28019</v>
      </c>
      <c r="B458" t="s">
        <v>664</v>
      </c>
      <c r="C458" t="s">
        <v>630</v>
      </c>
      <c r="D458" t="s">
        <v>665</v>
      </c>
      <c r="E458" t="s">
        <v>77</v>
      </c>
      <c r="F458" t="s">
        <v>44</v>
      </c>
      <c r="G458">
        <v>41400000</v>
      </c>
      <c r="O458">
        <v>39759182.035039313</v>
      </c>
      <c r="U458">
        <v>1640817.964960685</v>
      </c>
    </row>
    <row r="459" spans="1:29" x14ac:dyDescent="0.45">
      <c r="A459">
        <v>26560</v>
      </c>
      <c r="B459" t="s">
        <v>666</v>
      </c>
      <c r="C459" t="s">
        <v>630</v>
      </c>
      <c r="D459" t="s">
        <v>667</v>
      </c>
      <c r="E459" t="s">
        <v>176</v>
      </c>
      <c r="F459" t="s">
        <v>57</v>
      </c>
      <c r="G459">
        <v>40000000</v>
      </c>
      <c r="K459">
        <v>1108445.3750661439</v>
      </c>
      <c r="L459">
        <v>13935209.26424798</v>
      </c>
      <c r="M459">
        <v>628.32071941270988</v>
      </c>
      <c r="U459">
        <v>24943001.94800505</v>
      </c>
      <c r="V459">
        <v>2885.91897861088</v>
      </c>
      <c r="AA459">
        <v>9829.1729828078387</v>
      </c>
    </row>
    <row r="460" spans="1:29" x14ac:dyDescent="0.45">
      <c r="A460">
        <v>28629</v>
      </c>
      <c r="B460" t="s">
        <v>668</v>
      </c>
      <c r="C460" t="s">
        <v>630</v>
      </c>
      <c r="D460" t="s">
        <v>669</v>
      </c>
      <c r="E460" t="s">
        <v>670</v>
      </c>
      <c r="F460" t="s">
        <v>44</v>
      </c>
      <c r="G460">
        <v>116000000</v>
      </c>
      <c r="K460">
        <v>203947.9709844715</v>
      </c>
      <c r="O460">
        <v>111206674.1922829</v>
      </c>
      <c r="U460">
        <v>4589377.8367326297</v>
      </c>
    </row>
    <row r="461" spans="1:29" x14ac:dyDescent="0.45">
      <c r="A461">
        <v>27453</v>
      </c>
      <c r="B461" t="s">
        <v>671</v>
      </c>
      <c r="C461" t="s">
        <v>630</v>
      </c>
      <c r="D461" t="s">
        <v>672</v>
      </c>
      <c r="E461" t="s">
        <v>168</v>
      </c>
      <c r="F461" t="s">
        <v>57</v>
      </c>
      <c r="G461">
        <v>6700000</v>
      </c>
      <c r="K461">
        <v>185706.12298260169</v>
      </c>
      <c r="L461">
        <v>2334669.568412696</v>
      </c>
      <c r="U461">
        <v>4178887.1977882418</v>
      </c>
      <c r="V461">
        <v>483.49953621102492</v>
      </c>
      <c r="W461">
        <v>253.6112802483228</v>
      </c>
    </row>
    <row r="462" spans="1:29" x14ac:dyDescent="0.45">
      <c r="A462">
        <v>28725</v>
      </c>
      <c r="B462" t="s">
        <v>673</v>
      </c>
      <c r="C462" t="s">
        <v>630</v>
      </c>
      <c r="D462" t="s">
        <v>645</v>
      </c>
      <c r="E462" t="s">
        <v>51</v>
      </c>
      <c r="F462" t="s">
        <v>44</v>
      </c>
      <c r="G462">
        <v>300000000</v>
      </c>
      <c r="K462">
        <v>12764496.66676873</v>
      </c>
      <c r="U462">
        <v>287235503.33323127</v>
      </c>
    </row>
    <row r="463" spans="1:29" x14ac:dyDescent="0.45">
      <c r="A463">
        <v>27077</v>
      </c>
      <c r="B463" t="s">
        <v>674</v>
      </c>
      <c r="C463" t="s">
        <v>630</v>
      </c>
      <c r="D463" t="s">
        <v>675</v>
      </c>
      <c r="E463" t="s">
        <v>51</v>
      </c>
      <c r="F463" t="s">
        <v>44</v>
      </c>
      <c r="G463">
        <v>284000000</v>
      </c>
      <c r="K463">
        <v>12081528.79349204</v>
      </c>
      <c r="U463">
        <v>271866889.43780249</v>
      </c>
      <c r="V463">
        <v>31455.147921648291</v>
      </c>
      <c r="W463">
        <v>16499.25126572993</v>
      </c>
      <c r="Y463">
        <v>3627.369518104334</v>
      </c>
    </row>
    <row r="464" spans="1:29" x14ac:dyDescent="0.45">
      <c r="A464">
        <v>27985</v>
      </c>
      <c r="B464" t="s">
        <v>676</v>
      </c>
      <c r="C464" t="s">
        <v>630</v>
      </c>
      <c r="D464" t="s">
        <v>677</v>
      </c>
      <c r="E464" t="s">
        <v>362</v>
      </c>
      <c r="F464" t="s">
        <v>44</v>
      </c>
      <c r="G464">
        <v>166809000</v>
      </c>
      <c r="K464">
        <v>4623389.2824953403</v>
      </c>
      <c r="L464">
        <v>58124557.701194137</v>
      </c>
      <c r="M464">
        <v>2620.7617853330262</v>
      </c>
      <c r="U464">
        <v>104038692.8158596</v>
      </c>
      <c r="V464">
        <v>12037.33370718719</v>
      </c>
      <c r="W464">
        <v>6313.9742308328214</v>
      </c>
      <c r="Y464">
        <v>1388.1307275191671</v>
      </c>
    </row>
    <row r="465" spans="1:31" x14ac:dyDescent="0.45">
      <c r="A465">
        <v>40767</v>
      </c>
      <c r="B465" t="s">
        <v>678</v>
      </c>
      <c r="C465" t="s">
        <v>630</v>
      </c>
      <c r="D465" t="s">
        <v>679</v>
      </c>
      <c r="E465" t="s">
        <v>51</v>
      </c>
      <c r="F465" t="s">
        <v>57</v>
      </c>
      <c r="G465">
        <v>13600000</v>
      </c>
      <c r="K465">
        <v>376890.27656884352</v>
      </c>
      <c r="L465">
        <v>4738208.1172324112</v>
      </c>
      <c r="U465">
        <v>8481044.8165565673</v>
      </c>
      <c r="W465">
        <v>514.70368353295385</v>
      </c>
      <c r="AA465">
        <v>3342.0859586449078</v>
      </c>
    </row>
    <row r="466" spans="1:31" x14ac:dyDescent="0.45">
      <c r="A466">
        <v>28543</v>
      </c>
      <c r="B466" t="s">
        <v>680</v>
      </c>
      <c r="C466" t="s">
        <v>630</v>
      </c>
      <c r="D466" t="s">
        <v>665</v>
      </c>
      <c r="E466" t="s">
        <v>71</v>
      </c>
      <c r="F466" t="s">
        <v>44</v>
      </c>
      <c r="G466">
        <v>113800000</v>
      </c>
      <c r="O466">
        <v>109289732.26056699</v>
      </c>
      <c r="U466">
        <v>4510267.7394329943</v>
      </c>
    </row>
    <row r="467" spans="1:31" x14ac:dyDescent="0.45">
      <c r="A467">
        <v>27672</v>
      </c>
      <c r="B467" t="s">
        <v>681</v>
      </c>
      <c r="C467" t="s">
        <v>630</v>
      </c>
      <c r="D467" t="s">
        <v>682</v>
      </c>
      <c r="E467" t="s">
        <v>176</v>
      </c>
      <c r="F467" t="s">
        <v>57</v>
      </c>
      <c r="G467">
        <v>267000000</v>
      </c>
      <c r="K467">
        <v>7398531.3328898428</v>
      </c>
      <c r="L467">
        <v>93013227.97775507</v>
      </c>
      <c r="M467">
        <v>4193.8471973879841</v>
      </c>
      <c r="U467">
        <v>166486852.30666921</v>
      </c>
      <c r="V467">
        <v>19262.619942962869</v>
      </c>
      <c r="W467">
        <v>10103.87257649719</v>
      </c>
      <c r="Y467">
        <v>2221.3419753732542</v>
      </c>
      <c r="AA467">
        <v>65606.700993595281</v>
      </c>
    </row>
    <row r="468" spans="1:31" x14ac:dyDescent="0.45">
      <c r="A468">
        <v>27656</v>
      </c>
      <c r="B468" t="s">
        <v>683</v>
      </c>
      <c r="C468" t="s">
        <v>630</v>
      </c>
      <c r="D468" t="s">
        <v>684</v>
      </c>
      <c r="E468" t="s">
        <v>685</v>
      </c>
      <c r="F468" t="s">
        <v>44</v>
      </c>
      <c r="G468">
        <v>111800000</v>
      </c>
      <c r="K468">
        <v>3097987.583172068</v>
      </c>
      <c r="L468">
        <v>38947435.968117483</v>
      </c>
      <c r="M468">
        <v>1756.0899533494469</v>
      </c>
      <c r="U468">
        <v>69713052.226272523</v>
      </c>
      <c r="V468">
        <v>8065.8383019042512</v>
      </c>
      <c r="W468">
        <v>4230.7953262008732</v>
      </c>
      <c r="AA468">
        <v>27471.49885647</v>
      </c>
    </row>
    <row r="469" spans="1:31" x14ac:dyDescent="0.45">
      <c r="A469">
        <v>27169</v>
      </c>
      <c r="B469" t="s">
        <v>686</v>
      </c>
      <c r="C469" t="s">
        <v>630</v>
      </c>
      <c r="D469" t="s">
        <v>687</v>
      </c>
      <c r="E469" t="s">
        <v>84</v>
      </c>
      <c r="F469" t="s">
        <v>57</v>
      </c>
      <c r="G469">
        <v>2510000000</v>
      </c>
      <c r="K469">
        <v>69550198.146199763</v>
      </c>
      <c r="L469">
        <v>874374675.86471784</v>
      </c>
      <c r="M469">
        <v>39424.433100195878</v>
      </c>
      <c r="U469">
        <v>1565066503.8331521</v>
      </c>
      <c r="V469">
        <v>181079.0511749736</v>
      </c>
      <c r="W469">
        <v>94981.869795616643</v>
      </c>
      <c r="Y469">
        <v>20881.816618236229</v>
      </c>
      <c r="Z469">
        <v>52073.393130262419</v>
      </c>
      <c r="AA469">
        <v>616738.49153528619</v>
      </c>
      <c r="AC469">
        <v>3443.100575781792</v>
      </c>
    </row>
    <row r="470" spans="1:31" x14ac:dyDescent="0.45">
      <c r="A470">
        <v>31089</v>
      </c>
      <c r="B470" t="s">
        <v>688</v>
      </c>
      <c r="C470" t="s">
        <v>630</v>
      </c>
      <c r="D470" t="s">
        <v>689</v>
      </c>
      <c r="E470" t="s">
        <v>96</v>
      </c>
      <c r="F470" t="s">
        <v>44</v>
      </c>
      <c r="G470">
        <v>225840000</v>
      </c>
      <c r="K470">
        <v>397065.60144080227</v>
      </c>
      <c r="O470">
        <v>216507890.51366529</v>
      </c>
      <c r="U470">
        <v>8935043.8848939463</v>
      </c>
    </row>
    <row r="471" spans="1:31" x14ac:dyDescent="0.45">
      <c r="A471">
        <v>28013</v>
      </c>
      <c r="B471" t="s">
        <v>690</v>
      </c>
      <c r="C471" t="s">
        <v>630</v>
      </c>
      <c r="D471" t="s">
        <v>645</v>
      </c>
      <c r="E471" t="s">
        <v>670</v>
      </c>
      <c r="F471" t="s">
        <v>44</v>
      </c>
      <c r="G471">
        <v>310100000</v>
      </c>
      <c r="K471">
        <v>13194234.72121661</v>
      </c>
      <c r="U471">
        <v>296905765.27878338</v>
      </c>
    </row>
    <row r="472" spans="1:31" x14ac:dyDescent="0.45">
      <c r="A472">
        <v>27187</v>
      </c>
      <c r="B472" t="s">
        <v>691</v>
      </c>
      <c r="C472" t="s">
        <v>630</v>
      </c>
      <c r="D472" t="s">
        <v>692</v>
      </c>
      <c r="E472" t="s">
        <v>693</v>
      </c>
      <c r="F472" t="s">
        <v>44</v>
      </c>
      <c r="G472">
        <v>75700000</v>
      </c>
      <c r="K472">
        <v>3220907.9922479759</v>
      </c>
      <c r="U472">
        <v>72479092.007752016</v>
      </c>
    </row>
    <row r="473" spans="1:31" x14ac:dyDescent="0.45">
      <c r="A473">
        <v>30053</v>
      </c>
      <c r="B473" t="s">
        <v>694</v>
      </c>
      <c r="C473" t="s">
        <v>630</v>
      </c>
      <c r="D473" t="s">
        <v>695</v>
      </c>
      <c r="E473" t="s">
        <v>51</v>
      </c>
      <c r="F473" t="s">
        <v>44</v>
      </c>
      <c r="G473">
        <v>263000000</v>
      </c>
      <c r="K473">
        <v>442151.03547374281</v>
      </c>
      <c r="L473">
        <v>5558656.6053044032</v>
      </c>
      <c r="O473">
        <v>241091617.18236849</v>
      </c>
      <c r="U473">
        <v>9949587.4016127363</v>
      </c>
      <c r="AE473">
        <v>5957987.7752405647</v>
      </c>
    </row>
    <row r="474" spans="1:31" x14ac:dyDescent="0.45">
      <c r="A474">
        <v>34257</v>
      </c>
      <c r="B474" t="s">
        <v>696</v>
      </c>
      <c r="C474" t="s">
        <v>630</v>
      </c>
      <c r="D474" t="s">
        <v>697</v>
      </c>
      <c r="E474" t="s">
        <v>127</v>
      </c>
      <c r="F474" t="s">
        <v>44</v>
      </c>
      <c r="G474">
        <v>61726000</v>
      </c>
      <c r="K474">
        <v>108524.9349740301</v>
      </c>
      <c r="O474">
        <v>59175372.165455639</v>
      </c>
      <c r="U474">
        <v>2442102.89957033</v>
      </c>
    </row>
    <row r="475" spans="1:31" x14ac:dyDescent="0.45">
      <c r="A475">
        <v>33832</v>
      </c>
      <c r="B475" t="s">
        <v>698</v>
      </c>
      <c r="C475" t="s">
        <v>630</v>
      </c>
      <c r="D475" t="s">
        <v>699</v>
      </c>
      <c r="E475" t="s">
        <v>71</v>
      </c>
      <c r="F475" t="s">
        <v>44</v>
      </c>
      <c r="G475">
        <v>159300000</v>
      </c>
      <c r="K475">
        <v>4415301.5827521654</v>
      </c>
      <c r="L475">
        <v>55508510.30141668</v>
      </c>
      <c r="M475">
        <v>2502.8075621077578</v>
      </c>
      <c r="U475">
        <v>99356159.948833913</v>
      </c>
      <c r="V475">
        <v>11495.562091361309</v>
      </c>
      <c r="W475">
        <v>6029.7973437802648</v>
      </c>
    </row>
    <row r="476" spans="1:31" x14ac:dyDescent="0.45">
      <c r="A476">
        <v>27713</v>
      </c>
      <c r="B476" t="s">
        <v>700</v>
      </c>
      <c r="C476" t="s">
        <v>630</v>
      </c>
      <c r="D476" t="s">
        <v>701</v>
      </c>
      <c r="E476" t="s">
        <v>51</v>
      </c>
      <c r="F476" t="s">
        <v>57</v>
      </c>
      <c r="G476">
        <v>8698000</v>
      </c>
      <c r="K476">
        <v>14961.872081781679</v>
      </c>
      <c r="L476">
        <v>188098.41525307059</v>
      </c>
      <c r="O476">
        <v>8158257.3529598592</v>
      </c>
      <c r="U476">
        <v>336682.35970528831</v>
      </c>
    </row>
    <row r="477" spans="1:31" x14ac:dyDescent="0.45">
      <c r="A477">
        <v>27053</v>
      </c>
      <c r="B477" t="s">
        <v>702</v>
      </c>
      <c r="C477" t="s">
        <v>630</v>
      </c>
      <c r="D477" t="s">
        <v>703</v>
      </c>
      <c r="E477" t="s">
        <v>685</v>
      </c>
      <c r="F477" t="s">
        <v>57</v>
      </c>
      <c r="G477">
        <v>94000000</v>
      </c>
      <c r="K477">
        <v>2605075.502899155</v>
      </c>
      <c r="L477">
        <v>32750619.109127961</v>
      </c>
      <c r="U477">
        <v>58621204.801938377</v>
      </c>
      <c r="AA477">
        <v>23100.58603451067</v>
      </c>
    </row>
    <row r="478" spans="1:31" x14ac:dyDescent="0.45">
      <c r="A478">
        <v>27363</v>
      </c>
      <c r="B478" t="s">
        <v>704</v>
      </c>
      <c r="C478" t="s">
        <v>630</v>
      </c>
      <c r="D478" t="s">
        <v>645</v>
      </c>
      <c r="E478" t="s">
        <v>96</v>
      </c>
      <c r="F478" t="s">
        <v>44</v>
      </c>
      <c r="G478">
        <v>648081263</v>
      </c>
      <c r="K478">
        <v>27574770.404529229</v>
      </c>
      <c r="U478">
        <v>620506492.59547079</v>
      </c>
    </row>
    <row r="479" spans="1:31" x14ac:dyDescent="0.45">
      <c r="A479">
        <v>29157</v>
      </c>
      <c r="B479" t="s">
        <v>705</v>
      </c>
      <c r="C479" t="s">
        <v>630</v>
      </c>
      <c r="D479" t="s">
        <v>669</v>
      </c>
      <c r="E479" t="s">
        <v>127</v>
      </c>
      <c r="F479" t="s">
        <v>44</v>
      </c>
      <c r="G479">
        <v>142416000</v>
      </c>
      <c r="K479">
        <v>250391.84685969391</v>
      </c>
      <c r="O479">
        <v>136531118.20489791</v>
      </c>
      <c r="U479">
        <v>5634489.9482423645</v>
      </c>
    </row>
    <row r="480" spans="1:31" x14ac:dyDescent="0.45">
      <c r="A480">
        <v>33191</v>
      </c>
      <c r="B480" t="s">
        <v>706</v>
      </c>
      <c r="C480" t="s">
        <v>630</v>
      </c>
      <c r="D480" t="s">
        <v>707</v>
      </c>
      <c r="E480" t="s">
        <v>708</v>
      </c>
      <c r="F480" t="s">
        <v>44</v>
      </c>
      <c r="G480">
        <v>50000000</v>
      </c>
      <c r="J480">
        <v>29780367.841313832</v>
      </c>
      <c r="U480">
        <v>20219632.158686168</v>
      </c>
    </row>
    <row r="481" spans="1:31" x14ac:dyDescent="0.45">
      <c r="A481">
        <v>35352</v>
      </c>
      <c r="B481" t="s">
        <v>709</v>
      </c>
      <c r="C481" t="s">
        <v>630</v>
      </c>
      <c r="D481" t="s">
        <v>710</v>
      </c>
      <c r="E481" t="s">
        <v>655</v>
      </c>
      <c r="F481" t="s">
        <v>44</v>
      </c>
      <c r="G481">
        <v>1499000000</v>
      </c>
      <c r="K481">
        <v>30252547.971808501</v>
      </c>
      <c r="L481">
        <v>380330502.74461699</v>
      </c>
      <c r="U481">
        <v>680763689.36800957</v>
      </c>
      <c r="AE481">
        <v>407653259.91556501</v>
      </c>
    </row>
    <row r="482" spans="1:31" x14ac:dyDescent="0.45">
      <c r="A482">
        <v>27950</v>
      </c>
      <c r="B482" t="s">
        <v>711</v>
      </c>
      <c r="C482" t="s">
        <v>630</v>
      </c>
      <c r="D482" t="s">
        <v>645</v>
      </c>
      <c r="E482" t="s">
        <v>71</v>
      </c>
      <c r="F482" t="s">
        <v>44</v>
      </c>
      <c r="G482">
        <v>30000000</v>
      </c>
      <c r="K482">
        <v>1276449.6666768719</v>
      </c>
      <c r="U482">
        <v>28723550.333323129</v>
      </c>
    </row>
    <row r="483" spans="1:31" x14ac:dyDescent="0.45">
      <c r="A483">
        <v>28992</v>
      </c>
      <c r="B483" t="s">
        <v>712</v>
      </c>
      <c r="C483" t="s">
        <v>630</v>
      </c>
      <c r="D483" t="s">
        <v>642</v>
      </c>
      <c r="E483" t="s">
        <v>176</v>
      </c>
      <c r="F483" t="s">
        <v>44</v>
      </c>
      <c r="G483">
        <v>36100000</v>
      </c>
      <c r="K483">
        <v>1000705.771749309</v>
      </c>
      <c r="L483">
        <v>12580723.105489301</v>
      </c>
      <c r="U483">
        <v>22518571.122761391</v>
      </c>
    </row>
    <row r="484" spans="1:31" x14ac:dyDescent="0.45">
      <c r="A484">
        <v>57030</v>
      </c>
      <c r="B484" t="s">
        <v>713</v>
      </c>
      <c r="C484" t="s">
        <v>714</v>
      </c>
      <c r="D484" t="s">
        <v>715</v>
      </c>
      <c r="E484" t="s">
        <v>74</v>
      </c>
      <c r="F484" t="s">
        <v>44</v>
      </c>
    </row>
    <row r="485" spans="1:31" x14ac:dyDescent="0.45">
      <c r="A485">
        <v>36877</v>
      </c>
      <c r="B485" t="s">
        <v>716</v>
      </c>
      <c r="C485" t="s">
        <v>714</v>
      </c>
      <c r="D485" t="s">
        <v>717</v>
      </c>
      <c r="E485" t="s">
        <v>122</v>
      </c>
      <c r="F485" t="s">
        <v>57</v>
      </c>
      <c r="G485">
        <v>4969000</v>
      </c>
      <c r="L485">
        <v>432883.3504525678</v>
      </c>
      <c r="M485">
        <v>54.365457276776183</v>
      </c>
      <c r="P485">
        <v>1137384.2121921191</v>
      </c>
      <c r="AA485">
        <v>3017.3536816637238</v>
      </c>
      <c r="AE485">
        <v>3395660.7182163731</v>
      </c>
    </row>
    <row r="486" spans="1:31" x14ac:dyDescent="0.45">
      <c r="A486">
        <v>30602</v>
      </c>
      <c r="B486" t="s">
        <v>718</v>
      </c>
      <c r="C486" t="s">
        <v>714</v>
      </c>
      <c r="D486" t="s">
        <v>719</v>
      </c>
      <c r="E486" t="s">
        <v>51</v>
      </c>
      <c r="F486" t="s">
        <v>57</v>
      </c>
      <c r="G486">
        <v>1690000</v>
      </c>
      <c r="L486">
        <v>147227.38222274891</v>
      </c>
      <c r="M486">
        <v>18.490163573707331</v>
      </c>
      <c r="P486">
        <v>386834.23598403722</v>
      </c>
      <c r="AA486">
        <v>1026.2281589880649</v>
      </c>
      <c r="AE486">
        <v>1154893.663470652</v>
      </c>
    </row>
    <row r="487" spans="1:31" x14ac:dyDescent="0.45">
      <c r="A487">
        <v>28355</v>
      </c>
      <c r="B487" t="s">
        <v>720</v>
      </c>
      <c r="C487" t="s">
        <v>714</v>
      </c>
      <c r="D487" t="s">
        <v>721</v>
      </c>
      <c r="E487" t="s">
        <v>289</v>
      </c>
      <c r="F487" t="s">
        <v>44</v>
      </c>
    </row>
    <row r="488" spans="1:31" x14ac:dyDescent="0.45">
      <c r="A488">
        <v>80361</v>
      </c>
      <c r="B488" t="s">
        <v>722</v>
      </c>
      <c r="C488" t="s">
        <v>714</v>
      </c>
      <c r="D488" t="s">
        <v>723</v>
      </c>
      <c r="E488" t="s">
        <v>56</v>
      </c>
      <c r="F488" t="s">
        <v>57</v>
      </c>
    </row>
    <row r="489" spans="1:31" x14ac:dyDescent="0.45">
      <c r="A489">
        <v>35422</v>
      </c>
      <c r="B489" t="s">
        <v>724</v>
      </c>
      <c r="C489" t="s">
        <v>714</v>
      </c>
      <c r="D489" t="s">
        <v>721</v>
      </c>
      <c r="E489" t="s">
        <v>56</v>
      </c>
      <c r="F489" t="s">
        <v>57</v>
      </c>
    </row>
    <row r="490" spans="1:31" x14ac:dyDescent="0.45">
      <c r="A490">
        <v>31641</v>
      </c>
      <c r="B490" t="s">
        <v>725</v>
      </c>
      <c r="C490" t="s">
        <v>714</v>
      </c>
      <c r="D490" t="s">
        <v>723</v>
      </c>
      <c r="E490" t="s">
        <v>56</v>
      </c>
      <c r="F490" t="s">
        <v>57</v>
      </c>
    </row>
    <row r="491" spans="1:31" x14ac:dyDescent="0.45">
      <c r="A491">
        <v>80266</v>
      </c>
      <c r="B491" t="s">
        <v>726</v>
      </c>
      <c r="C491" t="s">
        <v>714</v>
      </c>
      <c r="D491" t="s">
        <v>723</v>
      </c>
      <c r="E491" t="s">
        <v>56</v>
      </c>
      <c r="F491" t="s">
        <v>57</v>
      </c>
    </row>
    <row r="492" spans="1:31" x14ac:dyDescent="0.45">
      <c r="A492">
        <v>31189</v>
      </c>
      <c r="B492" t="s">
        <v>727</v>
      </c>
      <c r="C492" t="s">
        <v>714</v>
      </c>
      <c r="D492" t="s">
        <v>728</v>
      </c>
      <c r="E492" t="s">
        <v>56</v>
      </c>
      <c r="F492" t="s">
        <v>57</v>
      </c>
    </row>
    <row r="493" spans="1:31" x14ac:dyDescent="0.45">
      <c r="A493">
        <v>80251</v>
      </c>
      <c r="B493" t="s">
        <v>729</v>
      </c>
      <c r="C493" t="s">
        <v>714</v>
      </c>
      <c r="D493" t="s">
        <v>721</v>
      </c>
      <c r="E493" t="s">
        <v>56</v>
      </c>
      <c r="F493" t="s">
        <v>57</v>
      </c>
    </row>
    <row r="494" spans="1:31" x14ac:dyDescent="0.45">
      <c r="A494">
        <v>80252</v>
      </c>
      <c r="B494" t="s">
        <v>730</v>
      </c>
      <c r="C494" t="s">
        <v>714</v>
      </c>
      <c r="D494" t="s">
        <v>721</v>
      </c>
      <c r="E494" t="s">
        <v>56</v>
      </c>
      <c r="F494" t="s">
        <v>57</v>
      </c>
    </row>
    <row r="495" spans="1:31" x14ac:dyDescent="0.45">
      <c r="A495">
        <v>31186</v>
      </c>
      <c r="B495" t="s">
        <v>731</v>
      </c>
      <c r="C495" t="s">
        <v>714</v>
      </c>
      <c r="D495" t="s">
        <v>732</v>
      </c>
      <c r="E495" t="s">
        <v>56</v>
      </c>
      <c r="F495" t="s">
        <v>57</v>
      </c>
    </row>
    <row r="496" spans="1:31" x14ac:dyDescent="0.45">
      <c r="A496">
        <v>32625</v>
      </c>
      <c r="B496" t="s">
        <v>733</v>
      </c>
      <c r="C496" t="s">
        <v>714</v>
      </c>
      <c r="D496" t="s">
        <v>734</v>
      </c>
      <c r="E496" t="s">
        <v>735</v>
      </c>
      <c r="F496" t="s">
        <v>44</v>
      </c>
      <c r="G496">
        <v>28312000</v>
      </c>
      <c r="L496">
        <v>2466450.6778050112</v>
      </c>
      <c r="M496">
        <v>309.75947402295981</v>
      </c>
      <c r="P496">
        <v>6480503.4847219279</v>
      </c>
      <c r="AA496">
        <v>17192.054223236741</v>
      </c>
      <c r="AE496">
        <v>19347544.023775801</v>
      </c>
    </row>
    <row r="497" spans="1:31" x14ac:dyDescent="0.45">
      <c r="A497">
        <v>80387</v>
      </c>
      <c r="B497" t="s">
        <v>736</v>
      </c>
      <c r="C497" t="s">
        <v>714</v>
      </c>
      <c r="D497" t="s">
        <v>723</v>
      </c>
      <c r="E497" t="s">
        <v>56</v>
      </c>
      <c r="F497" t="s">
        <v>57</v>
      </c>
    </row>
    <row r="498" spans="1:31" x14ac:dyDescent="0.45">
      <c r="A498">
        <v>28774</v>
      </c>
      <c r="B498" t="s">
        <v>737</v>
      </c>
      <c r="C498" t="s">
        <v>714</v>
      </c>
      <c r="D498" t="s">
        <v>738</v>
      </c>
      <c r="E498" t="s">
        <v>56</v>
      </c>
      <c r="F498" t="s">
        <v>44</v>
      </c>
      <c r="G498">
        <v>27600000</v>
      </c>
      <c r="M498">
        <v>330.78660377676272</v>
      </c>
      <c r="P498">
        <v>6920413.7992426706</v>
      </c>
      <c r="AA498">
        <v>18359.087309235649</v>
      </c>
      <c r="AE498">
        <v>20660896.32684432</v>
      </c>
    </row>
    <row r="499" spans="1:31" x14ac:dyDescent="0.45">
      <c r="A499">
        <v>29404</v>
      </c>
      <c r="B499" t="s">
        <v>739</v>
      </c>
      <c r="C499" t="s">
        <v>714</v>
      </c>
      <c r="D499" t="s">
        <v>740</v>
      </c>
      <c r="E499" t="s">
        <v>137</v>
      </c>
      <c r="F499" t="s">
        <v>57</v>
      </c>
      <c r="G499">
        <v>1950000</v>
      </c>
      <c r="L499">
        <v>15865.349368207961</v>
      </c>
      <c r="M499">
        <v>1.992515933811474</v>
      </c>
      <c r="O499">
        <v>1767884.1460910761</v>
      </c>
      <c r="P499">
        <v>41685.590063573443</v>
      </c>
      <c r="AA499">
        <v>110.5872292778073</v>
      </c>
      <c r="AE499">
        <v>124452.3347319309</v>
      </c>
    </row>
    <row r="500" spans="1:31" x14ac:dyDescent="0.45">
      <c r="A500">
        <v>27826</v>
      </c>
      <c r="B500" t="s">
        <v>741</v>
      </c>
      <c r="C500" t="s">
        <v>714</v>
      </c>
      <c r="D500" t="s">
        <v>742</v>
      </c>
      <c r="E500" t="s">
        <v>137</v>
      </c>
      <c r="F500" t="s">
        <v>57</v>
      </c>
      <c r="G500">
        <v>25284000</v>
      </c>
      <c r="L500">
        <v>2202661.024923068</v>
      </c>
      <c r="M500">
        <v>276.63035254296818</v>
      </c>
      <c r="P500">
        <v>5787406.4039173946</v>
      </c>
      <c r="AA500">
        <v>15353.34483541671</v>
      </c>
      <c r="AE500">
        <v>17278302.595971581</v>
      </c>
    </row>
    <row r="501" spans="1:31" x14ac:dyDescent="0.45">
      <c r="A501">
        <v>25820</v>
      </c>
      <c r="B501" t="s">
        <v>743</v>
      </c>
      <c r="C501" t="s">
        <v>714</v>
      </c>
      <c r="D501" t="s">
        <v>744</v>
      </c>
      <c r="E501" t="s">
        <v>176</v>
      </c>
      <c r="F501" t="s">
        <v>57</v>
      </c>
      <c r="G501">
        <v>5110000</v>
      </c>
      <c r="L501">
        <v>445166.81843683257</v>
      </c>
      <c r="M501">
        <v>55.908127728783718</v>
      </c>
      <c r="P501">
        <v>1169658.5478570589</v>
      </c>
      <c r="AA501">
        <v>3102.973900845569</v>
      </c>
      <c r="AE501">
        <v>3492015.7516775341</v>
      </c>
    </row>
    <row r="502" spans="1:31" x14ac:dyDescent="0.45">
      <c r="A502">
        <v>33172</v>
      </c>
      <c r="B502" t="s">
        <v>745</v>
      </c>
      <c r="C502" t="s">
        <v>714</v>
      </c>
      <c r="D502" t="s">
        <v>746</v>
      </c>
      <c r="E502" t="s">
        <v>122</v>
      </c>
      <c r="F502" t="s">
        <v>57</v>
      </c>
    </row>
    <row r="503" spans="1:31" x14ac:dyDescent="0.45">
      <c r="A503">
        <v>27750</v>
      </c>
      <c r="B503" t="s">
        <v>747</v>
      </c>
      <c r="C503" t="s">
        <v>714</v>
      </c>
      <c r="D503" t="s">
        <v>748</v>
      </c>
      <c r="E503" t="s">
        <v>51</v>
      </c>
      <c r="F503" t="s">
        <v>44</v>
      </c>
      <c r="G503">
        <v>96900000</v>
      </c>
      <c r="P503">
        <v>24296961.386085279</v>
      </c>
      <c r="AA503">
        <v>64457.133399318147</v>
      </c>
      <c r="AE503">
        <v>72538581.480515406</v>
      </c>
    </row>
    <row r="504" spans="1:31" x14ac:dyDescent="0.45">
      <c r="A504">
        <v>27346</v>
      </c>
      <c r="B504" t="s">
        <v>749</v>
      </c>
      <c r="C504" t="s">
        <v>714</v>
      </c>
      <c r="D504" t="s">
        <v>750</v>
      </c>
      <c r="E504" t="s">
        <v>122</v>
      </c>
      <c r="F504" t="s">
        <v>44</v>
      </c>
      <c r="G504">
        <v>88464000</v>
      </c>
      <c r="L504">
        <v>7706700.083404297</v>
      </c>
      <c r="M504">
        <v>967.87800614464209</v>
      </c>
      <c r="P504">
        <v>20249055.533782169</v>
      </c>
      <c r="AA504">
        <v>53718.489856047432</v>
      </c>
      <c r="AE504">
        <v>60453558.014951341</v>
      </c>
    </row>
    <row r="505" spans="1:31" x14ac:dyDescent="0.45">
      <c r="A505">
        <v>29509</v>
      </c>
      <c r="B505" t="s">
        <v>751</v>
      </c>
      <c r="C505" t="s">
        <v>714</v>
      </c>
      <c r="D505" t="s">
        <v>752</v>
      </c>
      <c r="E505" t="s">
        <v>122</v>
      </c>
      <c r="F505" t="s">
        <v>57</v>
      </c>
      <c r="G505">
        <v>55640000</v>
      </c>
      <c r="L505">
        <v>4847178.4301028112</v>
      </c>
      <c r="M505">
        <v>608.75307765744139</v>
      </c>
      <c r="P505">
        <v>12735773.307782151</v>
      </c>
      <c r="AA505">
        <v>33786.588618991693</v>
      </c>
      <c r="AE505">
        <v>38022652.920418389</v>
      </c>
    </row>
    <row r="506" spans="1:31" x14ac:dyDescent="0.45">
      <c r="A506">
        <v>27819</v>
      </c>
      <c r="B506" t="s">
        <v>753</v>
      </c>
      <c r="C506" t="s">
        <v>714</v>
      </c>
      <c r="D506" t="s">
        <v>721</v>
      </c>
      <c r="E506" t="s">
        <v>56</v>
      </c>
      <c r="F506" t="s">
        <v>57</v>
      </c>
    </row>
    <row r="507" spans="1:31" x14ac:dyDescent="0.45">
      <c r="A507">
        <v>80253</v>
      </c>
      <c r="B507" t="s">
        <v>754</v>
      </c>
      <c r="C507" t="s">
        <v>714</v>
      </c>
      <c r="D507" t="s">
        <v>723</v>
      </c>
      <c r="E507" t="s">
        <v>56</v>
      </c>
      <c r="F507" t="s">
        <v>57</v>
      </c>
    </row>
    <row r="508" spans="1:31" x14ac:dyDescent="0.45">
      <c r="A508">
        <v>27234</v>
      </c>
      <c r="B508" t="s">
        <v>755</v>
      </c>
      <c r="C508" t="s">
        <v>714</v>
      </c>
      <c r="D508" t="s">
        <v>756</v>
      </c>
      <c r="E508" t="s">
        <v>757</v>
      </c>
      <c r="F508" t="s">
        <v>57</v>
      </c>
      <c r="G508">
        <v>12000000</v>
      </c>
      <c r="AA508">
        <v>10653.62573741611</v>
      </c>
      <c r="AE508">
        <v>11989346.374262581</v>
      </c>
    </row>
    <row r="509" spans="1:31" x14ac:dyDescent="0.45">
      <c r="A509">
        <v>37445</v>
      </c>
      <c r="B509" t="s">
        <v>758</v>
      </c>
      <c r="C509" t="s">
        <v>714</v>
      </c>
      <c r="D509" t="s">
        <v>721</v>
      </c>
      <c r="E509" t="s">
        <v>56</v>
      </c>
      <c r="F509" t="s">
        <v>57</v>
      </c>
    </row>
    <row r="510" spans="1:31" x14ac:dyDescent="0.45">
      <c r="A510">
        <v>80254</v>
      </c>
      <c r="B510" t="s">
        <v>759</v>
      </c>
      <c r="C510" t="s">
        <v>714</v>
      </c>
      <c r="D510" t="s">
        <v>721</v>
      </c>
      <c r="E510" t="s">
        <v>56</v>
      </c>
      <c r="F510" t="s">
        <v>57</v>
      </c>
    </row>
    <row r="511" spans="1:31" x14ac:dyDescent="0.45">
      <c r="A511">
        <v>80256</v>
      </c>
      <c r="B511" t="s">
        <v>760</v>
      </c>
      <c r="C511" t="s">
        <v>714</v>
      </c>
      <c r="D511" t="s">
        <v>732</v>
      </c>
      <c r="E511" t="s">
        <v>56</v>
      </c>
      <c r="F511" t="s">
        <v>57</v>
      </c>
    </row>
    <row r="512" spans="1:31" x14ac:dyDescent="0.45">
      <c r="A512">
        <v>80257</v>
      </c>
      <c r="B512" t="s">
        <v>761</v>
      </c>
      <c r="C512" t="s">
        <v>714</v>
      </c>
      <c r="D512" t="s">
        <v>723</v>
      </c>
      <c r="E512" t="s">
        <v>56</v>
      </c>
      <c r="F512" t="s">
        <v>57</v>
      </c>
    </row>
    <row r="513" spans="1:31" x14ac:dyDescent="0.45">
      <c r="A513">
        <v>80258</v>
      </c>
      <c r="B513" t="s">
        <v>762</v>
      </c>
      <c r="C513" t="s">
        <v>714</v>
      </c>
      <c r="D513" t="s">
        <v>721</v>
      </c>
      <c r="E513" t="s">
        <v>56</v>
      </c>
      <c r="F513" t="s">
        <v>57</v>
      </c>
    </row>
    <row r="514" spans="1:31" x14ac:dyDescent="0.45">
      <c r="A514">
        <v>27587</v>
      </c>
      <c r="B514" t="s">
        <v>763</v>
      </c>
      <c r="C514" t="s">
        <v>714</v>
      </c>
      <c r="D514" t="s">
        <v>764</v>
      </c>
      <c r="E514" t="s">
        <v>51</v>
      </c>
      <c r="F514" t="s">
        <v>57</v>
      </c>
      <c r="G514">
        <v>39600000</v>
      </c>
      <c r="K514">
        <v>585609.8057201046</v>
      </c>
      <c r="L514">
        <v>3398808.6019649212</v>
      </c>
      <c r="M514">
        <v>426.85352450927729</v>
      </c>
      <c r="P514">
        <v>8930237.7651996296</v>
      </c>
      <c r="AA514">
        <v>23690.92652255495</v>
      </c>
      <c r="AE514">
        <v>26661226.047068279</v>
      </c>
    </row>
    <row r="515" spans="1:31" x14ac:dyDescent="0.45">
      <c r="A515">
        <v>80259</v>
      </c>
      <c r="B515" t="s">
        <v>765</v>
      </c>
      <c r="C515" t="s">
        <v>714</v>
      </c>
      <c r="D515" t="s">
        <v>766</v>
      </c>
      <c r="E515" t="s">
        <v>56</v>
      </c>
      <c r="F515" t="s">
        <v>57</v>
      </c>
    </row>
    <row r="516" spans="1:31" x14ac:dyDescent="0.45">
      <c r="A516">
        <v>29853</v>
      </c>
      <c r="B516" t="s">
        <v>767</v>
      </c>
      <c r="C516" t="s">
        <v>714</v>
      </c>
      <c r="D516" t="s">
        <v>719</v>
      </c>
      <c r="E516" t="s">
        <v>137</v>
      </c>
      <c r="F516" t="s">
        <v>57</v>
      </c>
      <c r="G516">
        <v>47875000</v>
      </c>
      <c r="L516">
        <v>4170716.523026098</v>
      </c>
      <c r="M516">
        <v>523.79679354511154</v>
      </c>
      <c r="P516">
        <v>10958395.88623419</v>
      </c>
      <c r="AA516">
        <v>29071.404208019881</v>
      </c>
      <c r="AE516">
        <v>32716292.38973815</v>
      </c>
    </row>
    <row r="517" spans="1:31" x14ac:dyDescent="0.45">
      <c r="A517">
        <v>27287</v>
      </c>
      <c r="B517" t="s">
        <v>768</v>
      </c>
      <c r="C517" t="s">
        <v>714</v>
      </c>
      <c r="D517" t="s">
        <v>769</v>
      </c>
      <c r="E517" t="s">
        <v>362</v>
      </c>
      <c r="F517" t="s">
        <v>44</v>
      </c>
      <c r="G517">
        <v>145300000</v>
      </c>
      <c r="P517">
        <v>36432904.94734975</v>
      </c>
      <c r="AA517">
        <v>96652.440484220118</v>
      </c>
      <c r="AE517">
        <v>108770442.612166</v>
      </c>
    </row>
    <row r="518" spans="1:31" x14ac:dyDescent="0.45">
      <c r="A518">
        <v>31650</v>
      </c>
      <c r="B518" t="s">
        <v>770</v>
      </c>
      <c r="C518" t="s">
        <v>714</v>
      </c>
      <c r="D518" t="s">
        <v>771</v>
      </c>
      <c r="E518" t="s">
        <v>56</v>
      </c>
      <c r="F518" t="s">
        <v>57</v>
      </c>
    </row>
    <row r="519" spans="1:31" x14ac:dyDescent="0.45">
      <c r="A519">
        <v>29632</v>
      </c>
      <c r="B519" t="s">
        <v>772</v>
      </c>
      <c r="C519" t="s">
        <v>714</v>
      </c>
      <c r="D519" t="s">
        <v>773</v>
      </c>
      <c r="E519" t="s">
        <v>395</v>
      </c>
      <c r="F519" t="s">
        <v>57</v>
      </c>
      <c r="G519">
        <v>109300000</v>
      </c>
      <c r="L519">
        <v>9521865.6076606289</v>
      </c>
      <c r="M519">
        <v>1195.8431234356281</v>
      </c>
      <c r="P519">
        <v>25018332.54026939</v>
      </c>
      <c r="AA519">
        <v>66370.850755855339</v>
      </c>
      <c r="AE519">
        <v>74692235.158190697</v>
      </c>
    </row>
    <row r="520" spans="1:31" x14ac:dyDescent="0.45">
      <c r="A520">
        <v>80260</v>
      </c>
      <c r="B520" t="s">
        <v>774</v>
      </c>
      <c r="C520" t="s">
        <v>714</v>
      </c>
      <c r="D520" t="s">
        <v>723</v>
      </c>
      <c r="E520" t="s">
        <v>56</v>
      </c>
      <c r="F520" t="s">
        <v>57</v>
      </c>
    </row>
    <row r="521" spans="1:31" x14ac:dyDescent="0.45">
      <c r="A521">
        <v>29439</v>
      </c>
      <c r="B521" t="s">
        <v>775</v>
      </c>
      <c r="C521" t="s">
        <v>714</v>
      </c>
      <c r="D521" t="s">
        <v>776</v>
      </c>
      <c r="E521" t="s">
        <v>108</v>
      </c>
      <c r="F521" t="s">
        <v>57</v>
      </c>
      <c r="G521">
        <v>15144000</v>
      </c>
      <c r="K521">
        <v>21199.65915816127</v>
      </c>
      <c r="L521">
        <v>123040.2619656975</v>
      </c>
      <c r="M521">
        <v>15.45252340665485</v>
      </c>
      <c r="O521">
        <v>13710440.4959359</v>
      </c>
      <c r="P521">
        <v>323283.51570338552</v>
      </c>
      <c r="AA521">
        <v>857.63517364881011</v>
      </c>
      <c r="AE521">
        <v>965162.97953979892</v>
      </c>
    </row>
    <row r="522" spans="1:31" x14ac:dyDescent="0.45">
      <c r="A522">
        <v>80383</v>
      </c>
      <c r="B522" t="s">
        <v>777</v>
      </c>
      <c r="C522" t="s">
        <v>714</v>
      </c>
      <c r="D522" t="s">
        <v>723</v>
      </c>
      <c r="E522" t="s">
        <v>56</v>
      </c>
      <c r="F522" t="s">
        <v>57</v>
      </c>
    </row>
    <row r="523" spans="1:31" x14ac:dyDescent="0.45">
      <c r="A523">
        <v>36012</v>
      </c>
      <c r="B523" t="s">
        <v>778</v>
      </c>
      <c r="C523" t="s">
        <v>714</v>
      </c>
      <c r="D523" t="s">
        <v>719</v>
      </c>
      <c r="E523" t="s">
        <v>51</v>
      </c>
      <c r="F523" t="s">
        <v>57</v>
      </c>
      <c r="G523">
        <v>537844</v>
      </c>
      <c r="L523">
        <v>46855.245067581171</v>
      </c>
      <c r="M523">
        <v>5.8845109687201447</v>
      </c>
      <c r="P523">
        <v>123110.3389459163</v>
      </c>
      <c r="AA523">
        <v>326.59802245134711</v>
      </c>
      <c r="AE523">
        <v>367545.93345308251</v>
      </c>
    </row>
    <row r="524" spans="1:31" x14ac:dyDescent="0.45">
      <c r="A524">
        <v>80262</v>
      </c>
      <c r="B524" t="s">
        <v>779</v>
      </c>
      <c r="C524" t="s">
        <v>714</v>
      </c>
      <c r="D524" t="s">
        <v>721</v>
      </c>
      <c r="E524" t="s">
        <v>56</v>
      </c>
      <c r="F524" t="s">
        <v>57</v>
      </c>
    </row>
    <row r="525" spans="1:31" x14ac:dyDescent="0.45">
      <c r="A525">
        <v>80385</v>
      </c>
      <c r="B525" t="s">
        <v>780</v>
      </c>
      <c r="C525" t="s">
        <v>714</v>
      </c>
      <c r="D525" t="s">
        <v>723</v>
      </c>
      <c r="E525" t="s">
        <v>56</v>
      </c>
      <c r="F525" t="s">
        <v>57</v>
      </c>
    </row>
    <row r="526" spans="1:31" x14ac:dyDescent="0.45">
      <c r="A526">
        <v>80265</v>
      </c>
      <c r="B526" t="s">
        <v>781</v>
      </c>
      <c r="C526" t="s">
        <v>714</v>
      </c>
      <c r="D526" t="s">
        <v>721</v>
      </c>
      <c r="E526" t="s">
        <v>56</v>
      </c>
      <c r="F526" t="s">
        <v>57</v>
      </c>
    </row>
    <row r="527" spans="1:31" x14ac:dyDescent="0.45">
      <c r="A527">
        <v>80376</v>
      </c>
      <c r="B527" t="s">
        <v>782</v>
      </c>
      <c r="C527" t="s">
        <v>714</v>
      </c>
      <c r="D527" t="s">
        <v>723</v>
      </c>
      <c r="E527" t="s">
        <v>56</v>
      </c>
      <c r="F527" t="s">
        <v>57</v>
      </c>
    </row>
    <row r="528" spans="1:31" x14ac:dyDescent="0.45">
      <c r="A528">
        <v>27124</v>
      </c>
      <c r="B528" t="s">
        <v>783</v>
      </c>
      <c r="C528" t="s">
        <v>714</v>
      </c>
      <c r="D528" t="s">
        <v>732</v>
      </c>
      <c r="E528" t="s">
        <v>122</v>
      </c>
      <c r="F528" t="s">
        <v>57</v>
      </c>
      <c r="G528">
        <v>8000000</v>
      </c>
      <c r="L528">
        <v>696941.97890720901</v>
      </c>
      <c r="P528">
        <v>1831188.015880618</v>
      </c>
      <c r="AA528">
        <v>4857.9379266103042</v>
      </c>
      <c r="AE528">
        <v>5467012.0672855629</v>
      </c>
    </row>
    <row r="529" spans="1:31" x14ac:dyDescent="0.45">
      <c r="A529">
        <v>34482</v>
      </c>
      <c r="B529" t="s">
        <v>784</v>
      </c>
      <c r="C529" t="s">
        <v>714</v>
      </c>
      <c r="D529" t="s">
        <v>732</v>
      </c>
      <c r="E529" t="s">
        <v>56</v>
      </c>
      <c r="F529" t="s">
        <v>57</v>
      </c>
    </row>
    <row r="530" spans="1:31" x14ac:dyDescent="0.45">
      <c r="A530">
        <v>80268</v>
      </c>
      <c r="B530" t="s">
        <v>785</v>
      </c>
      <c r="C530" t="s">
        <v>714</v>
      </c>
      <c r="D530" t="s">
        <v>721</v>
      </c>
      <c r="E530" t="s">
        <v>56</v>
      </c>
      <c r="F530" t="s">
        <v>57</v>
      </c>
    </row>
    <row r="531" spans="1:31" x14ac:dyDescent="0.45">
      <c r="A531">
        <v>80270</v>
      </c>
      <c r="B531" t="s">
        <v>786</v>
      </c>
      <c r="C531" t="s">
        <v>714</v>
      </c>
      <c r="D531" t="s">
        <v>723</v>
      </c>
      <c r="E531" t="s">
        <v>56</v>
      </c>
      <c r="F531" t="s">
        <v>57</v>
      </c>
    </row>
    <row r="532" spans="1:31" x14ac:dyDescent="0.45">
      <c r="A532">
        <v>80395</v>
      </c>
      <c r="B532" t="s">
        <v>787</v>
      </c>
      <c r="C532" t="s">
        <v>714</v>
      </c>
      <c r="D532" t="s">
        <v>723</v>
      </c>
      <c r="E532" t="s">
        <v>56</v>
      </c>
      <c r="F532" t="s">
        <v>57</v>
      </c>
    </row>
    <row r="533" spans="1:31" x14ac:dyDescent="0.45">
      <c r="A533">
        <v>80271</v>
      </c>
      <c r="B533" t="s">
        <v>788</v>
      </c>
      <c r="C533" t="s">
        <v>714</v>
      </c>
      <c r="D533" t="s">
        <v>721</v>
      </c>
      <c r="E533" t="s">
        <v>56</v>
      </c>
      <c r="F533" t="s">
        <v>57</v>
      </c>
    </row>
    <row r="534" spans="1:31" x14ac:dyDescent="0.45">
      <c r="A534">
        <v>80366</v>
      </c>
      <c r="B534" t="s">
        <v>789</v>
      </c>
      <c r="C534" t="s">
        <v>714</v>
      </c>
      <c r="D534" t="s">
        <v>723</v>
      </c>
      <c r="E534" t="s">
        <v>56</v>
      </c>
      <c r="F534" t="s">
        <v>57</v>
      </c>
    </row>
    <row r="535" spans="1:31" x14ac:dyDescent="0.45">
      <c r="A535">
        <v>80386</v>
      </c>
      <c r="B535" t="s">
        <v>790</v>
      </c>
      <c r="C535" t="s">
        <v>714</v>
      </c>
      <c r="D535" t="s">
        <v>721</v>
      </c>
      <c r="E535" t="s">
        <v>56</v>
      </c>
      <c r="F535" t="s">
        <v>57</v>
      </c>
    </row>
    <row r="536" spans="1:31" x14ac:dyDescent="0.45">
      <c r="A536">
        <v>80377</v>
      </c>
      <c r="B536" t="s">
        <v>791</v>
      </c>
      <c r="C536" t="s">
        <v>714</v>
      </c>
      <c r="D536" t="s">
        <v>723</v>
      </c>
      <c r="E536" t="s">
        <v>56</v>
      </c>
      <c r="F536" t="s">
        <v>57</v>
      </c>
    </row>
    <row r="537" spans="1:31" x14ac:dyDescent="0.45">
      <c r="A537">
        <v>80275</v>
      </c>
      <c r="B537" t="s">
        <v>792</v>
      </c>
      <c r="C537" t="s">
        <v>714</v>
      </c>
      <c r="D537" t="s">
        <v>721</v>
      </c>
      <c r="E537" t="s">
        <v>56</v>
      </c>
      <c r="F537" t="s">
        <v>57</v>
      </c>
    </row>
    <row r="538" spans="1:31" x14ac:dyDescent="0.45">
      <c r="A538">
        <v>36071</v>
      </c>
      <c r="B538" t="s">
        <v>793</v>
      </c>
      <c r="C538" t="s">
        <v>714</v>
      </c>
      <c r="D538" t="s">
        <v>721</v>
      </c>
      <c r="E538" t="s">
        <v>53</v>
      </c>
      <c r="F538" t="s">
        <v>57</v>
      </c>
      <c r="G538">
        <v>7300000</v>
      </c>
      <c r="P538">
        <v>1830421.239612204</v>
      </c>
      <c r="AA538">
        <v>4855.9037545409956</v>
      </c>
      <c r="AE538">
        <v>5464722.8566332553</v>
      </c>
    </row>
    <row r="539" spans="1:31" x14ac:dyDescent="0.45">
      <c r="A539">
        <v>35493</v>
      </c>
      <c r="B539" t="s">
        <v>794</v>
      </c>
      <c r="C539" t="s">
        <v>714</v>
      </c>
      <c r="D539" t="s">
        <v>719</v>
      </c>
      <c r="E539" t="s">
        <v>84</v>
      </c>
      <c r="F539" t="s">
        <v>44</v>
      </c>
      <c r="G539">
        <v>12874250</v>
      </c>
      <c r="L539">
        <v>1121563.3879178851</v>
      </c>
      <c r="M539">
        <v>140.85620614722001</v>
      </c>
      <c r="P539">
        <v>2946864.2974067992</v>
      </c>
      <c r="AA539">
        <v>7817.7028851195828</v>
      </c>
      <c r="AE539">
        <v>8797863.75558405</v>
      </c>
    </row>
    <row r="540" spans="1:31" x14ac:dyDescent="0.45">
      <c r="A540">
        <v>28229</v>
      </c>
      <c r="B540" t="s">
        <v>795</v>
      </c>
      <c r="C540" t="s">
        <v>714</v>
      </c>
      <c r="D540" t="s">
        <v>796</v>
      </c>
      <c r="E540" t="s">
        <v>56</v>
      </c>
      <c r="F540" t="s">
        <v>44</v>
      </c>
    </row>
    <row r="541" spans="1:31" x14ac:dyDescent="0.45">
      <c r="A541">
        <v>61029</v>
      </c>
      <c r="B541" t="s">
        <v>797</v>
      </c>
      <c r="C541" t="s">
        <v>714</v>
      </c>
      <c r="D541" t="s">
        <v>798</v>
      </c>
      <c r="E541" t="s">
        <v>56</v>
      </c>
      <c r="F541" t="s">
        <v>57</v>
      </c>
    </row>
    <row r="542" spans="1:31" x14ac:dyDescent="0.45">
      <c r="A542">
        <v>80276</v>
      </c>
      <c r="B542" t="s">
        <v>799</v>
      </c>
      <c r="C542" t="s">
        <v>714</v>
      </c>
      <c r="D542" t="s">
        <v>721</v>
      </c>
      <c r="E542" t="s">
        <v>56</v>
      </c>
      <c r="F542" t="s">
        <v>57</v>
      </c>
    </row>
    <row r="543" spans="1:31" x14ac:dyDescent="0.45">
      <c r="A543">
        <v>80402</v>
      </c>
      <c r="B543" t="s">
        <v>800</v>
      </c>
      <c r="C543" t="s">
        <v>714</v>
      </c>
      <c r="D543" t="s">
        <v>723</v>
      </c>
      <c r="E543" t="s">
        <v>56</v>
      </c>
      <c r="F543" t="s">
        <v>57</v>
      </c>
    </row>
    <row r="544" spans="1:31" x14ac:dyDescent="0.45">
      <c r="A544">
        <v>80399</v>
      </c>
      <c r="B544" t="s">
        <v>801</v>
      </c>
      <c r="C544" t="s">
        <v>714</v>
      </c>
      <c r="D544" t="s">
        <v>723</v>
      </c>
      <c r="E544" t="s">
        <v>56</v>
      </c>
      <c r="F544" t="s">
        <v>57</v>
      </c>
    </row>
    <row r="545" spans="1:31" x14ac:dyDescent="0.45">
      <c r="A545">
        <v>80396</v>
      </c>
      <c r="B545" t="s">
        <v>802</v>
      </c>
      <c r="C545" t="s">
        <v>714</v>
      </c>
      <c r="D545" t="s">
        <v>723</v>
      </c>
      <c r="E545" t="s">
        <v>56</v>
      </c>
      <c r="F545" t="s">
        <v>57</v>
      </c>
    </row>
    <row r="546" spans="1:31" x14ac:dyDescent="0.45">
      <c r="A546">
        <v>25695</v>
      </c>
      <c r="B546" t="s">
        <v>803</v>
      </c>
      <c r="C546" t="s">
        <v>714</v>
      </c>
      <c r="D546" t="s">
        <v>721</v>
      </c>
      <c r="E546" t="s">
        <v>51</v>
      </c>
      <c r="F546" t="s">
        <v>44</v>
      </c>
      <c r="G546">
        <v>117000000</v>
      </c>
      <c r="P546">
        <v>29336888.360907931</v>
      </c>
      <c r="AA546">
        <v>77827.498531684483</v>
      </c>
      <c r="AE546">
        <v>87585284.140560389</v>
      </c>
    </row>
    <row r="547" spans="1:31" x14ac:dyDescent="0.45">
      <c r="A547">
        <v>24770</v>
      </c>
      <c r="B547" t="s">
        <v>804</v>
      </c>
      <c r="C547" t="s">
        <v>714</v>
      </c>
      <c r="D547" t="s">
        <v>805</v>
      </c>
      <c r="E547" t="s">
        <v>130</v>
      </c>
      <c r="F547" t="s">
        <v>57</v>
      </c>
      <c r="G547">
        <v>23000000</v>
      </c>
      <c r="AE547">
        <v>23000000</v>
      </c>
    </row>
    <row r="548" spans="1:31" x14ac:dyDescent="0.45">
      <c r="A548">
        <v>77877</v>
      </c>
      <c r="B548" t="s">
        <v>806</v>
      </c>
      <c r="C548" t="s">
        <v>714</v>
      </c>
      <c r="D548" t="s">
        <v>721</v>
      </c>
      <c r="E548" t="s">
        <v>51</v>
      </c>
      <c r="F548" t="s">
        <v>57</v>
      </c>
      <c r="G548">
        <v>115000000</v>
      </c>
      <c r="P548">
        <v>28835403.089781292</v>
      </c>
      <c r="AA548">
        <v>76497.11394139925</v>
      </c>
      <c r="AE548">
        <v>86088099.796277314</v>
      </c>
    </row>
    <row r="549" spans="1:31" x14ac:dyDescent="0.45">
      <c r="A549">
        <v>28358</v>
      </c>
      <c r="B549" t="s">
        <v>807</v>
      </c>
      <c r="C549" t="s">
        <v>714</v>
      </c>
      <c r="D549" t="s">
        <v>808</v>
      </c>
      <c r="E549" t="s">
        <v>137</v>
      </c>
      <c r="F549" t="s">
        <v>57</v>
      </c>
      <c r="G549">
        <v>18010000</v>
      </c>
      <c r="L549">
        <v>1568973.4638057449</v>
      </c>
      <c r="M549">
        <v>197.0460626996859</v>
      </c>
      <c r="P549">
        <v>4122416.9172026678</v>
      </c>
      <c r="AA549">
        <v>10936.313102588791</v>
      </c>
      <c r="AE549">
        <v>12307476.259826301</v>
      </c>
    </row>
    <row r="550" spans="1:31" x14ac:dyDescent="0.45">
      <c r="A550">
        <v>36262</v>
      </c>
      <c r="B550" t="s">
        <v>809</v>
      </c>
      <c r="C550" t="s">
        <v>714</v>
      </c>
      <c r="D550" t="s">
        <v>723</v>
      </c>
      <c r="E550" t="s">
        <v>56</v>
      </c>
      <c r="F550" t="s">
        <v>57</v>
      </c>
      <c r="G550">
        <v>25824300</v>
      </c>
      <c r="P550">
        <v>6479563.1990936575</v>
      </c>
      <c r="AE550">
        <v>19344736.800906342</v>
      </c>
    </row>
    <row r="551" spans="1:31" x14ac:dyDescent="0.45">
      <c r="A551">
        <v>24800</v>
      </c>
      <c r="B551" t="s">
        <v>810</v>
      </c>
      <c r="C551" t="s">
        <v>714</v>
      </c>
      <c r="D551" t="s">
        <v>723</v>
      </c>
      <c r="E551" t="s">
        <v>130</v>
      </c>
      <c r="F551" t="s">
        <v>57</v>
      </c>
      <c r="G551">
        <v>5700000</v>
      </c>
      <c r="P551">
        <v>1430184.370334679</v>
      </c>
      <c r="AE551">
        <v>4269815.6296653207</v>
      </c>
    </row>
    <row r="552" spans="1:31" x14ac:dyDescent="0.45">
      <c r="A552">
        <v>25809</v>
      </c>
      <c r="B552" t="s">
        <v>811</v>
      </c>
      <c r="C552" t="s">
        <v>714</v>
      </c>
      <c r="D552" t="s">
        <v>750</v>
      </c>
      <c r="E552" t="s">
        <v>812</v>
      </c>
      <c r="F552" t="s">
        <v>57</v>
      </c>
      <c r="G552">
        <v>6300000</v>
      </c>
      <c r="L552">
        <v>548835.80355225946</v>
      </c>
      <c r="M552">
        <v>68.927828706719637</v>
      </c>
      <c r="P552">
        <v>1442044.7850292509</v>
      </c>
      <c r="AA552">
        <v>3825.584261316455</v>
      </c>
      <c r="AE552">
        <v>4305224.8993284674</v>
      </c>
    </row>
    <row r="553" spans="1:31" x14ac:dyDescent="0.45">
      <c r="A553">
        <v>52503</v>
      </c>
      <c r="B553" t="s">
        <v>813</v>
      </c>
      <c r="C553" t="s">
        <v>714</v>
      </c>
      <c r="D553" t="s">
        <v>721</v>
      </c>
      <c r="E553" t="s">
        <v>814</v>
      </c>
      <c r="F553" t="s">
        <v>57</v>
      </c>
    </row>
    <row r="554" spans="1:31" x14ac:dyDescent="0.45">
      <c r="A554">
        <v>80277</v>
      </c>
      <c r="B554" t="s">
        <v>815</v>
      </c>
      <c r="C554" t="s">
        <v>714</v>
      </c>
      <c r="D554" t="s">
        <v>721</v>
      </c>
      <c r="E554" t="s">
        <v>56</v>
      </c>
      <c r="F554" t="s">
        <v>57</v>
      </c>
    </row>
    <row r="555" spans="1:31" x14ac:dyDescent="0.45">
      <c r="A555">
        <v>80359</v>
      </c>
      <c r="B555" t="s">
        <v>816</v>
      </c>
      <c r="C555" t="s">
        <v>714</v>
      </c>
      <c r="D555" t="s">
        <v>723</v>
      </c>
      <c r="E555" t="s">
        <v>56</v>
      </c>
      <c r="F555" t="s">
        <v>57</v>
      </c>
    </row>
    <row r="556" spans="1:31" x14ac:dyDescent="0.45">
      <c r="A556">
        <v>28449</v>
      </c>
      <c r="B556" t="s">
        <v>817</v>
      </c>
      <c r="C556" t="s">
        <v>714</v>
      </c>
      <c r="D556" t="s">
        <v>721</v>
      </c>
      <c r="E556" t="s">
        <v>56</v>
      </c>
      <c r="F556" t="s">
        <v>57</v>
      </c>
    </row>
    <row r="557" spans="1:31" x14ac:dyDescent="0.45">
      <c r="A557">
        <v>61033</v>
      </c>
      <c r="B557" t="s">
        <v>818</v>
      </c>
      <c r="C557" t="s">
        <v>714</v>
      </c>
      <c r="D557" t="s">
        <v>819</v>
      </c>
      <c r="E557" t="s">
        <v>56</v>
      </c>
      <c r="F557" t="s">
        <v>57</v>
      </c>
    </row>
    <row r="558" spans="1:31" x14ac:dyDescent="0.45">
      <c r="A558">
        <v>80365</v>
      </c>
      <c r="B558" t="s">
        <v>820</v>
      </c>
      <c r="C558" t="s">
        <v>714</v>
      </c>
      <c r="D558" t="s">
        <v>723</v>
      </c>
      <c r="E558" t="s">
        <v>56</v>
      </c>
      <c r="F558" t="s">
        <v>57</v>
      </c>
    </row>
    <row r="559" spans="1:31" x14ac:dyDescent="0.45">
      <c r="A559">
        <v>29007</v>
      </c>
      <c r="B559" t="s">
        <v>821</v>
      </c>
      <c r="C559" t="s">
        <v>714</v>
      </c>
      <c r="D559" t="s">
        <v>721</v>
      </c>
      <c r="E559" t="s">
        <v>53</v>
      </c>
      <c r="F559" t="s">
        <v>57</v>
      </c>
      <c r="G559">
        <v>34300000</v>
      </c>
      <c r="P559">
        <v>8600472.3998217247</v>
      </c>
      <c r="AA559">
        <v>22816.095723391249</v>
      </c>
      <c r="AE559">
        <v>25676711.504454881</v>
      </c>
    </row>
    <row r="560" spans="1:31" x14ac:dyDescent="0.45">
      <c r="A560">
        <v>25750</v>
      </c>
      <c r="B560" t="s">
        <v>822</v>
      </c>
      <c r="C560" t="s">
        <v>714</v>
      </c>
      <c r="D560" t="s">
        <v>728</v>
      </c>
      <c r="E560" t="s">
        <v>53</v>
      </c>
      <c r="F560" t="s">
        <v>57</v>
      </c>
      <c r="G560">
        <v>75710000</v>
      </c>
      <c r="P560">
        <v>18983724.93849862</v>
      </c>
      <c r="AA560">
        <v>50361.708665246413</v>
      </c>
      <c r="AE560">
        <v>56675913.352836132</v>
      </c>
    </row>
    <row r="561" spans="1:31" x14ac:dyDescent="0.45">
      <c r="A561">
        <v>24851</v>
      </c>
      <c r="B561" t="s">
        <v>823</v>
      </c>
      <c r="C561" t="s">
        <v>714</v>
      </c>
      <c r="D561" t="s">
        <v>721</v>
      </c>
      <c r="E561" t="s">
        <v>130</v>
      </c>
      <c r="F561" t="s">
        <v>44</v>
      </c>
      <c r="G561">
        <v>98000000</v>
      </c>
      <c r="P561">
        <v>24572778.285204921</v>
      </c>
      <c r="AA561">
        <v>65188.844923974997</v>
      </c>
      <c r="AE561">
        <v>73362032.869871095</v>
      </c>
    </row>
    <row r="562" spans="1:31" x14ac:dyDescent="0.45">
      <c r="A562">
        <v>80278</v>
      </c>
      <c r="B562" t="s">
        <v>824</v>
      </c>
      <c r="C562" t="s">
        <v>714</v>
      </c>
      <c r="D562" t="s">
        <v>723</v>
      </c>
      <c r="E562" t="s">
        <v>56</v>
      </c>
      <c r="F562" t="s">
        <v>57</v>
      </c>
    </row>
    <row r="563" spans="1:31" x14ac:dyDescent="0.45">
      <c r="A563">
        <v>80390</v>
      </c>
      <c r="B563" t="s">
        <v>825</v>
      </c>
      <c r="C563" t="s">
        <v>714</v>
      </c>
      <c r="D563" t="s">
        <v>723</v>
      </c>
      <c r="E563" t="s">
        <v>56</v>
      </c>
      <c r="F563" t="s">
        <v>57</v>
      </c>
    </row>
    <row r="564" spans="1:31" x14ac:dyDescent="0.45">
      <c r="A564">
        <v>80375</v>
      </c>
      <c r="B564" t="s">
        <v>826</v>
      </c>
      <c r="C564" t="s">
        <v>714</v>
      </c>
      <c r="D564" t="s">
        <v>721</v>
      </c>
      <c r="E564" t="s">
        <v>56</v>
      </c>
      <c r="F564" t="s">
        <v>57</v>
      </c>
      <c r="G564">
        <v>6081000</v>
      </c>
      <c r="P564">
        <v>1524765.9668605221</v>
      </c>
      <c r="AA564">
        <v>4045.0343467621628</v>
      </c>
      <c r="AE564">
        <v>4552188.9987927163</v>
      </c>
    </row>
    <row r="565" spans="1:31" x14ac:dyDescent="0.45">
      <c r="A565">
        <v>28349</v>
      </c>
      <c r="B565" t="s">
        <v>827</v>
      </c>
      <c r="C565" t="s">
        <v>714</v>
      </c>
      <c r="D565" t="s">
        <v>828</v>
      </c>
      <c r="E565" t="s">
        <v>829</v>
      </c>
      <c r="F565" t="s">
        <v>57</v>
      </c>
      <c r="G565">
        <v>16740000</v>
      </c>
      <c r="L565">
        <v>136197.92226861601</v>
      </c>
      <c r="M565">
        <v>17.104982939489279</v>
      </c>
      <c r="O565">
        <v>15176605.438751079</v>
      </c>
      <c r="P565">
        <v>357854.75777652272</v>
      </c>
      <c r="AA565">
        <v>949.34882980025361</v>
      </c>
      <c r="AE565">
        <v>1068375.427391038</v>
      </c>
    </row>
    <row r="566" spans="1:31" x14ac:dyDescent="0.45">
      <c r="A566">
        <v>30768</v>
      </c>
      <c r="B566" t="s">
        <v>830</v>
      </c>
      <c r="C566" t="s">
        <v>714</v>
      </c>
      <c r="D566" t="s">
        <v>746</v>
      </c>
      <c r="E566" t="s">
        <v>137</v>
      </c>
      <c r="F566" t="s">
        <v>57</v>
      </c>
      <c r="G566">
        <v>38085000</v>
      </c>
      <c r="L566">
        <v>3317879.4083351311</v>
      </c>
      <c r="P566">
        <v>8717599.4481016677</v>
      </c>
      <c r="AA566">
        <v>23126.820741869182</v>
      </c>
      <c r="AE566">
        <v>26026394.32282133</v>
      </c>
    </row>
    <row r="567" spans="1:31" x14ac:dyDescent="0.45">
      <c r="A567">
        <v>30411</v>
      </c>
      <c r="B567" t="s">
        <v>831</v>
      </c>
      <c r="C567" t="s">
        <v>714</v>
      </c>
      <c r="D567" t="s">
        <v>832</v>
      </c>
      <c r="E567" t="s">
        <v>757</v>
      </c>
      <c r="F567" t="s">
        <v>44</v>
      </c>
      <c r="G567">
        <v>285303000</v>
      </c>
      <c r="P567">
        <v>71537626.154120624</v>
      </c>
      <c r="AA567">
        <v>189781.3573810698</v>
      </c>
      <c r="AE567">
        <v>213575592.4884983</v>
      </c>
    </row>
    <row r="568" spans="1:31" x14ac:dyDescent="0.45">
      <c r="A568">
        <v>29435</v>
      </c>
      <c r="B568" t="s">
        <v>833</v>
      </c>
      <c r="C568" t="s">
        <v>714</v>
      </c>
      <c r="D568" t="s">
        <v>752</v>
      </c>
      <c r="E568" t="s">
        <v>137</v>
      </c>
      <c r="F568" t="s">
        <v>57</v>
      </c>
      <c r="G568">
        <v>13500000</v>
      </c>
      <c r="L568">
        <v>1176076.7218976989</v>
      </c>
      <c r="M568">
        <v>147.7024900858278</v>
      </c>
      <c r="P568">
        <v>3090095.9679198228</v>
      </c>
      <c r="AA568">
        <v>8197.6805599638319</v>
      </c>
      <c r="AE568">
        <v>9225481.9271324277</v>
      </c>
    </row>
    <row r="569" spans="1:31" x14ac:dyDescent="0.45">
      <c r="A569">
        <v>27383</v>
      </c>
      <c r="B569" t="s">
        <v>834</v>
      </c>
      <c r="C569" t="s">
        <v>714</v>
      </c>
      <c r="D569" t="s">
        <v>721</v>
      </c>
      <c r="E569" t="s">
        <v>143</v>
      </c>
      <c r="F569" t="s">
        <v>57</v>
      </c>
      <c r="G569">
        <v>18937797</v>
      </c>
      <c r="P569">
        <v>4748513.1315430515</v>
      </c>
      <c r="AA569">
        <v>12597.27665137469</v>
      </c>
      <c r="AE569">
        <v>14176686.591805579</v>
      </c>
    </row>
    <row r="570" spans="1:31" x14ac:dyDescent="0.45">
      <c r="A570">
        <v>80384</v>
      </c>
      <c r="B570" t="s">
        <v>835</v>
      </c>
      <c r="C570" t="s">
        <v>714</v>
      </c>
      <c r="D570" t="s">
        <v>723</v>
      </c>
      <c r="E570" t="s">
        <v>56</v>
      </c>
      <c r="F570" t="s">
        <v>57</v>
      </c>
    </row>
    <row r="571" spans="1:31" x14ac:dyDescent="0.45">
      <c r="A571">
        <v>28799</v>
      </c>
      <c r="B571" t="s">
        <v>836</v>
      </c>
      <c r="C571" t="s">
        <v>714</v>
      </c>
      <c r="D571" t="s">
        <v>721</v>
      </c>
      <c r="E571" t="s">
        <v>53</v>
      </c>
      <c r="F571" t="s">
        <v>57</v>
      </c>
      <c r="G571">
        <v>45400000</v>
      </c>
      <c r="P571">
        <v>11383715.65457453</v>
      </c>
      <c r="AA571">
        <v>30199.730199474139</v>
      </c>
      <c r="AE571">
        <v>33986084.615226001</v>
      </c>
    </row>
    <row r="572" spans="1:31" x14ac:dyDescent="0.45">
      <c r="A572">
        <v>61042</v>
      </c>
      <c r="B572" t="s">
        <v>837</v>
      </c>
      <c r="C572" t="s">
        <v>714</v>
      </c>
      <c r="D572" t="s">
        <v>721</v>
      </c>
      <c r="E572" t="s">
        <v>56</v>
      </c>
      <c r="F572" t="s">
        <v>57</v>
      </c>
    </row>
    <row r="573" spans="1:31" x14ac:dyDescent="0.45">
      <c r="A573">
        <v>80286</v>
      </c>
      <c r="B573" t="s">
        <v>838</v>
      </c>
      <c r="C573" t="s">
        <v>714</v>
      </c>
      <c r="D573" t="s">
        <v>721</v>
      </c>
      <c r="E573" t="s">
        <v>56</v>
      </c>
      <c r="F573" t="s">
        <v>57</v>
      </c>
    </row>
    <row r="574" spans="1:31" x14ac:dyDescent="0.45">
      <c r="A574">
        <v>80287</v>
      </c>
      <c r="B574" t="s">
        <v>839</v>
      </c>
      <c r="C574" t="s">
        <v>714</v>
      </c>
      <c r="D574" t="s">
        <v>723</v>
      </c>
      <c r="E574" t="s">
        <v>56</v>
      </c>
      <c r="F574" t="s">
        <v>57</v>
      </c>
    </row>
    <row r="575" spans="1:31" x14ac:dyDescent="0.45">
      <c r="A575">
        <v>28012</v>
      </c>
      <c r="B575" t="s">
        <v>840</v>
      </c>
      <c r="C575" t="s">
        <v>714</v>
      </c>
      <c r="D575" t="s">
        <v>841</v>
      </c>
      <c r="E575" t="s">
        <v>193</v>
      </c>
      <c r="F575" t="s">
        <v>44</v>
      </c>
      <c r="G575">
        <v>7570000</v>
      </c>
      <c r="AE575">
        <v>7570000</v>
      </c>
    </row>
    <row r="576" spans="1:31" x14ac:dyDescent="0.45">
      <c r="A576">
        <v>27388</v>
      </c>
      <c r="B576" t="s">
        <v>842</v>
      </c>
      <c r="C576" t="s">
        <v>714</v>
      </c>
      <c r="D576" t="s">
        <v>721</v>
      </c>
      <c r="E576" t="s">
        <v>71</v>
      </c>
      <c r="F576" t="s">
        <v>57</v>
      </c>
      <c r="G576">
        <v>18110000</v>
      </c>
      <c r="P576">
        <v>4540949.1300516455</v>
      </c>
      <c r="AA576">
        <v>12046.63246503253</v>
      </c>
      <c r="AE576">
        <v>13557004.237483321</v>
      </c>
    </row>
    <row r="577" spans="1:31" x14ac:dyDescent="0.45">
      <c r="A577">
        <v>35515</v>
      </c>
      <c r="B577" t="s">
        <v>843</v>
      </c>
      <c r="C577" t="s">
        <v>714</v>
      </c>
      <c r="D577" t="s">
        <v>844</v>
      </c>
      <c r="E577" t="s">
        <v>137</v>
      </c>
      <c r="F577" t="s">
        <v>57</v>
      </c>
      <c r="G577">
        <v>50226000</v>
      </c>
      <c r="L577">
        <v>4375528.1062247269</v>
      </c>
      <c r="M577">
        <v>549.51890867042869</v>
      </c>
      <c r="P577">
        <v>11496530.376647489</v>
      </c>
      <c r="AA577">
        <v>30499.015096647661</v>
      </c>
      <c r="AE577">
        <v>34322892.983122483</v>
      </c>
    </row>
    <row r="578" spans="1:31" x14ac:dyDescent="0.45">
      <c r="A578">
        <v>80288</v>
      </c>
      <c r="B578" t="s">
        <v>845</v>
      </c>
      <c r="C578" t="s">
        <v>714</v>
      </c>
      <c r="D578" t="s">
        <v>723</v>
      </c>
      <c r="E578" t="s">
        <v>56</v>
      </c>
      <c r="F578" t="s">
        <v>57</v>
      </c>
    </row>
    <row r="579" spans="1:31" x14ac:dyDescent="0.45">
      <c r="A579">
        <v>30968</v>
      </c>
      <c r="B579" t="s">
        <v>846</v>
      </c>
      <c r="C579" t="s">
        <v>714</v>
      </c>
      <c r="D579" t="s">
        <v>847</v>
      </c>
      <c r="E579" t="s">
        <v>56</v>
      </c>
      <c r="F579" t="s">
        <v>44</v>
      </c>
    </row>
    <row r="580" spans="1:31" x14ac:dyDescent="0.45">
      <c r="A580">
        <v>35632</v>
      </c>
      <c r="B580" t="s">
        <v>848</v>
      </c>
      <c r="C580" t="s">
        <v>714</v>
      </c>
      <c r="D580" t="s">
        <v>721</v>
      </c>
      <c r="E580" t="s">
        <v>56</v>
      </c>
      <c r="F580" t="s">
        <v>57</v>
      </c>
      <c r="G580">
        <v>127000000</v>
      </c>
      <c r="P580">
        <v>31844314.71654107</v>
      </c>
      <c r="AA580">
        <v>84479.421483110476</v>
      </c>
      <c r="AE580">
        <v>95071205.861975819</v>
      </c>
    </row>
    <row r="581" spans="1:31" x14ac:dyDescent="0.45">
      <c r="A581">
        <v>34112</v>
      </c>
      <c r="B581" t="s">
        <v>849</v>
      </c>
      <c r="C581" t="s">
        <v>714</v>
      </c>
      <c r="D581" t="s">
        <v>723</v>
      </c>
      <c r="E581" t="s">
        <v>56</v>
      </c>
      <c r="F581" t="s">
        <v>57</v>
      </c>
      <c r="G581">
        <v>63000000</v>
      </c>
      <c r="P581">
        <v>15807300.93527803</v>
      </c>
      <c r="AE581">
        <v>47192699.064721972</v>
      </c>
    </row>
    <row r="582" spans="1:31" x14ac:dyDescent="0.45">
      <c r="A582">
        <v>80397</v>
      </c>
      <c r="B582" t="s">
        <v>850</v>
      </c>
      <c r="C582" t="s">
        <v>714</v>
      </c>
      <c r="D582" t="s">
        <v>723</v>
      </c>
      <c r="E582" t="s">
        <v>56</v>
      </c>
      <c r="F582" t="s">
        <v>57</v>
      </c>
    </row>
    <row r="583" spans="1:31" x14ac:dyDescent="0.45">
      <c r="A583">
        <v>80290</v>
      </c>
      <c r="B583" t="s">
        <v>851</v>
      </c>
      <c r="C583" t="s">
        <v>714</v>
      </c>
      <c r="D583" t="s">
        <v>721</v>
      </c>
      <c r="E583" t="s">
        <v>56</v>
      </c>
      <c r="F583" t="s">
        <v>57</v>
      </c>
    </row>
    <row r="584" spans="1:31" x14ac:dyDescent="0.45">
      <c r="A584">
        <v>80369</v>
      </c>
      <c r="B584" t="s">
        <v>852</v>
      </c>
      <c r="C584" t="s">
        <v>714</v>
      </c>
      <c r="D584" t="s">
        <v>721</v>
      </c>
      <c r="E584" t="s">
        <v>56</v>
      </c>
      <c r="F584" t="s">
        <v>57</v>
      </c>
    </row>
    <row r="585" spans="1:31" x14ac:dyDescent="0.45">
      <c r="A585">
        <v>80291</v>
      </c>
      <c r="B585" t="s">
        <v>853</v>
      </c>
      <c r="C585" t="s">
        <v>714</v>
      </c>
      <c r="D585" t="s">
        <v>721</v>
      </c>
      <c r="E585" t="s">
        <v>56</v>
      </c>
      <c r="F585" t="s">
        <v>57</v>
      </c>
    </row>
    <row r="586" spans="1:31" x14ac:dyDescent="0.45">
      <c r="A586">
        <v>80293</v>
      </c>
      <c r="B586" t="s">
        <v>854</v>
      </c>
      <c r="C586" t="s">
        <v>714</v>
      </c>
      <c r="D586" t="s">
        <v>721</v>
      </c>
      <c r="E586" t="s">
        <v>56</v>
      </c>
      <c r="F586" t="s">
        <v>57</v>
      </c>
    </row>
    <row r="587" spans="1:31" x14ac:dyDescent="0.45">
      <c r="A587">
        <v>33052</v>
      </c>
      <c r="B587" t="s">
        <v>855</v>
      </c>
      <c r="C587" t="s">
        <v>714</v>
      </c>
      <c r="D587" t="s">
        <v>856</v>
      </c>
      <c r="E587" t="s">
        <v>56</v>
      </c>
      <c r="F587" t="s">
        <v>57</v>
      </c>
    </row>
    <row r="588" spans="1:31" x14ac:dyDescent="0.45">
      <c r="A588">
        <v>80294</v>
      </c>
      <c r="B588" t="s">
        <v>857</v>
      </c>
      <c r="C588" t="s">
        <v>714</v>
      </c>
      <c r="D588" t="s">
        <v>723</v>
      </c>
      <c r="E588" t="s">
        <v>56</v>
      </c>
      <c r="F588" t="s">
        <v>57</v>
      </c>
    </row>
    <row r="589" spans="1:31" x14ac:dyDescent="0.45">
      <c r="A589">
        <v>80296</v>
      </c>
      <c r="B589" t="s">
        <v>858</v>
      </c>
      <c r="C589" t="s">
        <v>714</v>
      </c>
      <c r="D589" t="s">
        <v>721</v>
      </c>
      <c r="E589" t="s">
        <v>56</v>
      </c>
      <c r="F589" t="s">
        <v>57</v>
      </c>
    </row>
    <row r="590" spans="1:31" x14ac:dyDescent="0.45">
      <c r="A590">
        <v>80298</v>
      </c>
      <c r="B590" t="s">
        <v>859</v>
      </c>
      <c r="C590" t="s">
        <v>714</v>
      </c>
      <c r="D590" t="s">
        <v>721</v>
      </c>
      <c r="E590" t="s">
        <v>56</v>
      </c>
      <c r="F590" t="s">
        <v>57</v>
      </c>
    </row>
    <row r="591" spans="1:31" x14ac:dyDescent="0.45">
      <c r="A591">
        <v>80378</v>
      </c>
      <c r="B591" t="s">
        <v>860</v>
      </c>
      <c r="C591" t="s">
        <v>714</v>
      </c>
      <c r="D591" t="s">
        <v>723</v>
      </c>
      <c r="E591" t="s">
        <v>56</v>
      </c>
      <c r="F591" t="s">
        <v>57</v>
      </c>
    </row>
    <row r="592" spans="1:31" x14ac:dyDescent="0.45">
      <c r="A592">
        <v>80299</v>
      </c>
      <c r="B592" t="s">
        <v>861</v>
      </c>
      <c r="C592" t="s">
        <v>714</v>
      </c>
      <c r="D592" t="s">
        <v>723</v>
      </c>
      <c r="E592" t="s">
        <v>56</v>
      </c>
      <c r="F592" t="s">
        <v>57</v>
      </c>
    </row>
    <row r="593" spans="1:31" x14ac:dyDescent="0.45">
      <c r="A593">
        <v>34161</v>
      </c>
      <c r="B593" t="s">
        <v>862</v>
      </c>
      <c r="C593" t="s">
        <v>714</v>
      </c>
      <c r="D593" t="s">
        <v>723</v>
      </c>
      <c r="E593" t="s">
        <v>56</v>
      </c>
      <c r="F593" t="s">
        <v>57</v>
      </c>
    </row>
    <row r="594" spans="1:31" x14ac:dyDescent="0.45">
      <c r="A594">
        <v>30711</v>
      </c>
      <c r="B594" t="s">
        <v>863</v>
      </c>
      <c r="C594" t="s">
        <v>714</v>
      </c>
      <c r="D594" t="s">
        <v>864</v>
      </c>
      <c r="E594" t="s">
        <v>84</v>
      </c>
      <c r="F594" t="s">
        <v>57</v>
      </c>
    </row>
    <row r="595" spans="1:31" x14ac:dyDescent="0.45">
      <c r="A595">
        <v>28798</v>
      </c>
      <c r="B595" t="s">
        <v>865</v>
      </c>
      <c r="C595" t="s">
        <v>714</v>
      </c>
      <c r="D595" t="s">
        <v>721</v>
      </c>
      <c r="E595" t="s">
        <v>53</v>
      </c>
      <c r="F595" t="s">
        <v>57</v>
      </c>
      <c r="G595">
        <v>49700000</v>
      </c>
      <c r="P595">
        <v>12461908.98749678</v>
      </c>
      <c r="AA595">
        <v>33060.057068587332</v>
      </c>
      <c r="AE595">
        <v>37205030.955434628</v>
      </c>
    </row>
    <row r="596" spans="1:31" x14ac:dyDescent="0.45">
      <c r="A596">
        <v>30732</v>
      </c>
      <c r="B596" t="s">
        <v>866</v>
      </c>
      <c r="C596" t="s">
        <v>714</v>
      </c>
      <c r="D596" t="s">
        <v>867</v>
      </c>
      <c r="E596" t="s">
        <v>74</v>
      </c>
      <c r="F596" t="s">
        <v>44</v>
      </c>
    </row>
    <row r="597" spans="1:31" x14ac:dyDescent="0.45">
      <c r="A597">
        <v>34997</v>
      </c>
      <c r="B597" t="s">
        <v>868</v>
      </c>
      <c r="C597" t="s">
        <v>714</v>
      </c>
      <c r="D597" t="s">
        <v>766</v>
      </c>
      <c r="E597" t="s">
        <v>56</v>
      </c>
      <c r="F597" t="s">
        <v>57</v>
      </c>
    </row>
    <row r="598" spans="1:31" x14ac:dyDescent="0.45">
      <c r="A598">
        <v>80301</v>
      </c>
      <c r="B598" t="s">
        <v>869</v>
      </c>
      <c r="C598" t="s">
        <v>714</v>
      </c>
      <c r="D598" t="s">
        <v>721</v>
      </c>
      <c r="E598" t="s">
        <v>56</v>
      </c>
      <c r="F598" t="s">
        <v>57</v>
      </c>
    </row>
    <row r="599" spans="1:31" x14ac:dyDescent="0.45">
      <c r="A599">
        <v>80373</v>
      </c>
      <c r="B599" t="s">
        <v>870</v>
      </c>
      <c r="C599" t="s">
        <v>714</v>
      </c>
      <c r="D599" t="s">
        <v>723</v>
      </c>
      <c r="E599" t="s">
        <v>56</v>
      </c>
      <c r="F599" t="s">
        <v>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6"/>
  <sheetViews>
    <sheetView workbookViewId="0">
      <selection activeCell="F13" sqref="F13"/>
    </sheetView>
  </sheetViews>
  <sheetFormatPr defaultRowHeight="14.25" x14ac:dyDescent="0.45"/>
  <cols>
    <col min="3" max="3" width="9.1328125" style="12" customWidth="1"/>
  </cols>
  <sheetData>
    <row r="1" spans="1:3" x14ac:dyDescent="0.45">
      <c r="A1" s="4" t="s">
        <v>952</v>
      </c>
      <c r="B1" s="4" t="s">
        <v>953</v>
      </c>
      <c r="C1" s="5" t="s">
        <v>954</v>
      </c>
    </row>
    <row r="2" spans="1:3" x14ac:dyDescent="0.45">
      <c r="A2" s="4" t="s">
        <v>955</v>
      </c>
      <c r="B2" s="4" t="s">
        <v>956</v>
      </c>
      <c r="C2" s="6">
        <v>0.65549999999999997</v>
      </c>
    </row>
    <row r="3" spans="1:3" x14ac:dyDescent="0.45">
      <c r="A3" s="4" t="s">
        <v>957</v>
      </c>
      <c r="B3" s="4" t="s">
        <v>42</v>
      </c>
      <c r="C3" s="6">
        <v>0.93099999999999994</v>
      </c>
    </row>
    <row r="4" spans="1:3" x14ac:dyDescent="0.45">
      <c r="A4" s="7" t="s">
        <v>958</v>
      </c>
      <c r="B4" s="7" t="s">
        <v>959</v>
      </c>
      <c r="C4" s="6">
        <v>8.4343116045257224E-2</v>
      </c>
    </row>
    <row r="5" spans="1:3" x14ac:dyDescent="0.45">
      <c r="A5" s="4" t="s">
        <v>960</v>
      </c>
      <c r="B5" s="4" t="s">
        <v>961</v>
      </c>
      <c r="C5" s="6">
        <v>0.747</v>
      </c>
    </row>
    <row r="6" spans="1:3" x14ac:dyDescent="0.45">
      <c r="A6" s="7" t="s">
        <v>962</v>
      </c>
      <c r="B6" s="7" t="s">
        <v>963</v>
      </c>
      <c r="C6" s="6">
        <v>0.77600000000000002</v>
      </c>
    </row>
    <row r="7" spans="1:3" x14ac:dyDescent="0.45">
      <c r="A7" s="4" t="s">
        <v>964</v>
      </c>
      <c r="B7" s="4" t="s">
        <v>965</v>
      </c>
      <c r="C7" s="6">
        <v>0.75</v>
      </c>
    </row>
    <row r="8" spans="1:3" x14ac:dyDescent="0.45">
      <c r="A8" s="7" t="s">
        <v>966</v>
      </c>
      <c r="B8" s="7" t="s">
        <v>967</v>
      </c>
      <c r="C8" s="6">
        <v>0.4</v>
      </c>
    </row>
    <row r="9" spans="1:3" x14ac:dyDescent="0.45">
      <c r="A9" s="8" t="s">
        <v>968</v>
      </c>
      <c r="B9" s="8" t="s">
        <v>969</v>
      </c>
      <c r="C9" s="6">
        <v>0.58151300579436283</v>
      </c>
    </row>
    <row r="10" spans="1:3" x14ac:dyDescent="0.45">
      <c r="A10" s="4" t="s">
        <v>970</v>
      </c>
      <c r="B10" s="4" t="s">
        <v>971</v>
      </c>
      <c r="C10" s="6">
        <v>0.49500000000000011</v>
      </c>
    </row>
    <row r="11" spans="1:3" x14ac:dyDescent="0.45">
      <c r="A11" s="7" t="s">
        <v>972</v>
      </c>
      <c r="B11" s="7" t="s">
        <v>972</v>
      </c>
      <c r="C11" s="6">
        <v>0.95</v>
      </c>
    </row>
    <row r="12" spans="1:3" x14ac:dyDescent="0.45">
      <c r="A12" s="4" t="s">
        <v>973</v>
      </c>
      <c r="B12" s="4" t="s">
        <v>974</v>
      </c>
      <c r="C12" s="6">
        <v>0.59400000000000008</v>
      </c>
    </row>
    <row r="13" spans="1:3" x14ac:dyDescent="0.45">
      <c r="A13" s="7" t="s">
        <v>975</v>
      </c>
      <c r="B13" s="7" t="s">
        <v>975</v>
      </c>
      <c r="C13" s="6">
        <v>0.95</v>
      </c>
    </row>
    <row r="14" spans="1:3" x14ac:dyDescent="0.45">
      <c r="A14" s="4" t="s">
        <v>976</v>
      </c>
      <c r="B14" s="4" t="s">
        <v>104</v>
      </c>
      <c r="C14" s="6">
        <v>0.68400000000000005</v>
      </c>
    </row>
    <row r="15" spans="1:3" x14ac:dyDescent="0.45">
      <c r="A15" s="8" t="s">
        <v>977</v>
      </c>
      <c r="B15" s="8" t="s">
        <v>978</v>
      </c>
      <c r="C15" s="6">
        <v>0.6621811901957797</v>
      </c>
    </row>
    <row r="16" spans="1:3" x14ac:dyDescent="0.45">
      <c r="A16" s="8" t="s">
        <v>979</v>
      </c>
      <c r="B16" s="8" t="s">
        <v>980</v>
      </c>
      <c r="C16" s="6">
        <v>0.66749104784218516</v>
      </c>
    </row>
    <row r="17" spans="1:3" x14ac:dyDescent="0.45">
      <c r="A17" s="8" t="s">
        <v>981</v>
      </c>
      <c r="B17" s="8" t="s">
        <v>982</v>
      </c>
      <c r="C17" s="6">
        <v>0.61816718448448926</v>
      </c>
    </row>
    <row r="18" spans="1:3" x14ac:dyDescent="0.45">
      <c r="A18" s="4" t="s">
        <v>983</v>
      </c>
      <c r="B18" s="4" t="s">
        <v>346</v>
      </c>
      <c r="C18" s="6">
        <v>0.70840000000000003</v>
      </c>
    </row>
    <row r="19" spans="1:3" x14ac:dyDescent="0.45">
      <c r="A19" s="4" t="s">
        <v>984</v>
      </c>
      <c r="B19" s="4" t="s">
        <v>985</v>
      </c>
      <c r="C19" s="6">
        <v>0.59849999999999992</v>
      </c>
    </row>
    <row r="20" spans="1:3" x14ac:dyDescent="0.45">
      <c r="A20" s="8" t="s">
        <v>986</v>
      </c>
      <c r="B20" s="8" t="s">
        <v>987</v>
      </c>
      <c r="C20" s="6">
        <v>0.63985820553182704</v>
      </c>
    </row>
    <row r="21" spans="1:3" x14ac:dyDescent="0.45">
      <c r="A21" s="7" t="s">
        <v>988</v>
      </c>
      <c r="B21" s="7" t="s">
        <v>989</v>
      </c>
      <c r="C21" s="6">
        <v>6.5774804905239679E-3</v>
      </c>
    </row>
    <row r="22" spans="1:3" x14ac:dyDescent="0.45">
      <c r="A22" s="7" t="s">
        <v>990</v>
      </c>
      <c r="B22" s="7" t="s">
        <v>991</v>
      </c>
      <c r="C22" s="6">
        <v>0.95</v>
      </c>
    </row>
    <row r="23" spans="1:3" x14ac:dyDescent="0.45">
      <c r="A23" s="7" t="s">
        <v>992</v>
      </c>
      <c r="B23" s="7" t="s">
        <v>993</v>
      </c>
      <c r="C23" s="6">
        <v>2.717391304347826E-3</v>
      </c>
    </row>
    <row r="24" spans="1:3" x14ac:dyDescent="0.45">
      <c r="A24" s="8" t="s">
        <v>994</v>
      </c>
      <c r="B24" s="8" t="s">
        <v>995</v>
      </c>
      <c r="C24" s="6">
        <v>0.66738632907361728</v>
      </c>
    </row>
    <row r="25" spans="1:3" x14ac:dyDescent="0.45">
      <c r="A25" s="8" t="s">
        <v>996</v>
      </c>
      <c r="B25" s="8" t="s">
        <v>997</v>
      </c>
      <c r="C25" s="6">
        <v>0.1008</v>
      </c>
    </row>
    <row r="26" spans="1:3" x14ac:dyDescent="0.45">
      <c r="A26" s="4" t="s">
        <v>998</v>
      </c>
      <c r="B26" s="4" t="s">
        <v>999</v>
      </c>
      <c r="C26" s="6">
        <v>0.75439999999999996</v>
      </c>
    </row>
    <row r="27" spans="1:3" x14ac:dyDescent="0.45">
      <c r="A27" s="7" t="s">
        <v>1000</v>
      </c>
      <c r="B27" s="7" t="s">
        <v>1001</v>
      </c>
      <c r="C27" s="6">
        <v>0.5</v>
      </c>
    </row>
    <row r="28" spans="1:3" x14ac:dyDescent="0.45">
      <c r="A28" s="8" t="s">
        <v>1002</v>
      </c>
      <c r="B28" s="8" t="s">
        <v>1003</v>
      </c>
      <c r="C28" s="6">
        <v>0.60009236780630426</v>
      </c>
    </row>
    <row r="29" spans="1:3" x14ac:dyDescent="0.45">
      <c r="A29" s="4" t="s">
        <v>1004</v>
      </c>
      <c r="B29" s="4" t="s">
        <v>591</v>
      </c>
      <c r="C29" s="6">
        <v>0.59400000000000008</v>
      </c>
    </row>
    <row r="30" spans="1:3" x14ac:dyDescent="0.45">
      <c r="A30" s="8" t="s">
        <v>1005</v>
      </c>
      <c r="B30" s="8" t="s">
        <v>1006</v>
      </c>
      <c r="C30" s="6">
        <v>0.66629720892829547</v>
      </c>
    </row>
    <row r="31" spans="1:3" x14ac:dyDescent="0.45">
      <c r="A31" s="4" t="s">
        <v>1007</v>
      </c>
      <c r="B31" s="4" t="s">
        <v>1008</v>
      </c>
      <c r="C31" s="6">
        <v>0.69871437412245385</v>
      </c>
    </row>
    <row r="32" spans="1:3" x14ac:dyDescent="0.45">
      <c r="A32" s="7" t="s">
        <v>1009</v>
      </c>
      <c r="B32" s="7" t="s">
        <v>612</v>
      </c>
      <c r="C32" s="6">
        <v>0.7</v>
      </c>
    </row>
    <row r="33" spans="1:3" x14ac:dyDescent="0.45">
      <c r="A33" s="4" t="s">
        <v>1010</v>
      </c>
      <c r="B33" s="4" t="s">
        <v>1011</v>
      </c>
      <c r="C33" s="6">
        <v>0.58899999999999997</v>
      </c>
    </row>
    <row r="34" spans="1:3" x14ac:dyDescent="0.45">
      <c r="A34" s="7" t="s">
        <v>1012</v>
      </c>
      <c r="B34" s="7" t="s">
        <v>1013</v>
      </c>
      <c r="C34" s="6">
        <v>0.71</v>
      </c>
    </row>
    <row r="35" spans="1:3" x14ac:dyDescent="0.45">
      <c r="A35" s="8" t="s">
        <v>1014</v>
      </c>
      <c r="B35" s="8" t="s">
        <v>1015</v>
      </c>
      <c r="C35" s="6">
        <v>0.59854391398996776</v>
      </c>
    </row>
    <row r="36" spans="1:3" x14ac:dyDescent="0.45">
      <c r="A36" s="7" t="s">
        <v>1016</v>
      </c>
      <c r="B36" s="7" t="s">
        <v>1017</v>
      </c>
      <c r="C36" s="6">
        <v>0.95</v>
      </c>
    </row>
    <row r="37" spans="1:3" x14ac:dyDescent="0.45">
      <c r="A37" s="4" t="s">
        <v>1018</v>
      </c>
      <c r="B37" s="4" t="s">
        <v>630</v>
      </c>
      <c r="C37" s="6">
        <v>0.71100000000000008</v>
      </c>
    </row>
    <row r="38" spans="1:3" x14ac:dyDescent="0.45">
      <c r="A38" s="7" t="s">
        <v>1019</v>
      </c>
      <c r="B38" s="7" t="s">
        <v>1020</v>
      </c>
      <c r="C38" s="6">
        <v>0.57576959999999999</v>
      </c>
    </row>
    <row r="39" spans="1:3" x14ac:dyDescent="0.45">
      <c r="A39" s="7" t="s">
        <v>1021</v>
      </c>
      <c r="B39" s="7" t="s">
        <v>1022</v>
      </c>
      <c r="C39" s="6">
        <v>0.64185999999999999</v>
      </c>
    </row>
    <row r="40" spans="1:3" x14ac:dyDescent="0.45">
      <c r="A40" s="7" t="s">
        <v>1023</v>
      </c>
      <c r="B40" s="7" t="s">
        <v>1024</v>
      </c>
      <c r="C40" s="6">
        <v>0.75951000000000002</v>
      </c>
    </row>
    <row r="41" spans="1:3" x14ac:dyDescent="0.45">
      <c r="A41" s="4" t="s">
        <v>1025</v>
      </c>
      <c r="B41" s="4" t="s">
        <v>1026</v>
      </c>
      <c r="C41" s="6">
        <v>0.79679999999999995</v>
      </c>
    </row>
    <row r="42" spans="1:3" x14ac:dyDescent="0.45">
      <c r="A42" s="8" t="s">
        <v>1027</v>
      </c>
      <c r="B42" s="8" t="s">
        <v>1028</v>
      </c>
      <c r="C42" s="6">
        <v>0.5954249168234127</v>
      </c>
    </row>
    <row r="43" spans="1:3" x14ac:dyDescent="0.45">
      <c r="A43" s="4" t="s">
        <v>1029</v>
      </c>
      <c r="B43" s="4" t="s">
        <v>1030</v>
      </c>
      <c r="C43" s="6">
        <v>0.77760000000000007</v>
      </c>
    </row>
    <row r="44" spans="1:3" x14ac:dyDescent="0.45">
      <c r="A44" s="7" t="s">
        <v>1031</v>
      </c>
      <c r="B44" s="7" t="s">
        <v>1032</v>
      </c>
      <c r="C44" s="6">
        <v>0.33</v>
      </c>
    </row>
    <row r="45" spans="1:3" x14ac:dyDescent="0.45">
      <c r="A45" s="4" t="s">
        <v>1033</v>
      </c>
      <c r="B45" s="4" t="s">
        <v>1034</v>
      </c>
      <c r="C45" s="6">
        <v>0.77079999999999993</v>
      </c>
    </row>
    <row r="46" spans="1:3" x14ac:dyDescent="0.45">
      <c r="A46" s="4" t="s">
        <v>1035</v>
      </c>
      <c r="B46" s="4" t="s">
        <v>1036</v>
      </c>
      <c r="C46" s="6">
        <v>0.76949999999999996</v>
      </c>
    </row>
    <row r="47" spans="1:3" x14ac:dyDescent="0.45">
      <c r="A47" s="7" t="s">
        <v>1037</v>
      </c>
      <c r="B47" s="7" t="s">
        <v>1038</v>
      </c>
      <c r="C47" s="6">
        <v>0.83044444444444443</v>
      </c>
    </row>
    <row r="48" spans="1:3" x14ac:dyDescent="0.45">
      <c r="A48" s="7" t="s">
        <v>1039</v>
      </c>
      <c r="B48" s="7" t="s">
        <v>1040</v>
      </c>
      <c r="C48" s="6">
        <v>1.260997682706483E-3</v>
      </c>
    </row>
    <row r="49" spans="1:3" x14ac:dyDescent="0.45">
      <c r="A49" s="7" t="s">
        <v>1041</v>
      </c>
      <c r="B49" s="7" t="s">
        <v>1042</v>
      </c>
      <c r="C49" s="6">
        <v>4.4998140572703613E-2</v>
      </c>
    </row>
    <row r="50" spans="1:3" x14ac:dyDescent="0.45">
      <c r="A50" s="4" t="s">
        <v>1043</v>
      </c>
      <c r="B50" s="4" t="s">
        <v>1044</v>
      </c>
      <c r="C50" s="6">
        <v>0.76800000000000002</v>
      </c>
    </row>
    <row r="51" spans="1:3" x14ac:dyDescent="0.45">
      <c r="A51" s="8" t="s">
        <v>1045</v>
      </c>
      <c r="B51" s="8" t="s">
        <v>1046</v>
      </c>
      <c r="C51" s="6">
        <v>0.62769185869621547</v>
      </c>
    </row>
    <row r="52" spans="1:3" x14ac:dyDescent="0.45">
      <c r="A52" s="4" t="s">
        <v>1047</v>
      </c>
      <c r="B52" s="4" t="s">
        <v>1048</v>
      </c>
      <c r="C52" s="6">
        <v>0.63700000000000001</v>
      </c>
    </row>
    <row r="53" spans="1:3" x14ac:dyDescent="0.45">
      <c r="A53" s="4" t="s">
        <v>1049</v>
      </c>
      <c r="B53" s="4" t="s">
        <v>1050</v>
      </c>
      <c r="C53" s="6">
        <v>0.14399999999999999</v>
      </c>
    </row>
    <row r="54" spans="1:3" x14ac:dyDescent="0.45">
      <c r="A54" s="8" t="s">
        <v>1051</v>
      </c>
      <c r="B54" s="8" t="s">
        <v>1052</v>
      </c>
      <c r="C54" s="6">
        <v>0.52787326000000012</v>
      </c>
    </row>
    <row r="55" spans="1:3" x14ac:dyDescent="0.45">
      <c r="A55" s="4" t="s">
        <v>1053</v>
      </c>
      <c r="B55" s="4" t="s">
        <v>1054</v>
      </c>
      <c r="C55" s="6">
        <v>1.2999999999999999E-2</v>
      </c>
    </row>
    <row r="56" spans="1:3" x14ac:dyDescent="0.45">
      <c r="A56" s="4" t="s">
        <v>1055</v>
      </c>
      <c r="B56" s="4" t="s">
        <v>1056</v>
      </c>
      <c r="C56" s="6">
        <v>0.48599999999999999</v>
      </c>
    </row>
    <row r="57" spans="1:3" x14ac:dyDescent="0.45">
      <c r="A57" s="8" t="s">
        <v>1057</v>
      </c>
      <c r="B57" s="8" t="s">
        <v>1058</v>
      </c>
      <c r="C57" s="6">
        <v>0.66776874123611263</v>
      </c>
    </row>
    <row r="58" spans="1:3" x14ac:dyDescent="0.45">
      <c r="A58" s="7" t="s">
        <v>1059</v>
      </c>
      <c r="B58" s="7" t="s">
        <v>1060</v>
      </c>
      <c r="C58" s="9">
        <v>0.95</v>
      </c>
    </row>
    <row r="59" spans="1:3" x14ac:dyDescent="0.45">
      <c r="A59" s="4" t="s">
        <v>1061</v>
      </c>
      <c r="B59" s="4" t="s">
        <v>1062</v>
      </c>
      <c r="C59" s="6">
        <v>0.41339999999999999</v>
      </c>
    </row>
    <row r="60" spans="1:3" x14ac:dyDescent="0.45">
      <c r="A60" s="4" t="s">
        <v>1063</v>
      </c>
      <c r="B60" s="4" t="s">
        <v>1064</v>
      </c>
      <c r="C60" s="6">
        <v>0.65700000000000003</v>
      </c>
    </row>
    <row r="61" spans="1:3" x14ac:dyDescent="0.45">
      <c r="A61" s="7" t="s">
        <v>1065</v>
      </c>
      <c r="B61" s="7" t="s">
        <v>1066</v>
      </c>
      <c r="C61" s="6">
        <v>0.66407609108685794</v>
      </c>
    </row>
    <row r="62" spans="1:3" x14ac:dyDescent="0.45">
      <c r="A62" s="8" t="s">
        <v>1067</v>
      </c>
      <c r="B62" s="8" t="s">
        <v>1068</v>
      </c>
      <c r="C62" s="6">
        <v>0.66627271297591706</v>
      </c>
    </row>
    <row r="63" spans="1:3" x14ac:dyDescent="0.45">
      <c r="A63" s="4" t="s">
        <v>1069</v>
      </c>
      <c r="B63" s="4" t="s">
        <v>714</v>
      </c>
      <c r="C63" s="6">
        <v>0.747</v>
      </c>
    </row>
    <row r="64" spans="1:3" x14ac:dyDescent="0.45">
      <c r="A64" s="4" t="s">
        <v>1070</v>
      </c>
      <c r="B64" s="4" t="s">
        <v>1071</v>
      </c>
      <c r="C64" s="6">
        <v>0.73799999999999999</v>
      </c>
    </row>
    <row r="65" spans="1:3" x14ac:dyDescent="0.45">
      <c r="A65" s="10"/>
      <c r="B65" s="4" t="s">
        <v>1072</v>
      </c>
      <c r="C65" s="9">
        <f>AVERAGE(C28,C42,C35,C51,C17,C20,C54,C15,C24,C16,C57,C62,C30,C9)</f>
        <v>0.62761156738417767</v>
      </c>
    </row>
    <row r="66" spans="1:3" x14ac:dyDescent="0.45">
      <c r="A66" s="11"/>
      <c r="B66" s="11"/>
    </row>
  </sheetData>
  <conditionalFormatting sqref="A29:B43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J599"/>
  <sheetViews>
    <sheetView workbookViewId="0">
      <pane ySplit="1" topLeftCell="A8" activePane="bottomLeft" state="frozen"/>
      <selection pane="bottomLeft" activeCell="AK1" sqref="AK1"/>
    </sheetView>
  </sheetViews>
  <sheetFormatPr defaultRowHeight="14.25" x14ac:dyDescent="0.45"/>
  <sheetData>
    <row r="1" spans="1:62" x14ac:dyDescent="0.4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1073</v>
      </c>
      <c r="H1" s="13" t="s">
        <v>1074</v>
      </c>
      <c r="I1" s="13" t="s">
        <v>1075</v>
      </c>
      <c r="J1" s="13" t="s">
        <v>1076</v>
      </c>
      <c r="K1" s="13" t="s">
        <v>1077</v>
      </c>
      <c r="L1" s="13" t="s">
        <v>1078</v>
      </c>
      <c r="M1" s="13" t="s">
        <v>1079</v>
      </c>
      <c r="N1" s="13" t="s">
        <v>1080</v>
      </c>
      <c r="O1" s="13" t="s">
        <v>1081</v>
      </c>
      <c r="P1" s="13" t="s">
        <v>1082</v>
      </c>
      <c r="Q1" s="13" t="s">
        <v>1083</v>
      </c>
      <c r="R1" s="13" t="s">
        <v>1084</v>
      </c>
      <c r="S1" s="13" t="s">
        <v>1085</v>
      </c>
      <c r="T1" s="13" t="s">
        <v>1086</v>
      </c>
      <c r="U1" s="13" t="s">
        <v>1087</v>
      </c>
      <c r="V1" s="13" t="s">
        <v>1088</v>
      </c>
      <c r="W1" s="13" t="s">
        <v>1089</v>
      </c>
      <c r="X1" s="13" t="s">
        <v>1090</v>
      </c>
      <c r="Y1" s="13" t="s">
        <v>1091</v>
      </c>
      <c r="Z1" s="13" t="s">
        <v>1092</v>
      </c>
      <c r="AA1" s="13" t="s">
        <v>1093</v>
      </c>
      <c r="AB1" s="13" t="s">
        <v>1094</v>
      </c>
      <c r="AC1" s="13" t="s">
        <v>1095</v>
      </c>
      <c r="AD1" s="13" t="s">
        <v>1096</v>
      </c>
      <c r="AE1" s="13" t="s">
        <v>1097</v>
      </c>
      <c r="AF1" s="13" t="s">
        <v>1098</v>
      </c>
      <c r="AG1" s="13" t="s">
        <v>1099</v>
      </c>
      <c r="AH1" s="13" t="s">
        <v>1100</v>
      </c>
      <c r="AI1" s="13" t="s">
        <v>1101</v>
      </c>
      <c r="AJ1" s="13" t="s">
        <v>1102</v>
      </c>
      <c r="AK1" s="13" t="s">
        <v>1103</v>
      </c>
      <c r="AL1" s="13" t="s">
        <v>1104</v>
      </c>
      <c r="AM1" s="13" t="s">
        <v>1105</v>
      </c>
      <c r="AN1" s="13" t="s">
        <v>1106</v>
      </c>
      <c r="AO1" s="13" t="s">
        <v>1107</v>
      </c>
      <c r="AP1" s="13" t="s">
        <v>1108</v>
      </c>
      <c r="AQ1" s="13" t="s">
        <v>1109</v>
      </c>
      <c r="AR1" s="13" t="s">
        <v>1110</v>
      </c>
      <c r="AS1" s="13" t="s">
        <v>1111</v>
      </c>
      <c r="AT1" s="13" t="s">
        <v>1112</v>
      </c>
      <c r="AU1" s="13" t="s">
        <v>1113</v>
      </c>
      <c r="AV1" s="13" t="s">
        <v>1114</v>
      </c>
      <c r="AW1" s="13" t="s">
        <v>1115</v>
      </c>
      <c r="AX1" s="13" t="s">
        <v>1116</v>
      </c>
      <c r="AY1" s="13" t="s">
        <v>1117</v>
      </c>
      <c r="AZ1" s="13" t="s">
        <v>1118</v>
      </c>
      <c r="BA1" s="13" t="s">
        <v>1119</v>
      </c>
      <c r="BB1" s="13" t="s">
        <v>1120</v>
      </c>
      <c r="BC1" s="13" t="s">
        <v>1121</v>
      </c>
      <c r="BD1" s="13" t="s">
        <v>1122</v>
      </c>
      <c r="BE1" s="13" t="s">
        <v>1123</v>
      </c>
      <c r="BF1" s="13" t="s">
        <v>1124</v>
      </c>
      <c r="BG1" s="13" t="s">
        <v>1125</v>
      </c>
      <c r="BH1" s="13" t="s">
        <v>1126</v>
      </c>
      <c r="BI1" s="13" t="s">
        <v>1127</v>
      </c>
      <c r="BJ1" s="13" t="s">
        <v>1128</v>
      </c>
    </row>
    <row r="2" spans="1:62" x14ac:dyDescent="0.45">
      <c r="A2">
        <v>56954</v>
      </c>
      <c r="B2" t="s">
        <v>41</v>
      </c>
      <c r="C2" t="s">
        <v>42</v>
      </c>
      <c r="D2" t="s">
        <v>42</v>
      </c>
      <c r="E2" t="s">
        <v>43</v>
      </c>
      <c r="F2" t="s">
        <v>44</v>
      </c>
      <c r="V2">
        <v>25.40842508435539</v>
      </c>
    </row>
    <row r="3" spans="1:62" x14ac:dyDescent="0.45">
      <c r="A3">
        <v>62580</v>
      </c>
      <c r="B3" t="s">
        <v>45</v>
      </c>
      <c r="C3" t="s">
        <v>42</v>
      </c>
      <c r="D3" t="s">
        <v>42</v>
      </c>
      <c r="E3" t="s">
        <v>46</v>
      </c>
      <c r="F3" t="s">
        <v>44</v>
      </c>
      <c r="V3">
        <v>5.1361125889825043</v>
      </c>
    </row>
    <row r="4" spans="1:62" x14ac:dyDescent="0.45">
      <c r="A4">
        <v>55209</v>
      </c>
      <c r="B4" t="s">
        <v>47</v>
      </c>
      <c r="C4" t="s">
        <v>42</v>
      </c>
      <c r="D4" t="s">
        <v>48</v>
      </c>
      <c r="E4" t="s">
        <v>49</v>
      </c>
      <c r="F4" t="s">
        <v>44</v>
      </c>
      <c r="V4">
        <v>5.1361125889825043</v>
      </c>
    </row>
    <row r="5" spans="1:62" x14ac:dyDescent="0.45">
      <c r="A5">
        <v>64544</v>
      </c>
      <c r="B5" t="s">
        <v>50</v>
      </c>
      <c r="C5" t="s">
        <v>42</v>
      </c>
      <c r="D5" t="s">
        <v>42</v>
      </c>
      <c r="E5" t="s">
        <v>51</v>
      </c>
      <c r="F5" t="s">
        <v>44</v>
      </c>
      <c r="V5">
        <v>3.62653216919594</v>
      </c>
    </row>
    <row r="6" spans="1:62" x14ac:dyDescent="0.45">
      <c r="A6">
        <v>56431</v>
      </c>
      <c r="B6" t="s">
        <v>52</v>
      </c>
      <c r="C6" t="s">
        <v>42</v>
      </c>
      <c r="D6" t="s">
        <v>42</v>
      </c>
      <c r="E6" t="s">
        <v>53</v>
      </c>
      <c r="F6" t="s">
        <v>44</v>
      </c>
      <c r="V6">
        <v>2.4821135732960609</v>
      </c>
    </row>
    <row r="7" spans="1:62" x14ac:dyDescent="0.45">
      <c r="A7">
        <v>56836</v>
      </c>
      <c r="B7" t="s">
        <v>54</v>
      </c>
      <c r="C7" t="s">
        <v>42</v>
      </c>
      <c r="D7" t="s">
        <v>42</v>
      </c>
      <c r="E7" t="s">
        <v>51</v>
      </c>
      <c r="F7" t="s">
        <v>44</v>
      </c>
      <c r="V7">
        <v>5.2209484986315298</v>
      </c>
    </row>
    <row r="8" spans="1:62" x14ac:dyDescent="0.45">
      <c r="A8">
        <v>58083</v>
      </c>
      <c r="B8" t="s">
        <v>55</v>
      </c>
      <c r="C8" t="s">
        <v>42</v>
      </c>
      <c r="D8" t="s">
        <v>42</v>
      </c>
      <c r="E8" t="s">
        <v>56</v>
      </c>
      <c r="F8" t="s">
        <v>57</v>
      </c>
      <c r="V8">
        <v>55.184763689645543</v>
      </c>
    </row>
    <row r="9" spans="1:62" x14ac:dyDescent="0.45">
      <c r="A9">
        <v>59898</v>
      </c>
      <c r="B9" t="s">
        <v>58</v>
      </c>
      <c r="C9" t="s">
        <v>42</v>
      </c>
      <c r="D9" t="s">
        <v>42</v>
      </c>
      <c r="E9" t="s">
        <v>59</v>
      </c>
      <c r="F9" t="s">
        <v>44</v>
      </c>
      <c r="V9">
        <v>5.1361125889825043</v>
      </c>
    </row>
    <row r="10" spans="1:62" x14ac:dyDescent="0.45">
      <c r="A10">
        <v>62576</v>
      </c>
      <c r="B10" t="s">
        <v>60</v>
      </c>
      <c r="C10" t="s">
        <v>42</v>
      </c>
      <c r="D10" t="s">
        <v>42</v>
      </c>
      <c r="E10" t="s">
        <v>59</v>
      </c>
      <c r="F10" t="s">
        <v>44</v>
      </c>
      <c r="V10">
        <v>5.1361125889825043</v>
      </c>
    </row>
    <row r="11" spans="1:62" x14ac:dyDescent="0.45">
      <c r="A11">
        <v>52785</v>
      </c>
      <c r="B11" t="s">
        <v>61</v>
      </c>
      <c r="C11" t="s">
        <v>42</v>
      </c>
      <c r="D11" t="s">
        <v>42</v>
      </c>
      <c r="E11" t="s">
        <v>51</v>
      </c>
      <c r="F11" t="s">
        <v>44</v>
      </c>
      <c r="V11">
        <v>4.8972250779172484</v>
      </c>
    </row>
    <row r="12" spans="1:62" x14ac:dyDescent="0.45">
      <c r="A12">
        <v>55254</v>
      </c>
      <c r="B12" t="s">
        <v>62</v>
      </c>
      <c r="C12" t="s">
        <v>42</v>
      </c>
      <c r="D12" t="s">
        <v>42</v>
      </c>
      <c r="E12" t="s">
        <v>56</v>
      </c>
      <c r="F12" t="s">
        <v>44</v>
      </c>
      <c r="V12">
        <v>6.6640048994243903</v>
      </c>
    </row>
    <row r="13" spans="1:62" x14ac:dyDescent="0.45">
      <c r="A13">
        <v>58076</v>
      </c>
      <c r="B13" t="s">
        <v>63</v>
      </c>
      <c r="C13" t="s">
        <v>42</v>
      </c>
      <c r="D13" t="s">
        <v>42</v>
      </c>
      <c r="E13" t="s">
        <v>56</v>
      </c>
      <c r="F13" t="s">
        <v>44</v>
      </c>
      <c r="V13">
        <v>5.6516410249116493</v>
      </c>
    </row>
    <row r="14" spans="1:62" x14ac:dyDescent="0.45">
      <c r="A14">
        <v>68363</v>
      </c>
      <c r="B14" t="s">
        <v>64</v>
      </c>
      <c r="C14" t="s">
        <v>42</v>
      </c>
      <c r="D14" t="s">
        <v>42</v>
      </c>
      <c r="E14" t="s">
        <v>53</v>
      </c>
      <c r="F14" t="s">
        <v>44</v>
      </c>
      <c r="V14">
        <v>4.6417199800853766</v>
      </c>
    </row>
    <row r="15" spans="1:62" x14ac:dyDescent="0.45">
      <c r="A15">
        <v>58546</v>
      </c>
      <c r="B15" t="s">
        <v>65</v>
      </c>
      <c r="C15" t="s">
        <v>42</v>
      </c>
      <c r="D15" t="s">
        <v>42</v>
      </c>
      <c r="E15" t="s">
        <v>65</v>
      </c>
      <c r="F15" t="s">
        <v>44</v>
      </c>
      <c r="V15">
        <v>7.3391381793802593</v>
      </c>
    </row>
    <row r="16" spans="1:62" x14ac:dyDescent="0.45">
      <c r="A16">
        <v>66249</v>
      </c>
      <c r="B16" t="s">
        <v>66</v>
      </c>
      <c r="C16" t="s">
        <v>42</v>
      </c>
      <c r="D16" t="s">
        <v>42</v>
      </c>
      <c r="E16" t="s">
        <v>53</v>
      </c>
      <c r="F16" t="s">
        <v>44</v>
      </c>
      <c r="V16">
        <v>3.564384421437353</v>
      </c>
    </row>
    <row r="17" spans="1:22" x14ac:dyDescent="0.45">
      <c r="A17">
        <v>70416</v>
      </c>
      <c r="B17" t="s">
        <v>67</v>
      </c>
      <c r="C17" t="s">
        <v>42</v>
      </c>
      <c r="D17" t="s">
        <v>42</v>
      </c>
      <c r="E17" t="s">
        <v>56</v>
      </c>
      <c r="F17" t="s">
        <v>57</v>
      </c>
      <c r="V17">
        <v>1.9732210645502331</v>
      </c>
    </row>
    <row r="18" spans="1:22" x14ac:dyDescent="0.45">
      <c r="A18">
        <v>68362</v>
      </c>
      <c r="B18" t="s">
        <v>68</v>
      </c>
      <c r="C18" t="s">
        <v>42</v>
      </c>
      <c r="D18" t="s">
        <v>42</v>
      </c>
      <c r="E18" t="s">
        <v>53</v>
      </c>
      <c r="F18" t="s">
        <v>44</v>
      </c>
      <c r="V18">
        <v>3.564384421437353</v>
      </c>
    </row>
    <row r="19" spans="1:22" x14ac:dyDescent="0.45">
      <c r="A19">
        <v>60813</v>
      </c>
      <c r="B19" t="s">
        <v>69</v>
      </c>
      <c r="C19" t="s">
        <v>42</v>
      </c>
      <c r="D19" t="s">
        <v>42</v>
      </c>
      <c r="E19" t="s">
        <v>56</v>
      </c>
      <c r="F19" t="s">
        <v>44</v>
      </c>
      <c r="V19">
        <v>1.909455729831296</v>
      </c>
    </row>
    <row r="20" spans="1:22" x14ac:dyDescent="0.45">
      <c r="A20">
        <v>55057</v>
      </c>
      <c r="B20" t="s">
        <v>70</v>
      </c>
      <c r="C20" t="s">
        <v>42</v>
      </c>
      <c r="D20" t="s">
        <v>42</v>
      </c>
      <c r="E20" t="s">
        <v>71</v>
      </c>
      <c r="F20" t="s">
        <v>44</v>
      </c>
      <c r="V20">
        <v>7.3391381793802593</v>
      </c>
    </row>
    <row r="21" spans="1:22" x14ac:dyDescent="0.45">
      <c r="A21">
        <v>58547</v>
      </c>
      <c r="B21" t="s">
        <v>72</v>
      </c>
      <c r="C21" t="s">
        <v>42</v>
      </c>
      <c r="D21" t="s">
        <v>42</v>
      </c>
      <c r="E21" t="s">
        <v>59</v>
      </c>
      <c r="F21" t="s">
        <v>44</v>
      </c>
      <c r="V21">
        <v>5.1361125889825043</v>
      </c>
    </row>
    <row r="22" spans="1:22" x14ac:dyDescent="0.45">
      <c r="A22">
        <v>57501</v>
      </c>
      <c r="B22" t="s">
        <v>73</v>
      </c>
      <c r="C22" t="s">
        <v>42</v>
      </c>
      <c r="D22" t="s">
        <v>42</v>
      </c>
      <c r="E22" t="s">
        <v>74</v>
      </c>
      <c r="F22" t="s">
        <v>44</v>
      </c>
      <c r="V22">
        <v>13.26362101058287</v>
      </c>
    </row>
    <row r="23" spans="1:22" x14ac:dyDescent="0.45">
      <c r="A23">
        <v>68361</v>
      </c>
      <c r="B23" t="s">
        <v>75</v>
      </c>
      <c r="C23" t="s">
        <v>42</v>
      </c>
      <c r="D23" t="s">
        <v>42</v>
      </c>
      <c r="E23" t="s">
        <v>53</v>
      </c>
      <c r="F23" t="s">
        <v>44</v>
      </c>
      <c r="V23">
        <v>3.564384421437353</v>
      </c>
    </row>
    <row r="24" spans="1:22" x14ac:dyDescent="0.45">
      <c r="A24">
        <v>68527</v>
      </c>
      <c r="B24" t="s">
        <v>76</v>
      </c>
      <c r="C24" t="s">
        <v>42</v>
      </c>
      <c r="D24" t="s">
        <v>42</v>
      </c>
      <c r="E24" t="s">
        <v>77</v>
      </c>
      <c r="F24" t="s">
        <v>44</v>
      </c>
      <c r="V24">
        <v>7.3391381793802593</v>
      </c>
    </row>
    <row r="25" spans="1:22" x14ac:dyDescent="0.45">
      <c r="A25">
        <v>58079</v>
      </c>
      <c r="B25" t="s">
        <v>78</v>
      </c>
      <c r="C25" t="s">
        <v>42</v>
      </c>
      <c r="D25" t="s">
        <v>42</v>
      </c>
      <c r="E25" t="s">
        <v>56</v>
      </c>
      <c r="F25" t="s">
        <v>44</v>
      </c>
      <c r="V25">
        <v>4.2791932441572378</v>
      </c>
    </row>
    <row r="26" spans="1:22" x14ac:dyDescent="0.45">
      <c r="A26">
        <v>56430</v>
      </c>
      <c r="B26" t="s">
        <v>79</v>
      </c>
      <c r="C26" t="s">
        <v>42</v>
      </c>
      <c r="D26" t="s">
        <v>42</v>
      </c>
      <c r="E26" t="s">
        <v>53</v>
      </c>
      <c r="F26" t="s">
        <v>44</v>
      </c>
      <c r="V26">
        <v>3.564384421437353</v>
      </c>
    </row>
    <row r="27" spans="1:22" x14ac:dyDescent="0.45">
      <c r="A27">
        <v>53154</v>
      </c>
      <c r="B27" t="s">
        <v>80</v>
      </c>
      <c r="C27" t="s">
        <v>42</v>
      </c>
      <c r="D27" t="s">
        <v>42</v>
      </c>
      <c r="E27" t="s">
        <v>71</v>
      </c>
      <c r="F27" t="s">
        <v>44</v>
      </c>
      <c r="V27">
        <v>5.1361125889825043</v>
      </c>
    </row>
    <row r="28" spans="1:22" x14ac:dyDescent="0.45">
      <c r="A28">
        <v>69079</v>
      </c>
      <c r="B28" t="s">
        <v>81</v>
      </c>
      <c r="C28" t="s">
        <v>42</v>
      </c>
      <c r="D28" t="s">
        <v>42</v>
      </c>
      <c r="E28" t="s">
        <v>82</v>
      </c>
      <c r="F28" t="s">
        <v>44</v>
      </c>
      <c r="V28">
        <v>5.1361125889825043</v>
      </c>
    </row>
    <row r="29" spans="1:22" x14ac:dyDescent="0.45">
      <c r="A29">
        <v>58534</v>
      </c>
      <c r="B29" t="s">
        <v>83</v>
      </c>
      <c r="C29" t="s">
        <v>42</v>
      </c>
      <c r="D29" t="s">
        <v>42</v>
      </c>
      <c r="E29" t="s">
        <v>84</v>
      </c>
      <c r="F29" t="s">
        <v>44</v>
      </c>
      <c r="V29">
        <v>5.1361125889825043</v>
      </c>
    </row>
    <row r="30" spans="1:22" x14ac:dyDescent="0.45">
      <c r="A30">
        <v>61057</v>
      </c>
      <c r="B30" t="s">
        <v>85</v>
      </c>
      <c r="C30" t="s">
        <v>42</v>
      </c>
      <c r="D30" t="s">
        <v>42</v>
      </c>
      <c r="E30" t="s">
        <v>53</v>
      </c>
      <c r="F30" t="s">
        <v>44</v>
      </c>
      <c r="V30">
        <v>3.564384421437353</v>
      </c>
    </row>
    <row r="31" spans="1:22" x14ac:dyDescent="0.45">
      <c r="A31">
        <v>54234</v>
      </c>
      <c r="B31" t="s">
        <v>86</v>
      </c>
      <c r="C31" t="s">
        <v>42</v>
      </c>
      <c r="D31" t="s">
        <v>42</v>
      </c>
      <c r="E31" t="s">
        <v>71</v>
      </c>
      <c r="F31" t="s">
        <v>44</v>
      </c>
      <c r="V31">
        <v>7.9344405932839797</v>
      </c>
    </row>
    <row r="32" spans="1:22" x14ac:dyDescent="0.45">
      <c r="A32">
        <v>76668</v>
      </c>
      <c r="B32" t="s">
        <v>87</v>
      </c>
      <c r="C32" t="s">
        <v>42</v>
      </c>
      <c r="D32" t="s">
        <v>42</v>
      </c>
      <c r="E32" t="s">
        <v>56</v>
      </c>
      <c r="F32" t="s">
        <v>44</v>
      </c>
      <c r="V32">
        <v>4.417041065590289</v>
      </c>
    </row>
    <row r="33" spans="1:61" x14ac:dyDescent="0.45">
      <c r="A33">
        <v>64560</v>
      </c>
      <c r="B33" t="s">
        <v>88</v>
      </c>
      <c r="C33" t="s">
        <v>42</v>
      </c>
      <c r="D33" t="s">
        <v>42</v>
      </c>
      <c r="E33" t="s">
        <v>71</v>
      </c>
      <c r="F33" t="s">
        <v>44</v>
      </c>
      <c r="V33">
        <v>7.3391381793802593</v>
      </c>
    </row>
    <row r="34" spans="1:61" x14ac:dyDescent="0.45">
      <c r="A34">
        <v>52675</v>
      </c>
      <c r="B34" t="s">
        <v>89</v>
      </c>
      <c r="C34" t="s">
        <v>42</v>
      </c>
      <c r="D34" t="s">
        <v>42</v>
      </c>
      <c r="E34" t="s">
        <v>59</v>
      </c>
      <c r="F34" t="s">
        <v>44</v>
      </c>
      <c r="V34">
        <v>3.4017005444548172</v>
      </c>
    </row>
    <row r="35" spans="1:61" x14ac:dyDescent="0.45">
      <c r="A35">
        <v>58081</v>
      </c>
      <c r="B35" t="s">
        <v>90</v>
      </c>
      <c r="C35" t="s">
        <v>42</v>
      </c>
      <c r="D35" t="s">
        <v>42</v>
      </c>
      <c r="E35" t="s">
        <v>56</v>
      </c>
      <c r="F35" t="s">
        <v>57</v>
      </c>
      <c r="V35">
        <v>101.0780242552913</v>
      </c>
    </row>
    <row r="36" spans="1:61" x14ac:dyDescent="0.45">
      <c r="A36">
        <v>58082</v>
      </c>
      <c r="B36" t="s">
        <v>91</v>
      </c>
      <c r="C36" t="s">
        <v>42</v>
      </c>
      <c r="D36" t="s">
        <v>42</v>
      </c>
      <c r="E36" t="s">
        <v>56</v>
      </c>
      <c r="F36" t="s">
        <v>44</v>
      </c>
      <c r="V36">
        <v>6.7874837050596719</v>
      </c>
    </row>
    <row r="37" spans="1:61" x14ac:dyDescent="0.45">
      <c r="A37">
        <v>68360</v>
      </c>
      <c r="B37" t="s">
        <v>92</v>
      </c>
      <c r="C37" t="s">
        <v>42</v>
      </c>
      <c r="D37" t="s">
        <v>42</v>
      </c>
      <c r="E37" t="s">
        <v>53</v>
      </c>
      <c r="F37" t="s">
        <v>44</v>
      </c>
      <c r="V37">
        <v>3.564384421437353</v>
      </c>
    </row>
    <row r="38" spans="1:61" x14ac:dyDescent="0.45">
      <c r="A38">
        <v>57084</v>
      </c>
      <c r="B38" t="s">
        <v>93</v>
      </c>
      <c r="C38" t="s">
        <v>42</v>
      </c>
      <c r="D38" t="s">
        <v>42</v>
      </c>
      <c r="E38" t="s">
        <v>94</v>
      </c>
      <c r="F38" t="s">
        <v>44</v>
      </c>
      <c r="V38">
        <v>5.1361125889825043</v>
      </c>
    </row>
    <row r="39" spans="1:61" x14ac:dyDescent="0.45">
      <c r="A39">
        <v>55265</v>
      </c>
      <c r="B39" t="s">
        <v>95</v>
      </c>
      <c r="C39" t="s">
        <v>42</v>
      </c>
      <c r="D39" t="s">
        <v>42</v>
      </c>
      <c r="E39" t="s">
        <v>96</v>
      </c>
      <c r="F39" t="s">
        <v>44</v>
      </c>
      <c r="V39">
        <v>46.577764398097543</v>
      </c>
    </row>
    <row r="40" spans="1:61" x14ac:dyDescent="0.45">
      <c r="A40">
        <v>58535</v>
      </c>
      <c r="B40" t="s">
        <v>97</v>
      </c>
      <c r="C40" t="s">
        <v>42</v>
      </c>
      <c r="D40" t="s">
        <v>42</v>
      </c>
      <c r="E40" t="s">
        <v>84</v>
      </c>
      <c r="F40" t="s">
        <v>44</v>
      </c>
      <c r="V40">
        <v>5.1361125889825043</v>
      </c>
    </row>
    <row r="41" spans="1:61" x14ac:dyDescent="0.45">
      <c r="A41">
        <v>52676</v>
      </c>
      <c r="B41" t="s">
        <v>98</v>
      </c>
      <c r="C41" t="s">
        <v>42</v>
      </c>
      <c r="D41" t="s">
        <v>99</v>
      </c>
      <c r="E41" t="s">
        <v>51</v>
      </c>
      <c r="F41" t="s">
        <v>44</v>
      </c>
      <c r="V41">
        <v>38.587277504602973</v>
      </c>
    </row>
    <row r="42" spans="1:61" x14ac:dyDescent="0.45">
      <c r="A42">
        <v>62582</v>
      </c>
      <c r="B42" t="s">
        <v>100</v>
      </c>
      <c r="C42" t="s">
        <v>42</v>
      </c>
      <c r="D42" t="s">
        <v>42</v>
      </c>
      <c r="E42" t="s">
        <v>46</v>
      </c>
      <c r="F42" t="s">
        <v>44</v>
      </c>
      <c r="V42">
        <v>5.1361125889825043</v>
      </c>
    </row>
    <row r="43" spans="1:61" x14ac:dyDescent="0.45">
      <c r="A43">
        <v>58077</v>
      </c>
      <c r="B43" t="s">
        <v>101</v>
      </c>
      <c r="C43" t="s">
        <v>42</v>
      </c>
      <c r="D43" t="s">
        <v>42</v>
      </c>
      <c r="E43" t="s">
        <v>56</v>
      </c>
      <c r="F43" t="s">
        <v>44</v>
      </c>
      <c r="V43">
        <v>4.8663988945804633</v>
      </c>
    </row>
    <row r="44" spans="1:61" x14ac:dyDescent="0.45">
      <c r="A44">
        <v>60815</v>
      </c>
      <c r="B44" t="s">
        <v>102</v>
      </c>
      <c r="C44" t="s">
        <v>42</v>
      </c>
      <c r="D44" t="s">
        <v>42</v>
      </c>
      <c r="E44" t="s">
        <v>56</v>
      </c>
      <c r="F44" t="s">
        <v>44</v>
      </c>
      <c r="V44">
        <v>3.947146142196627</v>
      </c>
    </row>
    <row r="45" spans="1:61" x14ac:dyDescent="0.45">
      <c r="A45">
        <v>80820</v>
      </c>
      <c r="B45" t="s">
        <v>103</v>
      </c>
      <c r="C45" t="s">
        <v>104</v>
      </c>
      <c r="D45" t="s">
        <v>105</v>
      </c>
      <c r="E45" t="s">
        <v>56</v>
      </c>
      <c r="F45" t="s">
        <v>57</v>
      </c>
      <c r="L45">
        <v>283.74592759067423</v>
      </c>
      <c r="AE45">
        <v>245.78036488312341</v>
      </c>
      <c r="AK45">
        <v>184.37439092592319</v>
      </c>
    </row>
    <row r="46" spans="1:61" x14ac:dyDescent="0.45">
      <c r="A46">
        <v>30897</v>
      </c>
      <c r="B46" t="s">
        <v>106</v>
      </c>
      <c r="C46" t="s">
        <v>104</v>
      </c>
      <c r="D46" t="s">
        <v>107</v>
      </c>
      <c r="E46" t="s">
        <v>108</v>
      </c>
      <c r="F46" t="s">
        <v>57</v>
      </c>
      <c r="L46">
        <v>8.0308869704490604</v>
      </c>
      <c r="AE46">
        <v>7.0323714711946117</v>
      </c>
      <c r="AK46">
        <v>8.6907763703330154</v>
      </c>
      <c r="BI46">
        <v>7.7676628180437559</v>
      </c>
    </row>
    <row r="47" spans="1:61" x14ac:dyDescent="0.45">
      <c r="A47">
        <v>28811</v>
      </c>
      <c r="B47" t="s">
        <v>109</v>
      </c>
      <c r="C47" t="s">
        <v>104</v>
      </c>
      <c r="D47" t="s">
        <v>110</v>
      </c>
      <c r="E47" t="s">
        <v>74</v>
      </c>
      <c r="F47" t="s">
        <v>44</v>
      </c>
      <c r="L47">
        <v>1892.3198903266141</v>
      </c>
      <c r="Y47">
        <v>1931.032195616712</v>
      </c>
      <c r="AE47">
        <v>1657.0394353791889</v>
      </c>
      <c r="AK47">
        <v>2047.809793423366</v>
      </c>
    </row>
    <row r="48" spans="1:61" x14ac:dyDescent="0.45">
      <c r="A48">
        <v>28526</v>
      </c>
      <c r="B48" t="s">
        <v>111</v>
      </c>
      <c r="C48" t="s">
        <v>104</v>
      </c>
      <c r="D48" t="s">
        <v>112</v>
      </c>
      <c r="E48" t="s">
        <v>113</v>
      </c>
      <c r="F48" t="s">
        <v>44</v>
      </c>
      <c r="L48">
        <v>1487.872389539627</v>
      </c>
      <c r="Y48">
        <v>1649.826073829805</v>
      </c>
      <c r="AE48">
        <v>1239.097354254387</v>
      </c>
      <c r="AK48">
        <v>1610.1292737231561</v>
      </c>
      <c r="BI48">
        <v>298.3033799773101</v>
      </c>
    </row>
    <row r="49" spans="1:61" x14ac:dyDescent="0.45">
      <c r="A49">
        <v>81246</v>
      </c>
      <c r="B49" t="s">
        <v>114</v>
      </c>
      <c r="C49" t="s">
        <v>104</v>
      </c>
      <c r="D49" t="s">
        <v>115</v>
      </c>
      <c r="E49" t="s">
        <v>56</v>
      </c>
      <c r="F49" t="s">
        <v>57</v>
      </c>
      <c r="L49">
        <v>283.74592759067423</v>
      </c>
      <c r="AE49">
        <v>245.78036488312341</v>
      </c>
      <c r="AK49">
        <v>184.37439092592319</v>
      </c>
    </row>
    <row r="50" spans="1:61" x14ac:dyDescent="0.45">
      <c r="A50">
        <v>27525</v>
      </c>
      <c r="B50" t="s">
        <v>116</v>
      </c>
      <c r="C50" t="s">
        <v>104</v>
      </c>
      <c r="D50" t="s">
        <v>110</v>
      </c>
      <c r="E50" t="s">
        <v>117</v>
      </c>
      <c r="F50" t="s">
        <v>44</v>
      </c>
      <c r="L50">
        <v>1754.513724395174</v>
      </c>
      <c r="Y50">
        <v>1790.4068475831</v>
      </c>
      <c r="AE50">
        <v>1536.3673161703221</v>
      </c>
      <c r="AK50">
        <v>1898.680242108542</v>
      </c>
    </row>
    <row r="51" spans="1:61" x14ac:dyDescent="0.45">
      <c r="A51">
        <v>27467</v>
      </c>
      <c r="B51" t="s">
        <v>118</v>
      </c>
      <c r="C51" t="s">
        <v>104</v>
      </c>
      <c r="D51" t="s">
        <v>119</v>
      </c>
      <c r="E51" t="s">
        <v>56</v>
      </c>
      <c r="F51" t="s">
        <v>57</v>
      </c>
      <c r="L51">
        <v>22.461526425179489</v>
      </c>
      <c r="Y51">
        <v>22.921035133352031</v>
      </c>
      <c r="AE51">
        <v>19.668786052293751</v>
      </c>
      <c r="AK51">
        <v>24.30716604726976</v>
      </c>
      <c r="BC51">
        <v>19.65535008120143</v>
      </c>
    </row>
    <row r="52" spans="1:61" x14ac:dyDescent="0.45">
      <c r="A52">
        <v>36915</v>
      </c>
      <c r="B52" t="s">
        <v>120</v>
      </c>
      <c r="C52" t="s">
        <v>104</v>
      </c>
      <c r="D52" t="s">
        <v>121</v>
      </c>
      <c r="E52" t="s">
        <v>122</v>
      </c>
      <c r="F52" t="s">
        <v>44</v>
      </c>
      <c r="L52">
        <v>958.45834432036804</v>
      </c>
      <c r="Y52">
        <v>978.06609257839034</v>
      </c>
      <c r="AE52">
        <v>839.28900278745732</v>
      </c>
      <c r="AK52">
        <v>1037.213842184382</v>
      </c>
    </row>
    <row r="53" spans="1:61" x14ac:dyDescent="0.45">
      <c r="A53">
        <v>30340</v>
      </c>
      <c r="B53" t="s">
        <v>123</v>
      </c>
      <c r="C53" t="s">
        <v>104</v>
      </c>
      <c r="D53" t="s">
        <v>104</v>
      </c>
      <c r="E53" t="s">
        <v>117</v>
      </c>
      <c r="F53" t="s">
        <v>44</v>
      </c>
      <c r="AE53">
        <v>3024.0218064464161</v>
      </c>
    </row>
    <row r="54" spans="1:61" x14ac:dyDescent="0.45">
      <c r="A54">
        <v>28228</v>
      </c>
      <c r="B54" t="s">
        <v>124</v>
      </c>
      <c r="C54" t="s">
        <v>104</v>
      </c>
      <c r="D54" t="s">
        <v>125</v>
      </c>
      <c r="E54" t="s">
        <v>56</v>
      </c>
      <c r="F54" t="s">
        <v>57</v>
      </c>
      <c r="L54">
        <v>46.127648892028972</v>
      </c>
      <c r="AE54">
        <v>40.392395422226642</v>
      </c>
      <c r="AK54">
        <v>49.917908505621398</v>
      </c>
      <c r="BI54">
        <v>44.615747239480257</v>
      </c>
    </row>
    <row r="55" spans="1:61" x14ac:dyDescent="0.45">
      <c r="A55">
        <v>26908</v>
      </c>
      <c r="B55" t="s">
        <v>126</v>
      </c>
      <c r="C55" t="s">
        <v>104</v>
      </c>
      <c r="D55" t="s">
        <v>119</v>
      </c>
      <c r="E55" t="s">
        <v>127</v>
      </c>
      <c r="F55" t="s">
        <v>57</v>
      </c>
      <c r="L55">
        <v>82.263165539212011</v>
      </c>
      <c r="Y55">
        <v>83.946071687777788</v>
      </c>
      <c r="AE55">
        <v>72.035024349964914</v>
      </c>
      <c r="AK55">
        <v>89.02264193826656</v>
      </c>
      <c r="BC55">
        <v>71.985816406870327</v>
      </c>
    </row>
    <row r="56" spans="1:61" x14ac:dyDescent="0.45">
      <c r="A56">
        <v>24518</v>
      </c>
      <c r="B56" t="s">
        <v>128</v>
      </c>
      <c r="C56" t="s">
        <v>104</v>
      </c>
      <c r="D56" t="s">
        <v>129</v>
      </c>
      <c r="E56" t="s">
        <v>130</v>
      </c>
      <c r="F56" t="s">
        <v>44</v>
      </c>
      <c r="L56">
        <v>1751.3488963832031</v>
      </c>
      <c r="Y56">
        <v>1787.1772748158601</v>
      </c>
      <c r="AE56">
        <v>1533.59598514493</v>
      </c>
      <c r="AK56">
        <v>1895.255363561027</v>
      </c>
    </row>
    <row r="57" spans="1:61" x14ac:dyDescent="0.45">
      <c r="A57">
        <v>28734</v>
      </c>
      <c r="B57" t="s">
        <v>131</v>
      </c>
      <c r="C57" t="s">
        <v>104</v>
      </c>
      <c r="D57" t="s">
        <v>132</v>
      </c>
      <c r="E57" t="s">
        <v>56</v>
      </c>
      <c r="F57" t="s">
        <v>57</v>
      </c>
      <c r="L57">
        <v>298.35778741359798</v>
      </c>
      <c r="AE57">
        <v>261.26165143858452</v>
      </c>
      <c r="AK57">
        <v>322.87352795527488</v>
      </c>
      <c r="BI57">
        <v>288.57867135898931</v>
      </c>
    </row>
    <row r="58" spans="1:61" x14ac:dyDescent="0.45">
      <c r="A58">
        <v>80829</v>
      </c>
      <c r="B58" t="s">
        <v>133</v>
      </c>
      <c r="C58" t="s">
        <v>104</v>
      </c>
      <c r="D58" t="s">
        <v>105</v>
      </c>
      <c r="E58" t="s">
        <v>56</v>
      </c>
      <c r="F58" t="s">
        <v>57</v>
      </c>
      <c r="L58">
        <v>283.74592759067423</v>
      </c>
      <c r="AE58">
        <v>245.78036488312341</v>
      </c>
      <c r="AK58">
        <v>184.37439092592319</v>
      </c>
    </row>
    <row r="59" spans="1:61" x14ac:dyDescent="0.45">
      <c r="A59">
        <v>28386</v>
      </c>
      <c r="B59" t="s">
        <v>134</v>
      </c>
      <c r="C59" t="s">
        <v>104</v>
      </c>
      <c r="D59" t="s">
        <v>105</v>
      </c>
      <c r="E59" t="s">
        <v>96</v>
      </c>
      <c r="F59" t="s">
        <v>44</v>
      </c>
      <c r="L59">
        <v>602.29681630399568</v>
      </c>
      <c r="AE59">
        <v>527.41060405320593</v>
      </c>
      <c r="AK59">
        <v>651.78690203491658</v>
      </c>
    </row>
    <row r="60" spans="1:61" x14ac:dyDescent="0.45">
      <c r="A60">
        <v>30284</v>
      </c>
      <c r="B60" t="s">
        <v>135</v>
      </c>
      <c r="C60" t="s">
        <v>104</v>
      </c>
      <c r="D60" t="s">
        <v>136</v>
      </c>
      <c r="E60" t="s">
        <v>137</v>
      </c>
      <c r="F60" t="s">
        <v>57</v>
      </c>
      <c r="AE60">
        <v>453.72476394275401</v>
      </c>
      <c r="AU60">
        <v>683.96195820792013</v>
      </c>
      <c r="BI60">
        <v>501.16535978511291</v>
      </c>
    </row>
    <row r="61" spans="1:61" x14ac:dyDescent="0.45">
      <c r="A61">
        <v>33381</v>
      </c>
      <c r="B61" t="s">
        <v>138</v>
      </c>
      <c r="C61" t="s">
        <v>104</v>
      </c>
      <c r="D61" t="s">
        <v>139</v>
      </c>
      <c r="E61" t="s">
        <v>137</v>
      </c>
      <c r="F61" t="s">
        <v>57</v>
      </c>
      <c r="L61">
        <v>6.1411001547008679</v>
      </c>
      <c r="AE61">
        <v>5.3775501620902997</v>
      </c>
      <c r="AK61">
        <v>6.6457077915191238</v>
      </c>
      <c r="BC61">
        <v>5.3738766965122329</v>
      </c>
      <c r="BI61">
        <v>5.9398165494147621</v>
      </c>
    </row>
    <row r="62" spans="1:61" x14ac:dyDescent="0.45">
      <c r="A62">
        <v>29312</v>
      </c>
      <c r="B62" t="s">
        <v>140</v>
      </c>
      <c r="C62" t="s">
        <v>104</v>
      </c>
      <c r="D62" t="s">
        <v>141</v>
      </c>
      <c r="E62" t="s">
        <v>74</v>
      </c>
      <c r="F62" t="s">
        <v>44</v>
      </c>
      <c r="L62">
        <v>3529.2826027132819</v>
      </c>
      <c r="Y62">
        <v>3601.4832207323052</v>
      </c>
      <c r="AE62">
        <v>3090.4713738881742</v>
      </c>
      <c r="AK62">
        <v>3819.2799824915091</v>
      </c>
    </row>
    <row r="63" spans="1:61" x14ac:dyDescent="0.45">
      <c r="A63">
        <v>29291</v>
      </c>
      <c r="B63" t="s">
        <v>142</v>
      </c>
      <c r="C63" t="s">
        <v>104</v>
      </c>
      <c r="D63" t="s">
        <v>105</v>
      </c>
      <c r="E63" t="s">
        <v>143</v>
      </c>
      <c r="F63" t="s">
        <v>44</v>
      </c>
      <c r="L63">
        <v>770.33585395363514</v>
      </c>
      <c r="AE63">
        <v>674.55660906642868</v>
      </c>
      <c r="AK63">
        <v>833.6335278276498</v>
      </c>
    </row>
    <row r="64" spans="1:61" x14ac:dyDescent="0.45">
      <c r="A64">
        <v>26672</v>
      </c>
      <c r="B64" t="s">
        <v>144</v>
      </c>
      <c r="C64" t="s">
        <v>104</v>
      </c>
      <c r="D64" t="s">
        <v>145</v>
      </c>
      <c r="E64" t="s">
        <v>137</v>
      </c>
      <c r="F64" t="s">
        <v>44</v>
      </c>
      <c r="L64">
        <v>1687.567648892707</v>
      </c>
      <c r="Y64">
        <v>1722.0912166867099</v>
      </c>
      <c r="AE64">
        <v>1477.7449406837361</v>
      </c>
      <c r="AK64">
        <v>1826.2332791262149</v>
      </c>
      <c r="BI64">
        <v>1632.2551328977829</v>
      </c>
    </row>
    <row r="65" spans="1:61" x14ac:dyDescent="0.45">
      <c r="A65">
        <v>33190</v>
      </c>
      <c r="B65" t="s">
        <v>146</v>
      </c>
      <c r="C65" t="s">
        <v>104</v>
      </c>
      <c r="D65" t="s">
        <v>147</v>
      </c>
      <c r="E65" t="s">
        <v>84</v>
      </c>
      <c r="F65" t="s">
        <v>57</v>
      </c>
      <c r="L65">
        <v>35.899725717663777</v>
      </c>
      <c r="AE65">
        <v>31.436154921564469</v>
      </c>
      <c r="AK65">
        <v>38.849567814433208</v>
      </c>
      <c r="BI65">
        <v>34.723059316008957</v>
      </c>
    </row>
    <row r="66" spans="1:61" x14ac:dyDescent="0.45">
      <c r="A66">
        <v>33413</v>
      </c>
      <c r="B66" t="s">
        <v>148</v>
      </c>
      <c r="C66" t="s">
        <v>104</v>
      </c>
      <c r="D66" t="s">
        <v>149</v>
      </c>
      <c r="E66" t="s">
        <v>84</v>
      </c>
      <c r="F66" t="s">
        <v>44</v>
      </c>
      <c r="L66">
        <v>96.618739478943596</v>
      </c>
      <c r="Y66">
        <v>98.59532607964131</v>
      </c>
      <c r="AE66">
        <v>84.605706641705353</v>
      </c>
      <c r="AK66">
        <v>104.5577980470582</v>
      </c>
      <c r="BC66">
        <v>84.547911522796554</v>
      </c>
    </row>
    <row r="67" spans="1:61" x14ac:dyDescent="0.45">
      <c r="A67">
        <v>28022</v>
      </c>
      <c r="B67" t="s">
        <v>150</v>
      </c>
      <c r="C67" t="s">
        <v>104</v>
      </c>
      <c r="D67" t="s">
        <v>104</v>
      </c>
      <c r="E67" t="s">
        <v>130</v>
      </c>
      <c r="F67" t="s">
        <v>44</v>
      </c>
      <c r="AE67">
        <v>3040.797788774466</v>
      </c>
    </row>
    <row r="68" spans="1:61" x14ac:dyDescent="0.45">
      <c r="A68">
        <v>29152</v>
      </c>
      <c r="B68" t="s">
        <v>151</v>
      </c>
      <c r="C68" t="s">
        <v>104</v>
      </c>
      <c r="D68" t="s">
        <v>152</v>
      </c>
      <c r="E68" t="s">
        <v>117</v>
      </c>
      <c r="F68" t="s">
        <v>44</v>
      </c>
      <c r="Y68">
        <v>3662.419025235934</v>
      </c>
      <c r="AE68">
        <v>3142.7610412061349</v>
      </c>
    </row>
    <row r="69" spans="1:61" x14ac:dyDescent="0.45">
      <c r="A69">
        <v>30972</v>
      </c>
      <c r="B69" t="s">
        <v>153</v>
      </c>
      <c r="C69" t="s">
        <v>104</v>
      </c>
      <c r="D69" t="s">
        <v>141</v>
      </c>
      <c r="E69" t="s">
        <v>117</v>
      </c>
      <c r="F69" t="s">
        <v>44</v>
      </c>
      <c r="L69">
        <v>1345.889991209569</v>
      </c>
      <c r="Y69">
        <v>1373.4236574215749</v>
      </c>
      <c r="AE69">
        <v>1178.5495689798381</v>
      </c>
      <c r="AK69">
        <v>1456.48033345659</v>
      </c>
    </row>
    <row r="70" spans="1:61" x14ac:dyDescent="0.45">
      <c r="A70">
        <v>28638</v>
      </c>
      <c r="B70" t="s">
        <v>154</v>
      </c>
      <c r="C70" t="s">
        <v>104</v>
      </c>
      <c r="D70" t="s">
        <v>155</v>
      </c>
      <c r="E70" t="s">
        <v>74</v>
      </c>
      <c r="F70" t="s">
        <v>57</v>
      </c>
      <c r="L70">
        <v>1975.7599576507639</v>
      </c>
      <c r="Y70">
        <v>2016.179245664129</v>
      </c>
      <c r="AE70">
        <v>1730.1050321388079</v>
      </c>
      <c r="AK70">
        <v>2138.1060419085038</v>
      </c>
      <c r="BI70">
        <v>1911.0015141410211</v>
      </c>
    </row>
    <row r="71" spans="1:61" x14ac:dyDescent="0.45">
      <c r="A71">
        <v>25700</v>
      </c>
      <c r="B71" t="s">
        <v>156</v>
      </c>
      <c r="C71" t="s">
        <v>104</v>
      </c>
      <c r="D71" t="s">
        <v>157</v>
      </c>
      <c r="E71" t="s">
        <v>158</v>
      </c>
      <c r="F71" t="s">
        <v>44</v>
      </c>
      <c r="L71">
        <v>155.377164415793</v>
      </c>
      <c r="AE71">
        <v>136.05843816920739</v>
      </c>
      <c r="AK71">
        <v>168.14433996679881</v>
      </c>
      <c r="BG71">
        <v>108.00850433756329</v>
      </c>
      <c r="BI71">
        <v>150.28444893405589</v>
      </c>
    </row>
    <row r="72" spans="1:61" x14ac:dyDescent="0.45">
      <c r="A72">
        <v>27055</v>
      </c>
      <c r="B72" t="s">
        <v>159</v>
      </c>
      <c r="C72" t="s">
        <v>104</v>
      </c>
      <c r="D72" t="s">
        <v>160</v>
      </c>
      <c r="E72" t="s">
        <v>122</v>
      </c>
      <c r="F72" t="s">
        <v>44</v>
      </c>
      <c r="L72">
        <v>1787.4096356032751</v>
      </c>
      <c r="Y72">
        <v>1823.9757298697129</v>
      </c>
      <c r="AE72">
        <v>1565.1731340519621</v>
      </c>
    </row>
    <row r="73" spans="1:61" x14ac:dyDescent="0.45">
      <c r="A73">
        <v>81644</v>
      </c>
      <c r="B73" t="s">
        <v>161</v>
      </c>
      <c r="C73" t="s">
        <v>104</v>
      </c>
      <c r="D73" t="s">
        <v>105</v>
      </c>
      <c r="E73" t="s">
        <v>56</v>
      </c>
      <c r="F73" t="s">
        <v>57</v>
      </c>
      <c r="L73">
        <v>283.74592759067423</v>
      </c>
      <c r="AE73">
        <v>245.78036488312341</v>
      </c>
      <c r="AK73">
        <v>184.37439092592319</v>
      </c>
    </row>
    <row r="74" spans="1:61" x14ac:dyDescent="0.45">
      <c r="A74">
        <v>29357</v>
      </c>
      <c r="B74" t="s">
        <v>162</v>
      </c>
      <c r="C74" t="s">
        <v>104</v>
      </c>
      <c r="D74" t="s">
        <v>105</v>
      </c>
      <c r="E74" t="s">
        <v>71</v>
      </c>
      <c r="F74" t="s">
        <v>44</v>
      </c>
      <c r="L74">
        <v>1896.945083807595</v>
      </c>
      <c r="AE74">
        <v>1661.08955821171</v>
      </c>
      <c r="AK74">
        <v>2052.8150341098121</v>
      </c>
    </row>
    <row r="75" spans="1:61" x14ac:dyDescent="0.45">
      <c r="A75">
        <v>29477</v>
      </c>
      <c r="B75" t="s">
        <v>163</v>
      </c>
      <c r="C75" t="s">
        <v>104</v>
      </c>
      <c r="D75" t="s">
        <v>105</v>
      </c>
      <c r="E75" t="s">
        <v>122</v>
      </c>
      <c r="F75" t="s">
        <v>44</v>
      </c>
      <c r="L75">
        <v>17659.667156661671</v>
      </c>
      <c r="AE75">
        <v>15463.96306662946</v>
      </c>
      <c r="AK75">
        <v>19110.743134326469</v>
      </c>
    </row>
    <row r="76" spans="1:61" x14ac:dyDescent="0.45">
      <c r="A76">
        <v>33372</v>
      </c>
      <c r="B76" t="s">
        <v>164</v>
      </c>
      <c r="C76" t="s">
        <v>104</v>
      </c>
      <c r="D76" t="s">
        <v>165</v>
      </c>
      <c r="E76" t="s">
        <v>56</v>
      </c>
      <c r="F76" t="s">
        <v>44</v>
      </c>
      <c r="L76">
        <v>4339.709929862066</v>
      </c>
      <c r="AE76">
        <v>3800.1347069532299</v>
      </c>
      <c r="AK76">
        <v>4696.2992570216511</v>
      </c>
    </row>
    <row r="77" spans="1:61" x14ac:dyDescent="0.45">
      <c r="A77">
        <v>31323</v>
      </c>
      <c r="B77" t="s">
        <v>166</v>
      </c>
      <c r="C77" t="s">
        <v>104</v>
      </c>
      <c r="D77" t="s">
        <v>167</v>
      </c>
      <c r="E77" t="s">
        <v>168</v>
      </c>
      <c r="F77" t="s">
        <v>44</v>
      </c>
      <c r="AE77">
        <v>122.7663617863475</v>
      </c>
      <c r="AU77">
        <v>185.06268090768421</v>
      </c>
    </row>
    <row r="78" spans="1:61" x14ac:dyDescent="0.45">
      <c r="A78">
        <v>26697</v>
      </c>
      <c r="B78" t="s">
        <v>169</v>
      </c>
      <c r="C78" t="s">
        <v>104</v>
      </c>
      <c r="D78" t="s">
        <v>170</v>
      </c>
      <c r="E78" t="s">
        <v>117</v>
      </c>
      <c r="F78" t="s">
        <v>44</v>
      </c>
      <c r="L78">
        <v>470.41448981638172</v>
      </c>
      <c r="Y78">
        <v>480.0380367841808</v>
      </c>
      <c r="AE78">
        <v>411.92578727531412</v>
      </c>
      <c r="AK78">
        <v>509.0679457203056</v>
      </c>
    </row>
    <row r="79" spans="1:61" x14ac:dyDescent="0.45">
      <c r="A79">
        <v>34468</v>
      </c>
      <c r="B79" t="s">
        <v>171</v>
      </c>
      <c r="C79" t="s">
        <v>104</v>
      </c>
      <c r="D79" t="s">
        <v>141</v>
      </c>
      <c r="E79" t="s">
        <v>172</v>
      </c>
      <c r="F79" t="s">
        <v>44</v>
      </c>
      <c r="L79">
        <v>6906.6614551309867</v>
      </c>
      <c r="Y79">
        <v>7047.9551064598018</v>
      </c>
      <c r="AE79">
        <v>6047.925858872688</v>
      </c>
      <c r="AK79">
        <v>7474.1744458627154</v>
      </c>
    </row>
    <row r="80" spans="1:61" x14ac:dyDescent="0.45">
      <c r="A80">
        <v>33414</v>
      </c>
      <c r="B80" t="s">
        <v>173</v>
      </c>
      <c r="C80" t="s">
        <v>104</v>
      </c>
      <c r="D80" t="s">
        <v>129</v>
      </c>
      <c r="E80" t="s">
        <v>122</v>
      </c>
      <c r="F80" t="s">
        <v>44</v>
      </c>
      <c r="L80">
        <v>974.22093832602945</v>
      </c>
      <c r="Y80">
        <v>994.15115127642764</v>
      </c>
      <c r="AE80">
        <v>853.09176415183981</v>
      </c>
      <c r="AK80">
        <v>1054.271631694261</v>
      </c>
    </row>
    <row r="81" spans="1:61" x14ac:dyDescent="0.45">
      <c r="A81">
        <v>24673</v>
      </c>
      <c r="B81" t="s">
        <v>174</v>
      </c>
      <c r="C81" t="s">
        <v>104</v>
      </c>
      <c r="D81" t="s">
        <v>160</v>
      </c>
      <c r="E81" t="s">
        <v>130</v>
      </c>
      <c r="F81" t="s">
        <v>44</v>
      </c>
      <c r="L81">
        <v>1338.664126483327</v>
      </c>
      <c r="Y81">
        <v>1366.049968914218</v>
      </c>
      <c r="AE81">
        <v>1172.222127796502</v>
      </c>
    </row>
    <row r="82" spans="1:61" x14ac:dyDescent="0.45">
      <c r="A82">
        <v>26105</v>
      </c>
      <c r="B82" t="s">
        <v>175</v>
      </c>
      <c r="C82" t="s">
        <v>104</v>
      </c>
      <c r="D82" t="s">
        <v>105</v>
      </c>
      <c r="E82" t="s">
        <v>176</v>
      </c>
      <c r="F82" t="s">
        <v>44</v>
      </c>
      <c r="L82">
        <v>5633.9405134135668</v>
      </c>
      <c r="AE82">
        <v>4933.4479096424984</v>
      </c>
      <c r="AK82">
        <v>6096.8753845004776</v>
      </c>
    </row>
    <row r="83" spans="1:61" x14ac:dyDescent="0.45">
      <c r="A83">
        <v>26653</v>
      </c>
      <c r="B83" t="s">
        <v>177</v>
      </c>
      <c r="C83" t="s">
        <v>104</v>
      </c>
      <c r="D83" t="s">
        <v>129</v>
      </c>
      <c r="E83" t="s">
        <v>122</v>
      </c>
      <c r="F83" t="s">
        <v>44</v>
      </c>
      <c r="L83">
        <v>1070.350247073332</v>
      </c>
      <c r="Y83">
        <v>1092.247034050974</v>
      </c>
      <c r="AE83">
        <v>937.2688931374305</v>
      </c>
      <c r="AK83">
        <v>1158.299783009506</v>
      </c>
    </row>
    <row r="84" spans="1:61" x14ac:dyDescent="0.45">
      <c r="A84">
        <v>37425</v>
      </c>
      <c r="B84" t="s">
        <v>178</v>
      </c>
      <c r="C84" t="s">
        <v>104</v>
      </c>
      <c r="D84" t="s">
        <v>179</v>
      </c>
      <c r="E84" t="s">
        <v>56</v>
      </c>
      <c r="F84" t="s">
        <v>57</v>
      </c>
      <c r="L84">
        <v>2731.7371051969012</v>
      </c>
      <c r="AE84">
        <v>2392.0882159192251</v>
      </c>
      <c r="BI84">
        <v>2642.200396891149</v>
      </c>
    </row>
    <row r="85" spans="1:61" x14ac:dyDescent="0.45">
      <c r="A85">
        <v>35291</v>
      </c>
      <c r="B85" t="s">
        <v>180</v>
      </c>
      <c r="C85" t="s">
        <v>104</v>
      </c>
      <c r="D85" t="s">
        <v>181</v>
      </c>
      <c r="E85" t="s">
        <v>56</v>
      </c>
      <c r="F85" t="s">
        <v>44</v>
      </c>
      <c r="L85">
        <v>163.23337431712491</v>
      </c>
      <c r="AE85">
        <v>142.9378509395697</v>
      </c>
      <c r="AK85">
        <v>176.6460862399199</v>
      </c>
      <c r="BI85">
        <v>157.8831599812755</v>
      </c>
    </row>
    <row r="86" spans="1:61" x14ac:dyDescent="0.45">
      <c r="A86">
        <v>30531</v>
      </c>
      <c r="B86" t="s">
        <v>182</v>
      </c>
      <c r="C86" t="s">
        <v>104</v>
      </c>
      <c r="D86" t="s">
        <v>183</v>
      </c>
      <c r="E86" t="s">
        <v>56</v>
      </c>
      <c r="F86" t="s">
        <v>44</v>
      </c>
      <c r="L86">
        <v>308.41203893863462</v>
      </c>
      <c r="AE86">
        <v>270.06581364993849</v>
      </c>
      <c r="AK86">
        <v>333.75392658330941</v>
      </c>
      <c r="AU86">
        <v>407.10747446073373</v>
      </c>
      <c r="BI86">
        <v>298.3033799773101</v>
      </c>
    </row>
    <row r="87" spans="1:61" x14ac:dyDescent="0.45">
      <c r="A87">
        <v>29285</v>
      </c>
      <c r="B87" t="s">
        <v>184</v>
      </c>
      <c r="C87" t="s">
        <v>104</v>
      </c>
      <c r="D87" t="s">
        <v>105</v>
      </c>
      <c r="E87" t="s">
        <v>56</v>
      </c>
      <c r="F87" t="s">
        <v>57</v>
      </c>
      <c r="L87">
        <v>277.61074647500618</v>
      </c>
      <c r="AE87">
        <v>243.09418135151631</v>
      </c>
      <c r="AK87">
        <v>300.42172483478299</v>
      </c>
    </row>
    <row r="88" spans="1:61" x14ac:dyDescent="0.45">
      <c r="A88">
        <v>33791</v>
      </c>
      <c r="B88" t="s">
        <v>185</v>
      </c>
      <c r="C88" t="s">
        <v>104</v>
      </c>
      <c r="D88" t="s">
        <v>110</v>
      </c>
      <c r="E88" t="s">
        <v>56</v>
      </c>
      <c r="F88" t="s">
        <v>44</v>
      </c>
      <c r="L88">
        <v>1560.7099166349001</v>
      </c>
      <c r="Y88">
        <v>1592.6382808987389</v>
      </c>
      <c r="AE88">
        <v>1366.659988235406</v>
      </c>
      <c r="AK88">
        <v>1688.951782579571</v>
      </c>
    </row>
    <row r="89" spans="1:61" x14ac:dyDescent="0.45">
      <c r="A89">
        <v>27678</v>
      </c>
      <c r="B89" t="s">
        <v>186</v>
      </c>
      <c r="C89" t="s">
        <v>104</v>
      </c>
      <c r="D89" t="s">
        <v>121</v>
      </c>
      <c r="E89" t="s">
        <v>117</v>
      </c>
      <c r="F89" t="s">
        <v>44</v>
      </c>
      <c r="L89">
        <v>1003.074405809363</v>
      </c>
      <c r="Y89">
        <v>1023.594891180193</v>
      </c>
      <c r="AE89">
        <v>878.35775311687871</v>
      </c>
      <c r="AK89">
        <v>1085.4959577654711</v>
      </c>
    </row>
    <row r="90" spans="1:61" x14ac:dyDescent="0.45">
      <c r="A90">
        <v>27721</v>
      </c>
      <c r="B90" t="s">
        <v>187</v>
      </c>
      <c r="C90" t="s">
        <v>104</v>
      </c>
      <c r="D90" t="s">
        <v>105</v>
      </c>
      <c r="E90" t="s">
        <v>188</v>
      </c>
      <c r="F90" t="s">
        <v>57</v>
      </c>
      <c r="L90">
        <v>72.781006115730676</v>
      </c>
      <c r="AE90">
        <v>63.731823512949482</v>
      </c>
      <c r="AK90">
        <v>78.761343608386781</v>
      </c>
    </row>
    <row r="91" spans="1:61" x14ac:dyDescent="0.45">
      <c r="A91">
        <v>26696</v>
      </c>
      <c r="B91" t="s">
        <v>189</v>
      </c>
      <c r="C91" t="s">
        <v>104</v>
      </c>
      <c r="D91" t="s">
        <v>110</v>
      </c>
      <c r="E91" t="s">
        <v>117</v>
      </c>
      <c r="F91" t="s">
        <v>57</v>
      </c>
      <c r="L91">
        <v>667.92995362533907</v>
      </c>
      <c r="Y91">
        <v>681.59419105650829</v>
      </c>
      <c r="AE91">
        <v>584.88328473741763</v>
      </c>
      <c r="AK91">
        <v>722.81304410889197</v>
      </c>
    </row>
    <row r="92" spans="1:61" x14ac:dyDescent="0.45">
      <c r="A92">
        <v>28750</v>
      </c>
      <c r="B92" t="s">
        <v>190</v>
      </c>
      <c r="C92" t="s">
        <v>104</v>
      </c>
      <c r="D92" t="s">
        <v>121</v>
      </c>
      <c r="E92" t="s">
        <v>191</v>
      </c>
      <c r="F92" t="s">
        <v>44</v>
      </c>
      <c r="L92">
        <v>1345.889991209569</v>
      </c>
      <c r="Y92">
        <v>1518.3106735057841</v>
      </c>
      <c r="AE92">
        <v>930.74062235891063</v>
      </c>
      <c r="AK92">
        <v>1171.450981281828</v>
      </c>
    </row>
    <row r="93" spans="1:61" x14ac:dyDescent="0.45">
      <c r="A93">
        <v>27495</v>
      </c>
      <c r="B93" t="s">
        <v>192</v>
      </c>
      <c r="C93" t="s">
        <v>104</v>
      </c>
      <c r="D93" t="s">
        <v>129</v>
      </c>
      <c r="E93" t="s">
        <v>193</v>
      </c>
      <c r="F93" t="s">
        <v>44</v>
      </c>
      <c r="L93">
        <v>200.7532745829227</v>
      </c>
      <c r="Y93">
        <v>204.86020285301549</v>
      </c>
      <c r="AE93">
        <v>175.79273698169129</v>
      </c>
      <c r="AK93">
        <v>217.24895661365309</v>
      </c>
    </row>
    <row r="94" spans="1:61" x14ac:dyDescent="0.45">
      <c r="A94">
        <v>26490</v>
      </c>
      <c r="B94" t="s">
        <v>194</v>
      </c>
      <c r="C94" t="s">
        <v>104</v>
      </c>
      <c r="D94" t="s">
        <v>105</v>
      </c>
      <c r="E94" t="s">
        <v>117</v>
      </c>
      <c r="F94" t="s">
        <v>44</v>
      </c>
      <c r="L94">
        <v>782.04867558086255</v>
      </c>
      <c r="AE94">
        <v>684.81312406428549</v>
      </c>
      <c r="AK94">
        <v>846.3087794906852</v>
      </c>
    </row>
    <row r="95" spans="1:61" x14ac:dyDescent="0.45">
      <c r="A95">
        <v>36399</v>
      </c>
      <c r="B95" t="s">
        <v>195</v>
      </c>
      <c r="C95" t="s">
        <v>104</v>
      </c>
      <c r="D95" t="s">
        <v>167</v>
      </c>
      <c r="E95" t="s">
        <v>196</v>
      </c>
      <c r="F95" t="s">
        <v>44</v>
      </c>
      <c r="AE95">
        <v>169.71939781860789</v>
      </c>
      <c r="AU95">
        <v>246.9976563075293</v>
      </c>
    </row>
    <row r="96" spans="1:61" x14ac:dyDescent="0.45">
      <c r="A96">
        <v>81205</v>
      </c>
      <c r="B96" t="s">
        <v>197</v>
      </c>
      <c r="C96" t="s">
        <v>104</v>
      </c>
      <c r="D96" t="s">
        <v>104</v>
      </c>
      <c r="E96" t="s">
        <v>56</v>
      </c>
      <c r="F96" t="s">
        <v>57</v>
      </c>
      <c r="AE96">
        <v>245.78036488312341</v>
      </c>
    </row>
    <row r="97" spans="1:61" x14ac:dyDescent="0.45">
      <c r="A97">
        <v>80697</v>
      </c>
      <c r="B97" t="s">
        <v>198</v>
      </c>
      <c r="C97" t="s">
        <v>104</v>
      </c>
      <c r="D97" t="s">
        <v>141</v>
      </c>
      <c r="E97" t="s">
        <v>56</v>
      </c>
      <c r="F97" t="s">
        <v>57</v>
      </c>
      <c r="L97">
        <v>283.74592759067423</v>
      </c>
      <c r="Y97">
        <v>289.55068556519228</v>
      </c>
      <c r="AE97">
        <v>248.4665484147304</v>
      </c>
      <c r="AK97">
        <v>307.06102722615759</v>
      </c>
    </row>
    <row r="98" spans="1:61" x14ac:dyDescent="0.45">
      <c r="A98">
        <v>35428</v>
      </c>
      <c r="B98" t="s">
        <v>199</v>
      </c>
      <c r="C98" t="s">
        <v>104</v>
      </c>
      <c r="D98" t="s">
        <v>104</v>
      </c>
      <c r="E98" t="s">
        <v>117</v>
      </c>
      <c r="F98" t="s">
        <v>44</v>
      </c>
      <c r="AE98">
        <v>577.07021985189158</v>
      </c>
    </row>
    <row r="99" spans="1:61" x14ac:dyDescent="0.45">
      <c r="A99">
        <v>32917</v>
      </c>
      <c r="B99" t="s">
        <v>200</v>
      </c>
      <c r="C99" t="s">
        <v>104</v>
      </c>
      <c r="D99" t="s">
        <v>201</v>
      </c>
      <c r="E99" t="s">
        <v>196</v>
      </c>
      <c r="F99" t="s">
        <v>44</v>
      </c>
      <c r="AE99">
        <v>318.383656472045</v>
      </c>
      <c r="AK99">
        <v>393.46629649776349</v>
      </c>
      <c r="AU99">
        <v>479.94362760744622</v>
      </c>
    </row>
    <row r="100" spans="1:61" x14ac:dyDescent="0.45">
      <c r="A100">
        <v>30555</v>
      </c>
      <c r="B100" t="s">
        <v>202</v>
      </c>
      <c r="C100" t="s">
        <v>104</v>
      </c>
      <c r="D100" t="s">
        <v>152</v>
      </c>
      <c r="E100" t="s">
        <v>117</v>
      </c>
      <c r="F100" t="s">
        <v>44</v>
      </c>
      <c r="Y100">
        <v>836.2745271957408</v>
      </c>
      <c r="AE100">
        <v>717.61613996490871</v>
      </c>
    </row>
    <row r="101" spans="1:61" x14ac:dyDescent="0.45">
      <c r="A101">
        <v>28092</v>
      </c>
      <c r="B101" t="s">
        <v>203</v>
      </c>
      <c r="C101" t="s">
        <v>104</v>
      </c>
      <c r="D101" t="s">
        <v>147</v>
      </c>
      <c r="E101" t="s">
        <v>84</v>
      </c>
      <c r="F101" t="s">
        <v>57</v>
      </c>
      <c r="L101">
        <v>172.25158765146091</v>
      </c>
      <c r="AE101">
        <v>150.83479014527549</v>
      </c>
      <c r="AK101">
        <v>186.4053165263208</v>
      </c>
      <c r="BI101">
        <v>166.6057880869966</v>
      </c>
    </row>
    <row r="102" spans="1:61" x14ac:dyDescent="0.45">
      <c r="A102">
        <v>26577</v>
      </c>
      <c r="B102" t="s">
        <v>204</v>
      </c>
      <c r="C102" t="s">
        <v>104</v>
      </c>
      <c r="D102" t="s">
        <v>129</v>
      </c>
      <c r="E102" t="s">
        <v>176</v>
      </c>
      <c r="F102" t="s">
        <v>44</v>
      </c>
      <c r="L102">
        <v>871.77840242018567</v>
      </c>
      <c r="Y102">
        <v>889.6128879278026</v>
      </c>
      <c r="AE102">
        <v>763.38635930777173</v>
      </c>
      <c r="AK102">
        <v>943.4115020917011</v>
      </c>
    </row>
    <row r="103" spans="1:61" x14ac:dyDescent="0.45">
      <c r="A103">
        <v>25685</v>
      </c>
      <c r="B103" t="s">
        <v>205</v>
      </c>
      <c r="C103" t="s">
        <v>104</v>
      </c>
      <c r="D103" t="s">
        <v>181</v>
      </c>
      <c r="E103" t="s">
        <v>51</v>
      </c>
      <c r="F103" t="s">
        <v>57</v>
      </c>
      <c r="L103">
        <v>47.333133660308761</v>
      </c>
      <c r="AE103">
        <v>41.447996967187301</v>
      </c>
      <c r="AK103">
        <v>51.222446669028862</v>
      </c>
      <c r="BI103">
        <v>45.781720468432518</v>
      </c>
    </row>
    <row r="104" spans="1:61" x14ac:dyDescent="0.45">
      <c r="A104">
        <v>26568</v>
      </c>
      <c r="B104" t="s">
        <v>206</v>
      </c>
      <c r="C104" t="s">
        <v>104</v>
      </c>
      <c r="D104" t="s">
        <v>105</v>
      </c>
      <c r="E104" t="s">
        <v>96</v>
      </c>
      <c r="F104" t="s">
        <v>44</v>
      </c>
      <c r="L104">
        <v>548.83806870957574</v>
      </c>
      <c r="AE104">
        <v>480.59861767459921</v>
      </c>
      <c r="AK104">
        <v>593.93550628115429</v>
      </c>
    </row>
    <row r="105" spans="1:61" x14ac:dyDescent="0.45">
      <c r="A105">
        <v>28286</v>
      </c>
      <c r="B105" t="s">
        <v>207</v>
      </c>
      <c r="C105" t="s">
        <v>104</v>
      </c>
      <c r="D105" t="s">
        <v>201</v>
      </c>
      <c r="E105" t="s">
        <v>208</v>
      </c>
      <c r="F105" t="s">
        <v>44</v>
      </c>
      <c r="AE105">
        <v>181.86817338295111</v>
      </c>
      <c r="AK105">
        <v>224.75712925951009</v>
      </c>
      <c r="AU105">
        <v>274.15499855413441</v>
      </c>
    </row>
    <row r="106" spans="1:61" x14ac:dyDescent="0.45">
      <c r="A106">
        <v>25698</v>
      </c>
      <c r="B106" t="s">
        <v>209</v>
      </c>
      <c r="C106" t="s">
        <v>104</v>
      </c>
      <c r="D106" t="s">
        <v>147</v>
      </c>
      <c r="E106" t="s">
        <v>43</v>
      </c>
      <c r="F106" t="s">
        <v>44</v>
      </c>
      <c r="L106">
        <v>95.468328707703193</v>
      </c>
      <c r="AE106">
        <v>83.598331501500496</v>
      </c>
      <c r="AK106">
        <v>103.3128592521703</v>
      </c>
      <c r="BI106">
        <v>92.339213580307671</v>
      </c>
    </row>
    <row r="107" spans="1:61" x14ac:dyDescent="0.45">
      <c r="A107">
        <v>32856</v>
      </c>
      <c r="B107" t="s">
        <v>210</v>
      </c>
      <c r="C107" t="s">
        <v>104</v>
      </c>
      <c r="D107" t="s">
        <v>211</v>
      </c>
      <c r="E107" t="s">
        <v>56</v>
      </c>
      <c r="F107" t="s">
        <v>44</v>
      </c>
      <c r="L107">
        <v>1415.0348624443529</v>
      </c>
      <c r="Y107">
        <v>1443.9830661128281</v>
      </c>
      <c r="AE107">
        <v>1239.097354254387</v>
      </c>
      <c r="AK107">
        <v>1531.3067648667411</v>
      </c>
      <c r="BI107">
        <v>1368.6550100492891</v>
      </c>
    </row>
    <row r="108" spans="1:61" x14ac:dyDescent="0.45">
      <c r="A108">
        <v>80823</v>
      </c>
      <c r="B108" t="s">
        <v>212</v>
      </c>
      <c r="C108" t="s">
        <v>104</v>
      </c>
      <c r="D108" t="s">
        <v>105</v>
      </c>
      <c r="E108" t="s">
        <v>56</v>
      </c>
      <c r="F108" t="s">
        <v>44</v>
      </c>
      <c r="L108">
        <v>1560.7099166349001</v>
      </c>
      <c r="AE108">
        <v>1366.659988235406</v>
      </c>
      <c r="AK108">
        <v>1688.951782579571</v>
      </c>
    </row>
    <row r="109" spans="1:61" x14ac:dyDescent="0.45">
      <c r="A109">
        <v>80801</v>
      </c>
      <c r="B109" t="s">
        <v>213</v>
      </c>
      <c r="C109" t="s">
        <v>104</v>
      </c>
      <c r="D109" t="s">
        <v>105</v>
      </c>
      <c r="E109" t="s">
        <v>56</v>
      </c>
      <c r="F109" t="s">
        <v>57</v>
      </c>
      <c r="L109">
        <v>283.74592759067423</v>
      </c>
      <c r="AE109">
        <v>245.78036488312341</v>
      </c>
      <c r="AK109">
        <v>184.37439092592319</v>
      </c>
    </row>
    <row r="110" spans="1:61" x14ac:dyDescent="0.45">
      <c r="A110">
        <v>36374</v>
      </c>
      <c r="B110" t="s">
        <v>214</v>
      </c>
      <c r="C110" t="s">
        <v>104</v>
      </c>
      <c r="D110" t="s">
        <v>104</v>
      </c>
      <c r="E110" t="s">
        <v>56</v>
      </c>
      <c r="F110" t="s">
        <v>57</v>
      </c>
      <c r="AE110">
        <v>245.78036488312341</v>
      </c>
    </row>
    <row r="111" spans="1:61" x14ac:dyDescent="0.45">
      <c r="A111">
        <v>27685</v>
      </c>
      <c r="B111" t="s">
        <v>215</v>
      </c>
      <c r="C111" t="s">
        <v>104</v>
      </c>
      <c r="D111" t="s">
        <v>216</v>
      </c>
      <c r="E111" t="s">
        <v>196</v>
      </c>
      <c r="F111" t="s">
        <v>44</v>
      </c>
      <c r="AE111">
        <v>147.53489015889639</v>
      </c>
      <c r="AU111">
        <v>222.39970218993969</v>
      </c>
    </row>
    <row r="112" spans="1:61" x14ac:dyDescent="0.45">
      <c r="A112">
        <v>26668</v>
      </c>
      <c r="B112" t="s">
        <v>217</v>
      </c>
      <c r="C112" t="s">
        <v>104</v>
      </c>
      <c r="D112" t="s">
        <v>218</v>
      </c>
      <c r="E112" t="s">
        <v>168</v>
      </c>
      <c r="F112" t="s">
        <v>44</v>
      </c>
      <c r="AE112">
        <v>852.51220361038042</v>
      </c>
      <c r="AK112">
        <v>1053.555396626258</v>
      </c>
    </row>
    <row r="113" spans="1:61" x14ac:dyDescent="0.45">
      <c r="A113">
        <v>28257</v>
      </c>
      <c r="B113" t="s">
        <v>219</v>
      </c>
      <c r="C113" t="s">
        <v>104</v>
      </c>
      <c r="D113" t="s">
        <v>220</v>
      </c>
      <c r="E113" t="s">
        <v>221</v>
      </c>
      <c r="F113" t="s">
        <v>57</v>
      </c>
      <c r="L113">
        <v>118.17082509396759</v>
      </c>
      <c r="AE113">
        <v>103.47812665976021</v>
      </c>
      <c r="AK113">
        <v>127.8807955047066</v>
      </c>
      <c r="BG113">
        <v>82.144980073004319</v>
      </c>
    </row>
    <row r="114" spans="1:61" x14ac:dyDescent="0.45">
      <c r="A114">
        <v>33340</v>
      </c>
      <c r="B114" t="s">
        <v>222</v>
      </c>
      <c r="C114" t="s">
        <v>104</v>
      </c>
      <c r="D114" t="s">
        <v>167</v>
      </c>
      <c r="E114" t="s">
        <v>196</v>
      </c>
      <c r="F114" t="s">
        <v>44</v>
      </c>
      <c r="AE114">
        <v>163.85261191453429</v>
      </c>
      <c r="AU114">
        <v>246.9976563075293</v>
      </c>
    </row>
    <row r="115" spans="1:61" x14ac:dyDescent="0.45">
      <c r="A115">
        <v>78612</v>
      </c>
      <c r="B115" t="s">
        <v>223</v>
      </c>
      <c r="C115" t="s">
        <v>104</v>
      </c>
      <c r="D115" t="s">
        <v>167</v>
      </c>
      <c r="E115" t="s">
        <v>196</v>
      </c>
      <c r="F115" t="s">
        <v>44</v>
      </c>
      <c r="AE115">
        <v>175.58618372268151</v>
      </c>
      <c r="AU115">
        <v>264.68528852080237</v>
      </c>
    </row>
    <row r="116" spans="1:61" x14ac:dyDescent="0.45">
      <c r="A116">
        <v>29352</v>
      </c>
      <c r="B116" t="s">
        <v>224</v>
      </c>
      <c r="C116" t="s">
        <v>104</v>
      </c>
      <c r="D116" t="s">
        <v>225</v>
      </c>
      <c r="E116" t="s">
        <v>168</v>
      </c>
      <c r="F116" t="s">
        <v>57</v>
      </c>
      <c r="AE116">
        <v>18.939261088315678</v>
      </c>
      <c r="AU116">
        <v>28.54976216949402</v>
      </c>
      <c r="BC116">
        <v>18.926323464010022</v>
      </c>
    </row>
    <row r="117" spans="1:61" x14ac:dyDescent="0.45">
      <c r="A117">
        <v>27342</v>
      </c>
      <c r="B117" t="s">
        <v>226</v>
      </c>
      <c r="C117" t="s">
        <v>104</v>
      </c>
      <c r="D117" t="s">
        <v>227</v>
      </c>
      <c r="E117" t="s">
        <v>137</v>
      </c>
      <c r="F117" t="s">
        <v>44</v>
      </c>
      <c r="L117">
        <v>763.1958359101792</v>
      </c>
      <c r="Y117">
        <v>778.80898374365063</v>
      </c>
      <c r="AE117">
        <v>668.30434087022877</v>
      </c>
      <c r="AK117">
        <v>825.90682213198397</v>
      </c>
      <c r="BI117">
        <v>738.18096796770578</v>
      </c>
    </row>
    <row r="118" spans="1:61" x14ac:dyDescent="0.45">
      <c r="A118">
        <v>61027</v>
      </c>
      <c r="B118" t="s">
        <v>228</v>
      </c>
      <c r="C118" t="s">
        <v>104</v>
      </c>
      <c r="D118" t="s">
        <v>104</v>
      </c>
      <c r="E118" t="s">
        <v>56</v>
      </c>
      <c r="F118" t="s">
        <v>44</v>
      </c>
      <c r="AE118">
        <v>1366.659988235406</v>
      </c>
    </row>
    <row r="119" spans="1:61" x14ac:dyDescent="0.45">
      <c r="A119">
        <v>27804</v>
      </c>
      <c r="B119" t="s">
        <v>229</v>
      </c>
      <c r="C119" t="s">
        <v>104</v>
      </c>
      <c r="D119" t="s">
        <v>110</v>
      </c>
      <c r="E119" t="s">
        <v>122</v>
      </c>
      <c r="F119" t="s">
        <v>44</v>
      </c>
      <c r="L119">
        <v>1389.5193575388951</v>
      </c>
      <c r="Y119">
        <v>1417.945575458248</v>
      </c>
      <c r="AE119">
        <v>1216.754304298569</v>
      </c>
      <c r="AK119">
        <v>1503.6946781912061</v>
      </c>
    </row>
    <row r="120" spans="1:61" x14ac:dyDescent="0.45">
      <c r="A120">
        <v>29461</v>
      </c>
      <c r="B120" t="s">
        <v>230</v>
      </c>
      <c r="C120" t="s">
        <v>104</v>
      </c>
      <c r="D120" t="s">
        <v>231</v>
      </c>
      <c r="E120" t="s">
        <v>232</v>
      </c>
      <c r="F120" t="s">
        <v>44</v>
      </c>
      <c r="L120">
        <v>93.527291187385416</v>
      </c>
      <c r="AE120">
        <v>81.898631713341473</v>
      </c>
      <c r="AK120">
        <v>101.21232875316311</v>
      </c>
      <c r="BI120">
        <v>90.461796424459251</v>
      </c>
    </row>
    <row r="121" spans="1:61" x14ac:dyDescent="0.45">
      <c r="A121">
        <v>27454</v>
      </c>
      <c r="B121" t="s">
        <v>233</v>
      </c>
      <c r="C121" t="s">
        <v>104</v>
      </c>
      <c r="D121" t="s">
        <v>152</v>
      </c>
      <c r="E121" t="s">
        <v>117</v>
      </c>
      <c r="F121" t="s">
        <v>57</v>
      </c>
      <c r="Y121">
        <v>511.02834061787928</v>
      </c>
      <c r="AE121">
        <v>562.62379925920538</v>
      </c>
    </row>
    <row r="122" spans="1:61" x14ac:dyDescent="0.45">
      <c r="A122">
        <v>27352</v>
      </c>
      <c r="B122" t="s">
        <v>234</v>
      </c>
      <c r="C122" t="s">
        <v>104</v>
      </c>
      <c r="D122" t="s">
        <v>104</v>
      </c>
      <c r="E122" t="s">
        <v>130</v>
      </c>
      <c r="F122" t="s">
        <v>44</v>
      </c>
      <c r="AE122">
        <v>405.44204269596361</v>
      </c>
    </row>
    <row r="123" spans="1:61" x14ac:dyDescent="0.45">
      <c r="A123">
        <v>30666</v>
      </c>
      <c r="B123" t="s">
        <v>235</v>
      </c>
      <c r="C123" t="s">
        <v>104</v>
      </c>
      <c r="D123" t="s">
        <v>236</v>
      </c>
      <c r="E123" t="s">
        <v>56</v>
      </c>
      <c r="F123" t="s">
        <v>57</v>
      </c>
      <c r="L123">
        <v>997.59633168483288</v>
      </c>
      <c r="AE123">
        <v>873.56079204244259</v>
      </c>
    </row>
    <row r="124" spans="1:61" x14ac:dyDescent="0.45">
      <c r="A124">
        <v>38217</v>
      </c>
      <c r="B124" t="s">
        <v>237</v>
      </c>
      <c r="C124" t="s">
        <v>104</v>
      </c>
      <c r="D124" t="s">
        <v>238</v>
      </c>
      <c r="E124" t="s">
        <v>56</v>
      </c>
      <c r="F124" t="s">
        <v>57</v>
      </c>
      <c r="L124">
        <v>27.007009114427369</v>
      </c>
      <c r="AE124">
        <v>23.649108886408829</v>
      </c>
      <c r="AK124">
        <v>29.22614619140996</v>
      </c>
      <c r="BI124">
        <v>26.121814601130669</v>
      </c>
    </row>
    <row r="125" spans="1:61" x14ac:dyDescent="0.45">
      <c r="A125">
        <v>28842</v>
      </c>
      <c r="B125" t="s">
        <v>239</v>
      </c>
      <c r="C125" t="s">
        <v>104</v>
      </c>
      <c r="D125" t="s">
        <v>152</v>
      </c>
      <c r="E125" t="s">
        <v>117</v>
      </c>
      <c r="F125" t="s">
        <v>44</v>
      </c>
      <c r="Y125">
        <v>1325.8393059213281</v>
      </c>
      <c r="AE125">
        <v>1137.7169266645849</v>
      </c>
    </row>
    <row r="126" spans="1:61" x14ac:dyDescent="0.45">
      <c r="A126">
        <v>26723</v>
      </c>
      <c r="B126" t="s">
        <v>240</v>
      </c>
      <c r="C126" t="s">
        <v>104</v>
      </c>
      <c r="D126" t="s">
        <v>160</v>
      </c>
      <c r="E126" t="s">
        <v>117</v>
      </c>
      <c r="F126" t="s">
        <v>44</v>
      </c>
      <c r="L126">
        <v>896.48112355200863</v>
      </c>
      <c r="Y126">
        <v>914.82096721119422</v>
      </c>
      <c r="AE126">
        <v>785.01768247139421</v>
      </c>
    </row>
    <row r="127" spans="1:61" x14ac:dyDescent="0.45">
      <c r="A127">
        <v>27131</v>
      </c>
      <c r="B127" t="s">
        <v>241</v>
      </c>
      <c r="C127" t="s">
        <v>104</v>
      </c>
      <c r="D127" t="s">
        <v>110</v>
      </c>
      <c r="E127" t="s">
        <v>117</v>
      </c>
      <c r="F127" t="s">
        <v>44</v>
      </c>
      <c r="L127">
        <v>492.4279541068272</v>
      </c>
      <c r="Y127">
        <v>502.50184351115632</v>
      </c>
      <c r="AE127">
        <v>431.20222072879488</v>
      </c>
      <c r="AK127">
        <v>532.89023284606674</v>
      </c>
    </row>
    <row r="128" spans="1:61" x14ac:dyDescent="0.45">
      <c r="A128">
        <v>28837</v>
      </c>
      <c r="B128" t="s">
        <v>242</v>
      </c>
      <c r="C128" t="s">
        <v>104</v>
      </c>
      <c r="D128" t="s">
        <v>167</v>
      </c>
      <c r="E128" t="s">
        <v>168</v>
      </c>
      <c r="F128" t="s">
        <v>57</v>
      </c>
      <c r="AE128">
        <v>496.66623821989509</v>
      </c>
      <c r="AU128">
        <v>748.69356901908179</v>
      </c>
    </row>
    <row r="129" spans="1:47" x14ac:dyDescent="0.45">
      <c r="A129">
        <v>27030</v>
      </c>
      <c r="B129" t="s">
        <v>243</v>
      </c>
      <c r="C129" t="s">
        <v>104</v>
      </c>
      <c r="D129" t="s">
        <v>104</v>
      </c>
      <c r="E129" t="s">
        <v>53</v>
      </c>
      <c r="F129" t="s">
        <v>44</v>
      </c>
      <c r="AE129">
        <v>612.47086362797143</v>
      </c>
    </row>
    <row r="130" spans="1:47" x14ac:dyDescent="0.45">
      <c r="A130">
        <v>28256</v>
      </c>
      <c r="B130" t="s">
        <v>244</v>
      </c>
      <c r="C130" t="s">
        <v>104</v>
      </c>
      <c r="D130" t="s">
        <v>201</v>
      </c>
      <c r="E130" t="s">
        <v>117</v>
      </c>
      <c r="F130" t="s">
        <v>44</v>
      </c>
      <c r="AE130">
        <v>810.80818775293028</v>
      </c>
      <c r="AK130">
        <v>1002.016555561545</v>
      </c>
      <c r="AU130">
        <v>1222.2430863316899</v>
      </c>
    </row>
    <row r="131" spans="1:47" x14ac:dyDescent="0.45">
      <c r="A131">
        <v>26477</v>
      </c>
      <c r="B131" t="s">
        <v>245</v>
      </c>
      <c r="C131" t="s">
        <v>104</v>
      </c>
      <c r="D131" t="s">
        <v>152</v>
      </c>
      <c r="E131" t="s">
        <v>137</v>
      </c>
      <c r="F131" t="s">
        <v>44</v>
      </c>
      <c r="Y131">
        <v>1544.0705928004641</v>
      </c>
      <c r="AE131">
        <v>1477.7449406837361</v>
      </c>
    </row>
    <row r="132" spans="1:47" x14ac:dyDescent="0.45">
      <c r="A132">
        <v>35734</v>
      </c>
      <c r="B132" t="s">
        <v>246</v>
      </c>
      <c r="C132" t="s">
        <v>104</v>
      </c>
      <c r="D132" t="s">
        <v>236</v>
      </c>
      <c r="E132" t="s">
        <v>196</v>
      </c>
      <c r="F132" t="s">
        <v>44</v>
      </c>
      <c r="L132">
        <v>241.19745588735611</v>
      </c>
      <c r="AE132">
        <v>211.2083153390613</v>
      </c>
    </row>
    <row r="133" spans="1:47" x14ac:dyDescent="0.45">
      <c r="A133">
        <v>24469</v>
      </c>
      <c r="B133" t="s">
        <v>247</v>
      </c>
      <c r="C133" t="s">
        <v>104</v>
      </c>
      <c r="D133" t="s">
        <v>104</v>
      </c>
      <c r="E133" t="s">
        <v>130</v>
      </c>
      <c r="F133" t="s">
        <v>44</v>
      </c>
      <c r="AE133">
        <v>1832.1903374626741</v>
      </c>
    </row>
    <row r="134" spans="1:47" x14ac:dyDescent="0.45">
      <c r="A134">
        <v>27392</v>
      </c>
      <c r="B134" t="s">
        <v>248</v>
      </c>
      <c r="C134" t="s">
        <v>104</v>
      </c>
      <c r="D134" t="s">
        <v>104</v>
      </c>
      <c r="E134" t="s">
        <v>117</v>
      </c>
      <c r="F134" t="s">
        <v>44</v>
      </c>
      <c r="AE134">
        <v>4406.5204264024169</v>
      </c>
    </row>
    <row r="135" spans="1:47" x14ac:dyDescent="0.45">
      <c r="A135">
        <v>30254</v>
      </c>
      <c r="B135" t="s">
        <v>249</v>
      </c>
      <c r="C135" t="s">
        <v>104</v>
      </c>
      <c r="D135" t="s">
        <v>250</v>
      </c>
      <c r="E135" t="s">
        <v>84</v>
      </c>
      <c r="F135" t="s">
        <v>44</v>
      </c>
      <c r="L135">
        <v>1698.275449362169</v>
      </c>
      <c r="T135">
        <v>1439.6249935826741</v>
      </c>
      <c r="Y135">
        <v>1733.0180729526451</v>
      </c>
      <c r="AE135">
        <v>1487.1213932247531</v>
      </c>
      <c r="AK135">
        <v>1837.8209281170009</v>
      </c>
    </row>
    <row r="136" spans="1:47" x14ac:dyDescent="0.45">
      <c r="A136">
        <v>29815</v>
      </c>
      <c r="B136" t="s">
        <v>251</v>
      </c>
      <c r="C136" t="s">
        <v>104</v>
      </c>
      <c r="D136" t="s">
        <v>104</v>
      </c>
      <c r="E136" t="s">
        <v>137</v>
      </c>
      <c r="F136" t="s">
        <v>57</v>
      </c>
      <c r="AE136">
        <v>449.2155428628331</v>
      </c>
    </row>
    <row r="137" spans="1:47" x14ac:dyDescent="0.45">
      <c r="A137">
        <v>29445</v>
      </c>
      <c r="B137" t="s">
        <v>252</v>
      </c>
      <c r="C137" t="s">
        <v>104</v>
      </c>
      <c r="D137" t="s">
        <v>105</v>
      </c>
      <c r="E137" t="s">
        <v>122</v>
      </c>
      <c r="F137" t="s">
        <v>57</v>
      </c>
      <c r="L137">
        <v>436.72923219379328</v>
      </c>
      <c r="AE137">
        <v>562.62379925920538</v>
      </c>
      <c r="AK137">
        <v>472.61480647775409</v>
      </c>
    </row>
    <row r="138" spans="1:47" x14ac:dyDescent="0.45">
      <c r="A138">
        <v>30678</v>
      </c>
      <c r="B138" t="s">
        <v>253</v>
      </c>
      <c r="C138" t="s">
        <v>104</v>
      </c>
      <c r="D138" t="s">
        <v>104</v>
      </c>
      <c r="E138" t="s">
        <v>196</v>
      </c>
      <c r="F138" t="s">
        <v>57</v>
      </c>
      <c r="AE138">
        <v>46.798464111120232</v>
      </c>
    </row>
    <row r="139" spans="1:47" x14ac:dyDescent="0.45">
      <c r="A139">
        <v>28704</v>
      </c>
      <c r="B139" t="s">
        <v>254</v>
      </c>
      <c r="C139" t="s">
        <v>104</v>
      </c>
      <c r="D139" t="s">
        <v>255</v>
      </c>
      <c r="E139" t="s">
        <v>117</v>
      </c>
      <c r="F139" t="s">
        <v>44</v>
      </c>
      <c r="L139">
        <v>2484.828356826878</v>
      </c>
      <c r="Y139">
        <v>2535.6619576544722</v>
      </c>
      <c r="AE139">
        <v>2175.8787182118208</v>
      </c>
      <c r="AK139">
        <v>2689.00404741183</v>
      </c>
    </row>
    <row r="140" spans="1:47" x14ac:dyDescent="0.45">
      <c r="A140">
        <v>24473</v>
      </c>
      <c r="B140" t="s">
        <v>256</v>
      </c>
      <c r="C140" t="s">
        <v>104</v>
      </c>
      <c r="D140" t="s">
        <v>110</v>
      </c>
      <c r="E140" t="s">
        <v>130</v>
      </c>
      <c r="F140" t="s">
        <v>44</v>
      </c>
      <c r="L140">
        <v>3074.253960574988</v>
      </c>
      <c r="Y140">
        <v>3137.1457889965218</v>
      </c>
      <c r="AE140">
        <v>2692.01844417762</v>
      </c>
      <c r="AK140">
        <v>3326.862123110398</v>
      </c>
    </row>
    <row r="141" spans="1:47" x14ac:dyDescent="0.45">
      <c r="A141">
        <v>26984</v>
      </c>
      <c r="B141" t="s">
        <v>257</v>
      </c>
      <c r="C141" t="s">
        <v>104</v>
      </c>
      <c r="D141" t="s">
        <v>105</v>
      </c>
      <c r="E141" t="s">
        <v>176</v>
      </c>
      <c r="F141" t="s">
        <v>44</v>
      </c>
      <c r="L141">
        <v>4658.4864814391476</v>
      </c>
      <c r="AE141">
        <v>4079.276367799082</v>
      </c>
      <c r="AK141">
        <v>5041.2693371705236</v>
      </c>
    </row>
    <row r="142" spans="1:47" x14ac:dyDescent="0.45">
      <c r="A142">
        <v>26823</v>
      </c>
      <c r="B142" t="s">
        <v>258</v>
      </c>
      <c r="C142" t="s">
        <v>104</v>
      </c>
      <c r="D142" t="s">
        <v>105</v>
      </c>
      <c r="E142" t="s">
        <v>176</v>
      </c>
      <c r="F142" t="s">
        <v>44</v>
      </c>
      <c r="L142">
        <v>1082.502876752254</v>
      </c>
      <c r="AE142">
        <v>947.91053291750859</v>
      </c>
      <c r="AK142">
        <v>1171.450981281828</v>
      </c>
    </row>
    <row r="143" spans="1:47" x14ac:dyDescent="0.45">
      <c r="A143">
        <v>28269</v>
      </c>
      <c r="B143" t="s">
        <v>259</v>
      </c>
      <c r="C143" t="s">
        <v>104</v>
      </c>
      <c r="D143" t="s">
        <v>167</v>
      </c>
      <c r="E143" t="s">
        <v>168</v>
      </c>
      <c r="F143" t="s">
        <v>57</v>
      </c>
      <c r="AE143">
        <v>157.06112633626489</v>
      </c>
      <c r="AU143">
        <v>236.759912758138</v>
      </c>
    </row>
    <row r="144" spans="1:47" x14ac:dyDescent="0.45">
      <c r="A144">
        <v>38654</v>
      </c>
      <c r="B144" t="s">
        <v>260</v>
      </c>
      <c r="C144" t="s">
        <v>104</v>
      </c>
      <c r="D144" t="s">
        <v>167</v>
      </c>
      <c r="E144" t="s">
        <v>196</v>
      </c>
      <c r="F144" t="s">
        <v>44</v>
      </c>
      <c r="AE144">
        <v>479.13053305038522</v>
      </c>
      <c r="AU144">
        <v>722.25958039991951</v>
      </c>
    </row>
    <row r="145" spans="1:55" x14ac:dyDescent="0.45">
      <c r="A145">
        <v>27013</v>
      </c>
      <c r="B145" t="s">
        <v>261</v>
      </c>
      <c r="C145" t="s">
        <v>104</v>
      </c>
      <c r="D145" t="s">
        <v>262</v>
      </c>
      <c r="E145" t="s">
        <v>51</v>
      </c>
      <c r="F145" t="s">
        <v>44</v>
      </c>
      <c r="K145">
        <v>147.66329545037601</v>
      </c>
      <c r="AE145">
        <v>173.3532547465671</v>
      </c>
      <c r="AK145">
        <v>214.2341849037532</v>
      </c>
      <c r="AU145">
        <v>261.31928649399862</v>
      </c>
    </row>
    <row r="146" spans="1:55" x14ac:dyDescent="0.45">
      <c r="A146">
        <v>66154</v>
      </c>
      <c r="B146" t="s">
        <v>263</v>
      </c>
      <c r="C146" t="s">
        <v>104</v>
      </c>
      <c r="D146" t="s">
        <v>115</v>
      </c>
      <c r="E146" t="s">
        <v>56</v>
      </c>
      <c r="F146" t="s">
        <v>57</v>
      </c>
      <c r="L146">
        <v>283.74592759067423</v>
      </c>
      <c r="AE146">
        <v>245.78036488312341</v>
      </c>
      <c r="AK146">
        <v>184.37439092592319</v>
      </c>
    </row>
    <row r="147" spans="1:55" x14ac:dyDescent="0.45">
      <c r="A147">
        <v>25635</v>
      </c>
      <c r="B147" t="s">
        <v>264</v>
      </c>
      <c r="C147" t="s">
        <v>104</v>
      </c>
      <c r="D147" t="s">
        <v>265</v>
      </c>
      <c r="E147" t="s">
        <v>51</v>
      </c>
      <c r="F147" t="s">
        <v>57</v>
      </c>
      <c r="L147">
        <v>520.95136511431804</v>
      </c>
      <c r="AE147">
        <v>456.17919059131839</v>
      </c>
      <c r="AK147">
        <v>563.75738205353935</v>
      </c>
    </row>
    <row r="148" spans="1:55" x14ac:dyDescent="0.45">
      <c r="A148">
        <v>31528</v>
      </c>
      <c r="B148" t="s">
        <v>266</v>
      </c>
      <c r="C148" t="s">
        <v>104</v>
      </c>
      <c r="D148" t="s">
        <v>141</v>
      </c>
      <c r="E148" t="s">
        <v>193</v>
      </c>
      <c r="F148" t="s">
        <v>44</v>
      </c>
      <c r="L148">
        <v>1919.6200582960359</v>
      </c>
      <c r="Y148">
        <v>1958.890859241287</v>
      </c>
      <c r="AE148">
        <v>1680.945253390752</v>
      </c>
      <c r="AK148">
        <v>2077.353187019593</v>
      </c>
    </row>
    <row r="149" spans="1:55" x14ac:dyDescent="0.45">
      <c r="A149">
        <v>27918</v>
      </c>
      <c r="B149" t="s">
        <v>267</v>
      </c>
      <c r="C149" t="s">
        <v>104</v>
      </c>
      <c r="D149" t="s">
        <v>105</v>
      </c>
      <c r="E149" t="s">
        <v>127</v>
      </c>
      <c r="F149" t="s">
        <v>57</v>
      </c>
      <c r="L149">
        <v>1801.013790995167</v>
      </c>
      <c r="AE149">
        <v>1577.085824968877</v>
      </c>
      <c r="AK149">
        <v>1949.001169487193</v>
      </c>
    </row>
    <row r="150" spans="1:55" x14ac:dyDescent="0.45">
      <c r="A150">
        <v>27302</v>
      </c>
      <c r="B150" t="s">
        <v>268</v>
      </c>
      <c r="C150" t="s">
        <v>104</v>
      </c>
      <c r="D150" t="s">
        <v>105</v>
      </c>
      <c r="E150" t="s">
        <v>191</v>
      </c>
      <c r="F150" t="s">
        <v>44</v>
      </c>
      <c r="L150">
        <v>770.33585395363514</v>
      </c>
      <c r="AE150">
        <v>674.55660906642868</v>
      </c>
      <c r="AK150">
        <v>833.6335278276498</v>
      </c>
    </row>
    <row r="151" spans="1:55" x14ac:dyDescent="0.45">
      <c r="A151">
        <v>33208</v>
      </c>
      <c r="B151" t="s">
        <v>269</v>
      </c>
      <c r="C151" t="s">
        <v>104</v>
      </c>
      <c r="D151" t="s">
        <v>105</v>
      </c>
      <c r="E151" t="s">
        <v>270</v>
      </c>
      <c r="F151" t="s">
        <v>44</v>
      </c>
      <c r="L151">
        <v>845.57396610750595</v>
      </c>
      <c r="AE151">
        <v>740.44003581671632</v>
      </c>
      <c r="AK151">
        <v>915.05387525146125</v>
      </c>
    </row>
    <row r="152" spans="1:55" x14ac:dyDescent="0.45">
      <c r="A152">
        <v>28240</v>
      </c>
      <c r="B152" t="s">
        <v>271</v>
      </c>
      <c r="C152" t="s">
        <v>104</v>
      </c>
      <c r="D152" t="s">
        <v>104</v>
      </c>
      <c r="E152" t="s">
        <v>137</v>
      </c>
      <c r="F152" t="s">
        <v>44</v>
      </c>
      <c r="AE152">
        <v>2583.4386590759668</v>
      </c>
    </row>
    <row r="153" spans="1:55" x14ac:dyDescent="0.45">
      <c r="A153">
        <v>32233</v>
      </c>
      <c r="B153" t="s">
        <v>272</v>
      </c>
      <c r="C153" t="s">
        <v>104</v>
      </c>
      <c r="D153" t="s">
        <v>105</v>
      </c>
      <c r="E153" t="s">
        <v>51</v>
      </c>
      <c r="F153" t="s">
        <v>57</v>
      </c>
      <c r="L153">
        <v>162.10470162372289</v>
      </c>
      <c r="AE153">
        <v>141.94951108637511</v>
      </c>
      <c r="AK153">
        <v>175.4246717174951</v>
      </c>
    </row>
    <row r="154" spans="1:55" x14ac:dyDescent="0.45">
      <c r="A154">
        <v>35707</v>
      </c>
      <c r="B154" t="s">
        <v>273</v>
      </c>
      <c r="C154" t="s">
        <v>104</v>
      </c>
      <c r="D154" t="s">
        <v>141</v>
      </c>
      <c r="E154" t="s">
        <v>56</v>
      </c>
      <c r="F154" t="s">
        <v>44</v>
      </c>
      <c r="L154">
        <v>4081.8884615183529</v>
      </c>
      <c r="Y154">
        <v>4165.3940638693184</v>
      </c>
      <c r="AE154">
        <v>3574.3693157438411</v>
      </c>
      <c r="AK154">
        <v>4417.2928741537316</v>
      </c>
    </row>
    <row r="155" spans="1:55" x14ac:dyDescent="0.45">
      <c r="A155">
        <v>24697</v>
      </c>
      <c r="B155" t="s">
        <v>274</v>
      </c>
      <c r="C155" t="s">
        <v>104</v>
      </c>
      <c r="D155" t="s">
        <v>275</v>
      </c>
      <c r="E155" t="s">
        <v>130</v>
      </c>
      <c r="F155" t="s">
        <v>57</v>
      </c>
      <c r="L155">
        <v>534.89392229164935</v>
      </c>
      <c r="Y155">
        <v>545.83656308056936</v>
      </c>
      <c r="AE155">
        <v>468.38820831129777</v>
      </c>
      <c r="AK155">
        <v>578.84558425394857</v>
      </c>
      <c r="BC155">
        <v>468.06824700762968</v>
      </c>
    </row>
    <row r="156" spans="1:55" x14ac:dyDescent="0.45">
      <c r="A156">
        <v>26968</v>
      </c>
      <c r="B156" t="s">
        <v>276</v>
      </c>
      <c r="C156" t="s">
        <v>104</v>
      </c>
      <c r="D156" t="s">
        <v>115</v>
      </c>
      <c r="E156" t="s">
        <v>117</v>
      </c>
      <c r="F156" t="s">
        <v>57</v>
      </c>
      <c r="L156">
        <v>230.94858599975581</v>
      </c>
      <c r="AE156">
        <v>202.2337325221504</v>
      </c>
      <c r="AK156">
        <v>249.92538450037091</v>
      </c>
    </row>
    <row r="157" spans="1:55" x14ac:dyDescent="0.45">
      <c r="A157">
        <v>27019</v>
      </c>
      <c r="B157" t="s">
        <v>277</v>
      </c>
      <c r="C157" t="s">
        <v>104</v>
      </c>
      <c r="D157" t="s">
        <v>278</v>
      </c>
      <c r="E157" t="s">
        <v>117</v>
      </c>
      <c r="F157" t="s">
        <v>44</v>
      </c>
      <c r="L157">
        <v>3615.5022982560399</v>
      </c>
      <c r="Y157">
        <v>3689.466763493991</v>
      </c>
      <c r="AE157">
        <v>3165.970995464354</v>
      </c>
    </row>
    <row r="158" spans="1:55" x14ac:dyDescent="0.45">
      <c r="A158">
        <v>27523</v>
      </c>
      <c r="B158" t="s">
        <v>279</v>
      </c>
      <c r="C158" t="s">
        <v>104</v>
      </c>
      <c r="D158" t="s">
        <v>152</v>
      </c>
      <c r="E158" t="s">
        <v>117</v>
      </c>
      <c r="F158" t="s">
        <v>44</v>
      </c>
      <c r="Y158">
        <v>1084.6393086185731</v>
      </c>
      <c r="AE158">
        <v>930.74062235891063</v>
      </c>
    </row>
    <row r="159" spans="1:55" x14ac:dyDescent="0.45">
      <c r="A159">
        <v>24509</v>
      </c>
      <c r="B159" t="s">
        <v>280</v>
      </c>
      <c r="C159" t="s">
        <v>104</v>
      </c>
      <c r="D159" t="s">
        <v>236</v>
      </c>
      <c r="E159" t="s">
        <v>130</v>
      </c>
      <c r="F159" t="s">
        <v>44</v>
      </c>
      <c r="L159">
        <v>859.67494681402161</v>
      </c>
      <c r="AE159">
        <v>752.78777957170291</v>
      </c>
    </row>
    <row r="160" spans="1:55" x14ac:dyDescent="0.45">
      <c r="A160">
        <v>28908</v>
      </c>
      <c r="B160" t="s">
        <v>281</v>
      </c>
      <c r="C160" t="s">
        <v>104</v>
      </c>
      <c r="D160" t="s">
        <v>105</v>
      </c>
      <c r="E160" t="s">
        <v>176</v>
      </c>
      <c r="F160" t="s">
        <v>44</v>
      </c>
      <c r="L160">
        <v>3735.4170751169781</v>
      </c>
      <c r="AE160">
        <v>3270.9762406974819</v>
      </c>
      <c r="AK160">
        <v>4042.3523042000711</v>
      </c>
    </row>
    <row r="161" spans="1:61" x14ac:dyDescent="0.45">
      <c r="A161">
        <v>29830</v>
      </c>
      <c r="B161" t="s">
        <v>282</v>
      </c>
      <c r="C161" t="s">
        <v>104</v>
      </c>
      <c r="D161" t="s">
        <v>167</v>
      </c>
      <c r="E161" t="s">
        <v>196</v>
      </c>
      <c r="F161" t="s">
        <v>44</v>
      </c>
      <c r="AE161">
        <v>134.20550925542341</v>
      </c>
      <c r="AU161">
        <v>202.30648667924979</v>
      </c>
    </row>
    <row r="162" spans="1:61" x14ac:dyDescent="0.45">
      <c r="A162">
        <v>29183</v>
      </c>
      <c r="B162" t="s">
        <v>283</v>
      </c>
      <c r="C162" t="s">
        <v>104</v>
      </c>
      <c r="D162" t="s">
        <v>147</v>
      </c>
      <c r="E162" t="s">
        <v>84</v>
      </c>
      <c r="F162" t="s">
        <v>57</v>
      </c>
      <c r="L162">
        <v>70.240308291089789</v>
      </c>
      <c r="AE162">
        <v>61.507021823587408</v>
      </c>
      <c r="AK162">
        <v>76.011879358697456</v>
      </c>
      <c r="BI162">
        <v>67.938078701426505</v>
      </c>
    </row>
    <row r="163" spans="1:61" x14ac:dyDescent="0.45">
      <c r="A163">
        <v>25824</v>
      </c>
      <c r="B163" t="s">
        <v>284</v>
      </c>
      <c r="C163" t="s">
        <v>104</v>
      </c>
      <c r="D163" t="s">
        <v>105</v>
      </c>
      <c r="E163" t="s">
        <v>285</v>
      </c>
      <c r="F163" t="s">
        <v>44</v>
      </c>
      <c r="L163">
        <v>3393.1412062060272</v>
      </c>
      <c r="AE163">
        <v>2971.257035998834</v>
      </c>
      <c r="AK163">
        <v>3671.9519929253452</v>
      </c>
    </row>
    <row r="164" spans="1:61" x14ac:dyDescent="0.45">
      <c r="A164">
        <v>25761</v>
      </c>
      <c r="B164" t="s">
        <v>286</v>
      </c>
      <c r="C164" t="s">
        <v>104</v>
      </c>
      <c r="D164" t="s">
        <v>141</v>
      </c>
      <c r="E164" t="s">
        <v>71</v>
      </c>
      <c r="F164" t="s">
        <v>44</v>
      </c>
      <c r="L164">
        <v>2433.4385196216858</v>
      </c>
      <c r="Y164">
        <v>2483.2208082071652</v>
      </c>
      <c r="AE164">
        <v>2130.8784054940688</v>
      </c>
      <c r="AK164">
        <v>2633.3915622029649</v>
      </c>
    </row>
    <row r="165" spans="1:61" x14ac:dyDescent="0.45">
      <c r="A165">
        <v>28010</v>
      </c>
      <c r="B165" t="s">
        <v>287</v>
      </c>
      <c r="C165" t="s">
        <v>104</v>
      </c>
      <c r="D165" t="s">
        <v>110</v>
      </c>
      <c r="E165" t="s">
        <v>117</v>
      </c>
      <c r="F165" t="s">
        <v>57</v>
      </c>
      <c r="L165">
        <v>642.5098783878309</v>
      </c>
      <c r="Y165">
        <v>655.65408233093956</v>
      </c>
      <c r="AE165">
        <v>562.62379925920538</v>
      </c>
      <c r="AK165">
        <v>695.30422845513726</v>
      </c>
    </row>
    <row r="166" spans="1:61" x14ac:dyDescent="0.45">
      <c r="A166">
        <v>27619</v>
      </c>
      <c r="B166" t="s">
        <v>288</v>
      </c>
      <c r="C166" t="s">
        <v>104</v>
      </c>
      <c r="D166" t="s">
        <v>170</v>
      </c>
      <c r="E166" t="s">
        <v>289</v>
      </c>
      <c r="F166" t="s">
        <v>44</v>
      </c>
      <c r="L166">
        <v>1117.3761973029771</v>
      </c>
      <c r="Y166">
        <v>1140.235021910278</v>
      </c>
      <c r="AE166">
        <v>978.44790014097191</v>
      </c>
      <c r="AK166">
        <v>1209.1898053136549</v>
      </c>
    </row>
    <row r="167" spans="1:61" x14ac:dyDescent="0.45">
      <c r="A167">
        <v>37670</v>
      </c>
      <c r="B167" t="s">
        <v>290</v>
      </c>
      <c r="C167" t="s">
        <v>104</v>
      </c>
      <c r="D167" t="s">
        <v>291</v>
      </c>
      <c r="E167" t="s">
        <v>56</v>
      </c>
      <c r="F167" t="s">
        <v>57</v>
      </c>
      <c r="L167">
        <v>283.74592759067423</v>
      </c>
      <c r="AE167">
        <v>245.78036488312341</v>
      </c>
      <c r="AK167">
        <v>184.37439092592319</v>
      </c>
      <c r="BC167">
        <v>21.465057704544542</v>
      </c>
    </row>
    <row r="168" spans="1:61" x14ac:dyDescent="0.45">
      <c r="A168">
        <v>81197</v>
      </c>
      <c r="B168" t="s">
        <v>292</v>
      </c>
      <c r="C168" t="s">
        <v>104</v>
      </c>
      <c r="D168" t="s">
        <v>218</v>
      </c>
      <c r="E168" t="s">
        <v>56</v>
      </c>
      <c r="F168" t="s">
        <v>57</v>
      </c>
      <c r="AE168">
        <v>245.78036488312341</v>
      </c>
      <c r="AK168">
        <v>184.37439092592319</v>
      </c>
    </row>
    <row r="169" spans="1:61" x14ac:dyDescent="0.45">
      <c r="A169">
        <v>81649</v>
      </c>
      <c r="B169" t="s">
        <v>293</v>
      </c>
      <c r="C169" t="s">
        <v>104</v>
      </c>
      <c r="D169" t="s">
        <v>105</v>
      </c>
      <c r="E169" t="s">
        <v>56</v>
      </c>
      <c r="F169" t="s">
        <v>57</v>
      </c>
      <c r="L169">
        <v>283.74592759067423</v>
      </c>
      <c r="AE169">
        <v>245.78036488312341</v>
      </c>
      <c r="AK169">
        <v>184.37439092592319</v>
      </c>
    </row>
    <row r="170" spans="1:61" x14ac:dyDescent="0.45">
      <c r="A170">
        <v>58786</v>
      </c>
      <c r="B170" t="s">
        <v>294</v>
      </c>
      <c r="C170" t="s">
        <v>104</v>
      </c>
      <c r="D170" t="s">
        <v>218</v>
      </c>
      <c r="E170" t="s">
        <v>56</v>
      </c>
      <c r="F170" t="s">
        <v>57</v>
      </c>
      <c r="AE170">
        <v>245.78036488312341</v>
      </c>
      <c r="AK170">
        <v>184.37439092592319</v>
      </c>
    </row>
    <row r="171" spans="1:61" x14ac:dyDescent="0.45">
      <c r="A171">
        <v>28091</v>
      </c>
      <c r="B171" t="s">
        <v>295</v>
      </c>
      <c r="C171" t="s">
        <v>104</v>
      </c>
      <c r="D171" t="s">
        <v>125</v>
      </c>
      <c r="E171" t="s">
        <v>84</v>
      </c>
      <c r="F171" t="s">
        <v>57</v>
      </c>
      <c r="L171">
        <v>70.240308291089789</v>
      </c>
      <c r="AE171">
        <v>46.471588372575937</v>
      </c>
      <c r="AK171">
        <v>76.011879358697456</v>
      </c>
      <c r="BI171">
        <v>51.330569008717731</v>
      </c>
    </row>
    <row r="172" spans="1:61" x14ac:dyDescent="0.45">
      <c r="A172">
        <v>28650</v>
      </c>
      <c r="B172" t="s">
        <v>296</v>
      </c>
      <c r="C172" t="s">
        <v>104</v>
      </c>
      <c r="D172" t="s">
        <v>110</v>
      </c>
      <c r="E172" t="s">
        <v>117</v>
      </c>
      <c r="F172" t="s">
        <v>44</v>
      </c>
      <c r="L172">
        <v>3688.0914573179912</v>
      </c>
      <c r="Y172">
        <v>3763.5409218421191</v>
      </c>
      <c r="AE172">
        <v>3229.5348251115188</v>
      </c>
      <c r="AK172">
        <v>3991.1379909626571</v>
      </c>
    </row>
    <row r="173" spans="1:61" x14ac:dyDescent="0.45">
      <c r="A173">
        <v>24880</v>
      </c>
      <c r="B173" t="s">
        <v>297</v>
      </c>
      <c r="C173" t="s">
        <v>104</v>
      </c>
      <c r="D173" t="s">
        <v>104</v>
      </c>
      <c r="E173" t="s">
        <v>130</v>
      </c>
      <c r="F173" t="s">
        <v>44</v>
      </c>
      <c r="AE173">
        <v>2441.951314278791</v>
      </c>
    </row>
    <row r="174" spans="1:61" x14ac:dyDescent="0.45">
      <c r="A174">
        <v>30665</v>
      </c>
      <c r="B174" t="s">
        <v>298</v>
      </c>
      <c r="C174" t="s">
        <v>104</v>
      </c>
      <c r="D174" t="s">
        <v>110</v>
      </c>
      <c r="E174" t="s">
        <v>56</v>
      </c>
      <c r="F174" t="s">
        <v>44</v>
      </c>
      <c r="L174">
        <v>1560.7099166349001</v>
      </c>
      <c r="Y174">
        <v>1592.6382808987389</v>
      </c>
      <c r="AE174">
        <v>1366.659988235406</v>
      </c>
      <c r="AK174">
        <v>1688.951782579571</v>
      </c>
    </row>
    <row r="175" spans="1:61" x14ac:dyDescent="0.45">
      <c r="A175">
        <v>36775</v>
      </c>
      <c r="B175" t="s">
        <v>299</v>
      </c>
      <c r="C175" t="s">
        <v>104</v>
      </c>
      <c r="D175" t="s">
        <v>300</v>
      </c>
      <c r="E175" t="s">
        <v>56</v>
      </c>
      <c r="F175" t="s">
        <v>57</v>
      </c>
      <c r="L175">
        <v>283.74592759067423</v>
      </c>
      <c r="AE175">
        <v>245.78036488312341</v>
      </c>
      <c r="AK175">
        <v>184.37439092592319</v>
      </c>
      <c r="BI175">
        <v>44.615747239480257</v>
      </c>
    </row>
    <row r="176" spans="1:61" x14ac:dyDescent="0.45">
      <c r="A176">
        <v>31223</v>
      </c>
      <c r="B176" t="s">
        <v>301</v>
      </c>
      <c r="C176" t="s">
        <v>104</v>
      </c>
      <c r="D176" t="s">
        <v>218</v>
      </c>
      <c r="E176" t="s">
        <v>71</v>
      </c>
      <c r="F176" t="s">
        <v>44</v>
      </c>
      <c r="AE176">
        <v>306.04544440661942</v>
      </c>
      <c r="AK176">
        <v>378.21843277077221</v>
      </c>
    </row>
    <row r="177" spans="1:61" x14ac:dyDescent="0.45">
      <c r="A177">
        <v>30025</v>
      </c>
      <c r="B177" t="s">
        <v>302</v>
      </c>
      <c r="C177" t="s">
        <v>104</v>
      </c>
      <c r="D177" t="s">
        <v>255</v>
      </c>
      <c r="E177" t="s">
        <v>117</v>
      </c>
      <c r="F177" t="s">
        <v>44</v>
      </c>
      <c r="L177">
        <v>676.38074271817811</v>
      </c>
      <c r="Y177">
        <v>690.21786293146874</v>
      </c>
      <c r="AE177">
        <v>592.28335005327142</v>
      </c>
      <c r="AK177">
        <v>731.95822551026924</v>
      </c>
    </row>
    <row r="178" spans="1:61" x14ac:dyDescent="0.45">
      <c r="A178">
        <v>32354</v>
      </c>
      <c r="B178" t="s">
        <v>303</v>
      </c>
      <c r="C178" t="s">
        <v>104</v>
      </c>
      <c r="D178" t="s">
        <v>304</v>
      </c>
      <c r="E178" t="s">
        <v>176</v>
      </c>
      <c r="F178" t="s">
        <v>57</v>
      </c>
      <c r="L178">
        <v>66.111909199333141</v>
      </c>
      <c r="T178">
        <v>56.042944560362223</v>
      </c>
      <c r="AE178">
        <v>57.891924748830313</v>
      </c>
      <c r="AK178">
        <v>71.544254125523892</v>
      </c>
      <c r="AU178">
        <v>87.268488216418561</v>
      </c>
      <c r="AY178">
        <v>55.604342584604062</v>
      </c>
      <c r="BB178">
        <v>58.401721547965302</v>
      </c>
      <c r="BG178">
        <v>45.956871837435621</v>
      </c>
    </row>
    <row r="179" spans="1:61" x14ac:dyDescent="0.45">
      <c r="A179">
        <v>28249</v>
      </c>
      <c r="B179" t="s">
        <v>305</v>
      </c>
      <c r="C179" t="s">
        <v>104</v>
      </c>
      <c r="D179" t="s">
        <v>152</v>
      </c>
      <c r="E179" t="s">
        <v>289</v>
      </c>
      <c r="F179" t="s">
        <v>44</v>
      </c>
      <c r="Y179">
        <v>1996.2934865713919</v>
      </c>
      <c r="AE179">
        <v>1713.0408490071591</v>
      </c>
    </row>
    <row r="180" spans="1:61" x14ac:dyDescent="0.45">
      <c r="A180">
        <v>81647</v>
      </c>
      <c r="B180" t="s">
        <v>306</v>
      </c>
      <c r="C180" t="s">
        <v>104</v>
      </c>
      <c r="D180" t="s">
        <v>105</v>
      </c>
      <c r="E180" t="s">
        <v>56</v>
      </c>
      <c r="F180" t="s">
        <v>44</v>
      </c>
      <c r="L180">
        <v>1560.7099166349001</v>
      </c>
      <c r="AE180">
        <v>1366.659988235406</v>
      </c>
      <c r="AK180">
        <v>1688.951782579571</v>
      </c>
    </row>
    <row r="181" spans="1:61" x14ac:dyDescent="0.45">
      <c r="A181">
        <v>35321</v>
      </c>
      <c r="B181" t="s">
        <v>307</v>
      </c>
      <c r="C181" t="s">
        <v>104</v>
      </c>
      <c r="D181" t="s">
        <v>104</v>
      </c>
      <c r="E181" t="s">
        <v>53</v>
      </c>
      <c r="F181" t="s">
        <v>57</v>
      </c>
      <c r="AE181">
        <v>655.85624776682789</v>
      </c>
    </row>
    <row r="182" spans="1:61" x14ac:dyDescent="0.45">
      <c r="A182">
        <v>81642</v>
      </c>
      <c r="B182" t="s">
        <v>308</v>
      </c>
      <c r="C182" t="s">
        <v>104</v>
      </c>
      <c r="D182" t="s">
        <v>105</v>
      </c>
      <c r="E182" t="s">
        <v>56</v>
      </c>
      <c r="F182" t="s">
        <v>57</v>
      </c>
      <c r="L182">
        <v>283.74592759067423</v>
      </c>
      <c r="AE182">
        <v>245.78036488312341</v>
      </c>
      <c r="AK182">
        <v>184.37439092592319</v>
      </c>
    </row>
    <row r="183" spans="1:61" x14ac:dyDescent="0.45">
      <c r="A183">
        <v>29924</v>
      </c>
      <c r="B183" t="s">
        <v>309</v>
      </c>
      <c r="C183" t="s">
        <v>104</v>
      </c>
      <c r="D183" t="s">
        <v>310</v>
      </c>
      <c r="E183" t="s">
        <v>137</v>
      </c>
      <c r="F183" t="s">
        <v>57</v>
      </c>
      <c r="L183">
        <v>688.84062285490495</v>
      </c>
      <c r="AE183">
        <v>603.19403849035734</v>
      </c>
      <c r="AK183">
        <v>745.44192068216023</v>
      </c>
      <c r="BI183">
        <v>666.26285656825212</v>
      </c>
    </row>
    <row r="184" spans="1:61" x14ac:dyDescent="0.45">
      <c r="A184">
        <v>28371</v>
      </c>
      <c r="B184" t="s">
        <v>311</v>
      </c>
      <c r="C184" t="s">
        <v>104</v>
      </c>
      <c r="D184" t="s">
        <v>312</v>
      </c>
      <c r="E184" t="s">
        <v>196</v>
      </c>
      <c r="F184" t="s">
        <v>44</v>
      </c>
      <c r="AE184">
        <v>153.04140344874429</v>
      </c>
      <c r="AU184">
        <v>230.7004296615782</v>
      </c>
    </row>
    <row r="185" spans="1:61" x14ac:dyDescent="0.45">
      <c r="A185">
        <v>62900</v>
      </c>
      <c r="B185" t="s">
        <v>313</v>
      </c>
      <c r="C185" t="s">
        <v>104</v>
      </c>
      <c r="D185" t="s">
        <v>110</v>
      </c>
      <c r="E185" t="s">
        <v>56</v>
      </c>
      <c r="F185" t="s">
        <v>57</v>
      </c>
      <c r="L185">
        <v>283.74592759067423</v>
      </c>
      <c r="Y185">
        <v>289.55068556519228</v>
      </c>
      <c r="AE185">
        <v>245.78036488312341</v>
      </c>
      <c r="AK185">
        <v>184.37439092592319</v>
      </c>
    </row>
    <row r="186" spans="1:61" x14ac:dyDescent="0.45">
      <c r="A186">
        <v>80699</v>
      </c>
      <c r="B186" t="s">
        <v>314</v>
      </c>
      <c r="C186" t="s">
        <v>104</v>
      </c>
      <c r="D186" t="s">
        <v>291</v>
      </c>
      <c r="E186" t="s">
        <v>56</v>
      </c>
      <c r="F186" t="s">
        <v>57</v>
      </c>
      <c r="L186">
        <v>5.8363607654640708</v>
      </c>
      <c r="AE186">
        <v>5.1107003614513644</v>
      </c>
      <c r="AK186">
        <v>6.3159282923387492</v>
      </c>
      <c r="BC186">
        <v>5.1072091840022082</v>
      </c>
    </row>
    <row r="187" spans="1:61" x14ac:dyDescent="0.45">
      <c r="A187">
        <v>29739</v>
      </c>
      <c r="B187" t="s">
        <v>315</v>
      </c>
      <c r="C187" t="s">
        <v>104</v>
      </c>
      <c r="D187" t="s">
        <v>316</v>
      </c>
      <c r="E187" t="s">
        <v>56</v>
      </c>
      <c r="F187" t="s">
        <v>57</v>
      </c>
      <c r="Y187">
        <v>64.430665072227498</v>
      </c>
      <c r="AE187">
        <v>55.288644650635803</v>
      </c>
      <c r="AK187">
        <v>68.327057017063439</v>
      </c>
      <c r="BC187">
        <v>55.250876349669717</v>
      </c>
    </row>
    <row r="188" spans="1:61" x14ac:dyDescent="0.45">
      <c r="A188">
        <v>30654</v>
      </c>
      <c r="B188" t="s">
        <v>317</v>
      </c>
      <c r="C188" t="s">
        <v>104</v>
      </c>
      <c r="D188" t="s">
        <v>129</v>
      </c>
      <c r="E188" t="s">
        <v>56</v>
      </c>
      <c r="F188" t="s">
        <v>57</v>
      </c>
      <c r="L188">
        <v>500.78351653944179</v>
      </c>
      <c r="Y188">
        <v>511.02834061787928</v>
      </c>
      <c r="AE188">
        <v>438.51889933392528</v>
      </c>
      <c r="AK188">
        <v>541.93236291431606</v>
      </c>
    </row>
    <row r="189" spans="1:61" x14ac:dyDescent="0.45">
      <c r="A189">
        <v>26654</v>
      </c>
      <c r="B189" t="s">
        <v>318</v>
      </c>
      <c r="C189" t="s">
        <v>104</v>
      </c>
      <c r="D189" t="s">
        <v>319</v>
      </c>
      <c r="E189" t="s">
        <v>122</v>
      </c>
      <c r="F189" t="s">
        <v>44</v>
      </c>
      <c r="L189">
        <v>1743.980068670935</v>
      </c>
      <c r="Y189">
        <v>1779.657698644261</v>
      </c>
      <c r="AE189">
        <v>1527.143356192413</v>
      </c>
      <c r="AK189">
        <v>1887.281047150587</v>
      </c>
    </row>
    <row r="190" spans="1:61" x14ac:dyDescent="0.45">
      <c r="A190">
        <v>36127</v>
      </c>
      <c r="B190" t="s">
        <v>320</v>
      </c>
      <c r="C190" t="s">
        <v>104</v>
      </c>
      <c r="D190" t="s">
        <v>321</v>
      </c>
      <c r="E190" t="s">
        <v>168</v>
      </c>
      <c r="F190" t="s">
        <v>44</v>
      </c>
      <c r="L190">
        <v>1447.404299007532</v>
      </c>
      <c r="AE190">
        <v>1267.442156399301</v>
      </c>
      <c r="AK190">
        <v>1566.3359634396279</v>
      </c>
      <c r="AU190">
        <v>1910.590490307706</v>
      </c>
      <c r="BG190">
        <v>1006.145105655389</v>
      </c>
    </row>
    <row r="191" spans="1:61" x14ac:dyDescent="0.45">
      <c r="A191">
        <v>28090</v>
      </c>
      <c r="B191" t="s">
        <v>322</v>
      </c>
      <c r="C191" t="s">
        <v>104</v>
      </c>
      <c r="D191" t="s">
        <v>181</v>
      </c>
      <c r="E191" t="s">
        <v>84</v>
      </c>
      <c r="F191" t="s">
        <v>44</v>
      </c>
      <c r="L191">
        <v>111.96686261761749</v>
      </c>
      <c r="AE191">
        <v>98.045530124958475</v>
      </c>
      <c r="AK191">
        <v>121.1670600617483</v>
      </c>
      <c r="BI191">
        <v>108.29698373394601</v>
      </c>
    </row>
    <row r="192" spans="1:61" x14ac:dyDescent="0.45">
      <c r="A192">
        <v>30738</v>
      </c>
      <c r="B192" t="s">
        <v>323</v>
      </c>
      <c r="C192" t="s">
        <v>104</v>
      </c>
      <c r="D192" t="s">
        <v>324</v>
      </c>
      <c r="E192" t="s">
        <v>84</v>
      </c>
      <c r="F192" t="s">
        <v>57</v>
      </c>
      <c r="AE192">
        <v>29.022386514485071</v>
      </c>
      <c r="BI192">
        <v>32.056911888524667</v>
      </c>
    </row>
    <row r="193" spans="1:61" x14ac:dyDescent="0.45">
      <c r="A193">
        <v>35851</v>
      </c>
      <c r="B193" t="s">
        <v>325</v>
      </c>
      <c r="C193" t="s">
        <v>104</v>
      </c>
      <c r="D193" t="s">
        <v>326</v>
      </c>
      <c r="E193" t="s">
        <v>56</v>
      </c>
      <c r="F193" t="s">
        <v>57</v>
      </c>
      <c r="L193">
        <v>283.74592759067423</v>
      </c>
      <c r="AE193">
        <v>245.78036488312341</v>
      </c>
      <c r="BI193">
        <v>44.615747239480257</v>
      </c>
    </row>
    <row r="194" spans="1:61" x14ac:dyDescent="0.45">
      <c r="A194">
        <v>27065</v>
      </c>
      <c r="B194" t="s">
        <v>327</v>
      </c>
      <c r="C194" t="s">
        <v>104</v>
      </c>
      <c r="D194" t="s">
        <v>328</v>
      </c>
      <c r="E194" t="s">
        <v>96</v>
      </c>
      <c r="F194" t="s">
        <v>44</v>
      </c>
      <c r="L194">
        <v>18.09099734077002</v>
      </c>
      <c r="AE194">
        <v>15.84166407182976</v>
      </c>
      <c r="AK194">
        <v>19.577515258707471</v>
      </c>
      <c r="BC194">
        <v>15.830842451219439</v>
      </c>
      <c r="BI194">
        <v>17.498038249362899</v>
      </c>
    </row>
    <row r="195" spans="1:61" x14ac:dyDescent="0.45">
      <c r="A195">
        <v>29742</v>
      </c>
      <c r="B195" t="s">
        <v>329</v>
      </c>
      <c r="C195" t="s">
        <v>104</v>
      </c>
      <c r="D195" t="s">
        <v>330</v>
      </c>
      <c r="E195" t="s">
        <v>56</v>
      </c>
      <c r="F195" t="s">
        <v>44</v>
      </c>
      <c r="L195">
        <v>443.10978968353737</v>
      </c>
      <c r="Y195">
        <v>452.17474827904192</v>
      </c>
      <c r="AE195">
        <v>388.01600060414108</v>
      </c>
      <c r="AK195">
        <v>479.51964755763271</v>
      </c>
      <c r="BI195">
        <v>428.58621349063031</v>
      </c>
    </row>
    <row r="196" spans="1:61" x14ac:dyDescent="0.45">
      <c r="A196">
        <v>27817</v>
      </c>
      <c r="B196" t="s">
        <v>331</v>
      </c>
      <c r="C196" t="s">
        <v>104</v>
      </c>
      <c r="D196" t="s">
        <v>105</v>
      </c>
      <c r="E196" t="s">
        <v>56</v>
      </c>
      <c r="F196" t="s">
        <v>57</v>
      </c>
      <c r="L196">
        <v>744.10750384850553</v>
      </c>
      <c r="AE196">
        <v>651.58934508991842</v>
      </c>
      <c r="AK196">
        <v>805.25002222419141</v>
      </c>
    </row>
    <row r="197" spans="1:61" x14ac:dyDescent="0.45">
      <c r="A197">
        <v>81199</v>
      </c>
      <c r="B197" t="s">
        <v>332</v>
      </c>
      <c r="C197" t="s">
        <v>104</v>
      </c>
      <c r="D197" t="s">
        <v>115</v>
      </c>
      <c r="E197" t="s">
        <v>56</v>
      </c>
      <c r="F197" t="s">
        <v>44</v>
      </c>
      <c r="L197">
        <v>1560.7099166349001</v>
      </c>
      <c r="AE197">
        <v>1366.659988235406</v>
      </c>
      <c r="AK197">
        <v>1688.951782579571</v>
      </c>
    </row>
    <row r="198" spans="1:61" x14ac:dyDescent="0.45">
      <c r="A198">
        <v>36137</v>
      </c>
      <c r="B198" t="s">
        <v>333</v>
      </c>
      <c r="C198" t="s">
        <v>104</v>
      </c>
      <c r="D198" t="s">
        <v>255</v>
      </c>
      <c r="E198" t="s">
        <v>56</v>
      </c>
      <c r="F198" t="s">
        <v>44</v>
      </c>
      <c r="L198">
        <v>1616.7512391426139</v>
      </c>
      <c r="Y198">
        <v>1649.826073829805</v>
      </c>
      <c r="AE198">
        <v>1415.733446629408</v>
      </c>
      <c r="AK198">
        <v>1749.5979606672979</v>
      </c>
    </row>
    <row r="199" spans="1:61" x14ac:dyDescent="0.45">
      <c r="A199">
        <v>40771</v>
      </c>
      <c r="B199" t="s">
        <v>334</v>
      </c>
      <c r="C199" t="s">
        <v>104</v>
      </c>
      <c r="D199" t="s">
        <v>335</v>
      </c>
      <c r="E199" t="s">
        <v>56</v>
      </c>
      <c r="F199" t="s">
        <v>57</v>
      </c>
      <c r="L199">
        <v>26.597682274415369</v>
      </c>
      <c r="AE199">
        <v>23.290675452756169</v>
      </c>
      <c r="AK199">
        <v>28.783185402395091</v>
      </c>
      <c r="BC199">
        <v>23.27476532788765</v>
      </c>
      <c r="BI199">
        <v>25.7259040513635</v>
      </c>
    </row>
    <row r="200" spans="1:61" x14ac:dyDescent="0.45">
      <c r="A200">
        <v>33964</v>
      </c>
      <c r="B200" t="s">
        <v>336</v>
      </c>
      <c r="C200" t="s">
        <v>104</v>
      </c>
      <c r="D200" t="s">
        <v>105</v>
      </c>
      <c r="E200" t="s">
        <v>56</v>
      </c>
      <c r="F200" t="s">
        <v>44</v>
      </c>
      <c r="L200">
        <v>30654.752153764679</v>
      </c>
      <c r="AE200">
        <v>26843.3119898115</v>
      </c>
      <c r="AK200">
        <v>33173.620378006162</v>
      </c>
    </row>
    <row r="201" spans="1:61" x14ac:dyDescent="0.45">
      <c r="A201">
        <v>29743</v>
      </c>
      <c r="B201" t="s">
        <v>337</v>
      </c>
      <c r="C201" t="s">
        <v>104</v>
      </c>
      <c r="D201" t="s">
        <v>110</v>
      </c>
      <c r="E201" t="s">
        <v>56</v>
      </c>
      <c r="F201" t="s">
        <v>57</v>
      </c>
      <c r="L201">
        <v>5241.59051241824</v>
      </c>
      <c r="Y201">
        <v>5348.820824354244</v>
      </c>
      <c r="AE201">
        <v>4589.8805099423853</v>
      </c>
      <c r="AK201">
        <v>5672.2864032214111</v>
      </c>
    </row>
    <row r="202" spans="1:61" x14ac:dyDescent="0.45">
      <c r="A202">
        <v>27390</v>
      </c>
      <c r="B202" t="s">
        <v>338</v>
      </c>
      <c r="C202" t="s">
        <v>104</v>
      </c>
      <c r="D202" t="s">
        <v>104</v>
      </c>
      <c r="E202" t="s">
        <v>117</v>
      </c>
      <c r="F202" t="s">
        <v>44</v>
      </c>
      <c r="AE202">
        <v>452.86569678033158</v>
      </c>
    </row>
    <row r="203" spans="1:61" x14ac:dyDescent="0.45">
      <c r="A203">
        <v>29283</v>
      </c>
      <c r="B203" t="s">
        <v>339</v>
      </c>
      <c r="C203" t="s">
        <v>104</v>
      </c>
      <c r="D203" t="s">
        <v>340</v>
      </c>
      <c r="E203" t="s">
        <v>341</v>
      </c>
      <c r="F203" t="s">
        <v>44</v>
      </c>
      <c r="L203">
        <v>111.96686261761749</v>
      </c>
      <c r="Y203">
        <v>1544.0705928004641</v>
      </c>
      <c r="AE203">
        <v>98.045530124958475</v>
      </c>
      <c r="AK203">
        <v>121.1670600617483</v>
      </c>
      <c r="BI203">
        <v>228.09326997929281</v>
      </c>
    </row>
    <row r="204" spans="1:61" x14ac:dyDescent="0.45">
      <c r="A204">
        <v>27034</v>
      </c>
      <c r="B204" t="s">
        <v>342</v>
      </c>
      <c r="C204" t="s">
        <v>104</v>
      </c>
      <c r="D204" t="s">
        <v>343</v>
      </c>
      <c r="E204" t="s">
        <v>74</v>
      </c>
      <c r="F204" t="s">
        <v>57</v>
      </c>
      <c r="L204">
        <v>140.2089317452878</v>
      </c>
      <c r="Y204">
        <v>143.07726864639471</v>
      </c>
      <c r="AE204">
        <v>122.7761385810042</v>
      </c>
      <c r="BI204">
        <v>135.61337743676509</v>
      </c>
    </row>
    <row r="205" spans="1:61" x14ac:dyDescent="0.45">
      <c r="A205">
        <v>81511</v>
      </c>
      <c r="B205" t="s">
        <v>344</v>
      </c>
      <c r="C205" t="s">
        <v>104</v>
      </c>
      <c r="D205" t="s">
        <v>110</v>
      </c>
      <c r="E205" t="s">
        <v>56</v>
      </c>
      <c r="F205" t="s">
        <v>44</v>
      </c>
      <c r="L205">
        <v>1560.7099166349001</v>
      </c>
      <c r="Y205">
        <v>1592.6382808987389</v>
      </c>
      <c r="AE205">
        <v>1366.659988235406</v>
      </c>
      <c r="AK205">
        <v>1688.951782579571</v>
      </c>
    </row>
    <row r="206" spans="1:61" x14ac:dyDescent="0.45">
      <c r="A206">
        <v>74755</v>
      </c>
      <c r="B206" t="s">
        <v>345</v>
      </c>
      <c r="C206" t="s">
        <v>346</v>
      </c>
      <c r="D206" t="s">
        <v>346</v>
      </c>
      <c r="E206" t="s">
        <v>71</v>
      </c>
      <c r="F206" t="s">
        <v>44</v>
      </c>
      <c r="BC206">
        <v>142.0086242684003</v>
      </c>
    </row>
    <row r="207" spans="1:61" x14ac:dyDescent="0.45">
      <c r="A207">
        <v>74748</v>
      </c>
      <c r="B207" t="s">
        <v>347</v>
      </c>
      <c r="C207" t="s">
        <v>346</v>
      </c>
      <c r="D207" t="s">
        <v>346</v>
      </c>
      <c r="E207" t="s">
        <v>71</v>
      </c>
      <c r="F207" t="s">
        <v>44</v>
      </c>
      <c r="BC207">
        <v>3.9434071404099602</v>
      </c>
    </row>
    <row r="208" spans="1:61" x14ac:dyDescent="0.45">
      <c r="A208">
        <v>31975</v>
      </c>
      <c r="B208" t="s">
        <v>348</v>
      </c>
      <c r="C208" t="s">
        <v>346</v>
      </c>
      <c r="D208" t="s">
        <v>349</v>
      </c>
      <c r="E208" t="s">
        <v>117</v>
      </c>
      <c r="F208" t="s">
        <v>44</v>
      </c>
      <c r="AE208">
        <v>48.032742419076513</v>
      </c>
      <c r="BC208">
        <v>47.999930707315919</v>
      </c>
    </row>
    <row r="209" spans="1:55" x14ac:dyDescent="0.45">
      <c r="A209">
        <v>33102</v>
      </c>
      <c r="B209" t="s">
        <v>350</v>
      </c>
      <c r="C209" t="s">
        <v>346</v>
      </c>
      <c r="D209" t="s">
        <v>346</v>
      </c>
      <c r="E209" t="s">
        <v>71</v>
      </c>
      <c r="F209" t="s">
        <v>44</v>
      </c>
      <c r="BC209">
        <v>15.062358940955569</v>
      </c>
    </row>
    <row r="210" spans="1:55" x14ac:dyDescent="0.45">
      <c r="A210">
        <v>60449</v>
      </c>
      <c r="B210" t="s">
        <v>351</v>
      </c>
      <c r="C210" t="s">
        <v>346</v>
      </c>
      <c r="D210" t="s">
        <v>352</v>
      </c>
      <c r="E210" t="s">
        <v>56</v>
      </c>
      <c r="F210" t="s">
        <v>44</v>
      </c>
      <c r="BC210">
        <v>25.353196705777759</v>
      </c>
    </row>
    <row r="211" spans="1:55" x14ac:dyDescent="0.45">
      <c r="A211">
        <v>31824</v>
      </c>
      <c r="B211" t="s">
        <v>353</v>
      </c>
      <c r="C211" t="s">
        <v>346</v>
      </c>
      <c r="D211" t="s">
        <v>346</v>
      </c>
      <c r="E211" t="s">
        <v>51</v>
      </c>
      <c r="F211" t="s">
        <v>44</v>
      </c>
      <c r="BC211">
        <v>5.1154150340865581</v>
      </c>
    </row>
    <row r="212" spans="1:55" x14ac:dyDescent="0.45">
      <c r="A212">
        <v>59309</v>
      </c>
      <c r="B212" t="s">
        <v>354</v>
      </c>
      <c r="C212" t="s">
        <v>346</v>
      </c>
      <c r="D212" t="s">
        <v>346</v>
      </c>
      <c r="E212" t="s">
        <v>53</v>
      </c>
      <c r="F212" t="s">
        <v>44</v>
      </c>
      <c r="BC212">
        <v>11.547770658792039</v>
      </c>
    </row>
    <row r="213" spans="1:55" x14ac:dyDescent="0.45">
      <c r="A213">
        <v>37403</v>
      </c>
      <c r="B213" t="s">
        <v>355</v>
      </c>
      <c r="C213" t="s">
        <v>346</v>
      </c>
      <c r="D213" t="s">
        <v>356</v>
      </c>
      <c r="E213" t="s">
        <v>56</v>
      </c>
      <c r="F213" t="s">
        <v>44</v>
      </c>
      <c r="BC213">
        <v>79.20197069111201</v>
      </c>
    </row>
    <row r="214" spans="1:55" x14ac:dyDescent="0.45">
      <c r="A214">
        <v>32991</v>
      </c>
      <c r="B214" t="s">
        <v>357</v>
      </c>
      <c r="C214" t="s">
        <v>346</v>
      </c>
      <c r="D214" t="s">
        <v>346</v>
      </c>
      <c r="E214" t="s">
        <v>56</v>
      </c>
      <c r="F214" t="s">
        <v>44</v>
      </c>
      <c r="BC214">
        <v>11.31402599686605</v>
      </c>
    </row>
    <row r="215" spans="1:55" x14ac:dyDescent="0.45">
      <c r="A215">
        <v>70068</v>
      </c>
      <c r="B215" t="s">
        <v>358</v>
      </c>
      <c r="C215" t="s">
        <v>346</v>
      </c>
      <c r="D215" t="s">
        <v>346</v>
      </c>
      <c r="E215" t="s">
        <v>56</v>
      </c>
      <c r="F215" t="s">
        <v>44</v>
      </c>
      <c r="BC215">
        <v>25.353196705777759</v>
      </c>
    </row>
    <row r="216" spans="1:55" x14ac:dyDescent="0.45">
      <c r="A216">
        <v>40496</v>
      </c>
      <c r="B216" t="s">
        <v>359</v>
      </c>
      <c r="C216" t="s">
        <v>346</v>
      </c>
      <c r="D216" t="s">
        <v>346</v>
      </c>
      <c r="E216" t="s">
        <v>56</v>
      </c>
      <c r="F216" t="s">
        <v>57</v>
      </c>
      <c r="BC216">
        <v>35.788894329208873</v>
      </c>
    </row>
    <row r="217" spans="1:55" x14ac:dyDescent="0.45">
      <c r="A217">
        <v>37170</v>
      </c>
      <c r="B217" t="s">
        <v>360</v>
      </c>
      <c r="C217" t="s">
        <v>346</v>
      </c>
      <c r="D217" t="s">
        <v>346</v>
      </c>
      <c r="E217" t="s">
        <v>53</v>
      </c>
      <c r="F217" t="s">
        <v>44</v>
      </c>
      <c r="BC217">
        <v>11.547770658792039</v>
      </c>
    </row>
    <row r="218" spans="1:55" x14ac:dyDescent="0.45">
      <c r="A218">
        <v>32202</v>
      </c>
      <c r="B218" t="s">
        <v>361</v>
      </c>
      <c r="C218" t="s">
        <v>346</v>
      </c>
      <c r="D218" t="s">
        <v>346</v>
      </c>
      <c r="E218" t="s">
        <v>362</v>
      </c>
      <c r="F218" t="s">
        <v>44</v>
      </c>
      <c r="BC218">
        <v>4.6486869428097499</v>
      </c>
    </row>
    <row r="219" spans="1:55" x14ac:dyDescent="0.45">
      <c r="A219">
        <v>37909</v>
      </c>
      <c r="B219" t="s">
        <v>363</v>
      </c>
      <c r="C219" t="s">
        <v>346</v>
      </c>
      <c r="D219" t="s">
        <v>346</v>
      </c>
      <c r="E219" t="s">
        <v>56</v>
      </c>
      <c r="F219" t="s">
        <v>44</v>
      </c>
      <c r="BC219">
        <v>25.353196705777759</v>
      </c>
    </row>
    <row r="220" spans="1:55" x14ac:dyDescent="0.45">
      <c r="A220">
        <v>59109</v>
      </c>
      <c r="B220" t="s">
        <v>364</v>
      </c>
      <c r="C220" t="s">
        <v>346</v>
      </c>
      <c r="D220" t="s">
        <v>346</v>
      </c>
      <c r="E220" t="s">
        <v>53</v>
      </c>
      <c r="F220" t="s">
        <v>44</v>
      </c>
      <c r="BC220">
        <v>11.547770658792039</v>
      </c>
    </row>
    <row r="221" spans="1:55" x14ac:dyDescent="0.45">
      <c r="A221">
        <v>33660</v>
      </c>
      <c r="B221" t="s">
        <v>365</v>
      </c>
      <c r="C221" t="s">
        <v>346</v>
      </c>
      <c r="D221" t="s">
        <v>366</v>
      </c>
      <c r="E221" t="s">
        <v>176</v>
      </c>
      <c r="F221" t="s">
        <v>44</v>
      </c>
      <c r="BC221">
        <v>68.805274545887585</v>
      </c>
    </row>
    <row r="222" spans="1:55" x14ac:dyDescent="0.45">
      <c r="A222">
        <v>37169</v>
      </c>
      <c r="B222" t="s">
        <v>367</v>
      </c>
      <c r="C222" t="s">
        <v>346</v>
      </c>
      <c r="D222" t="s">
        <v>346</v>
      </c>
      <c r="E222" t="s">
        <v>53</v>
      </c>
      <c r="F222" t="s">
        <v>44</v>
      </c>
      <c r="BC222">
        <v>11.547770658792039</v>
      </c>
    </row>
    <row r="223" spans="1:55" x14ac:dyDescent="0.45">
      <c r="A223">
        <v>74747</v>
      </c>
      <c r="B223" t="s">
        <v>368</v>
      </c>
      <c r="C223" t="s">
        <v>346</v>
      </c>
      <c r="D223" t="s">
        <v>346</v>
      </c>
      <c r="E223" t="s">
        <v>71</v>
      </c>
      <c r="F223" t="s">
        <v>44</v>
      </c>
      <c r="BC223">
        <v>19.98657023005433</v>
      </c>
    </row>
    <row r="224" spans="1:55" x14ac:dyDescent="0.45">
      <c r="A224">
        <v>33370</v>
      </c>
      <c r="B224" t="s">
        <v>369</v>
      </c>
      <c r="C224" t="s">
        <v>346</v>
      </c>
      <c r="D224" t="s">
        <v>370</v>
      </c>
      <c r="E224" t="s">
        <v>51</v>
      </c>
      <c r="F224" t="s">
        <v>44</v>
      </c>
      <c r="AE224">
        <v>9.8994280211906815</v>
      </c>
      <c r="AK224">
        <v>12.23395485844005</v>
      </c>
      <c r="BC224">
        <v>9.8926656095009271</v>
      </c>
    </row>
    <row r="225" spans="1:55" x14ac:dyDescent="0.45">
      <c r="A225">
        <v>67741</v>
      </c>
      <c r="B225" t="s">
        <v>371</v>
      </c>
      <c r="C225" t="s">
        <v>346</v>
      </c>
      <c r="D225" t="s">
        <v>346</v>
      </c>
      <c r="E225" t="s">
        <v>56</v>
      </c>
      <c r="F225" t="s">
        <v>44</v>
      </c>
      <c r="BC225">
        <v>31.921066222011891</v>
      </c>
    </row>
    <row r="226" spans="1:55" x14ac:dyDescent="0.45">
      <c r="A226">
        <v>74758</v>
      </c>
      <c r="B226" t="s">
        <v>372</v>
      </c>
      <c r="C226" t="s">
        <v>346</v>
      </c>
      <c r="D226" t="s">
        <v>346</v>
      </c>
      <c r="E226" t="s">
        <v>71</v>
      </c>
      <c r="F226" t="s">
        <v>44</v>
      </c>
      <c r="BC226">
        <v>3.2460075216005211</v>
      </c>
    </row>
    <row r="227" spans="1:55" x14ac:dyDescent="0.45">
      <c r="A227">
        <v>74754</v>
      </c>
      <c r="B227" t="s">
        <v>373</v>
      </c>
      <c r="C227" t="s">
        <v>346</v>
      </c>
      <c r="D227" t="s">
        <v>346</v>
      </c>
      <c r="E227" t="s">
        <v>71</v>
      </c>
      <c r="F227" t="s">
        <v>44</v>
      </c>
      <c r="BC227">
        <v>61.930314815700463</v>
      </c>
    </row>
    <row r="228" spans="1:55" x14ac:dyDescent="0.45">
      <c r="A228">
        <v>32401</v>
      </c>
      <c r="B228" t="s">
        <v>374</v>
      </c>
      <c r="C228" t="s">
        <v>346</v>
      </c>
      <c r="D228" t="s">
        <v>346</v>
      </c>
      <c r="E228" t="s">
        <v>71</v>
      </c>
      <c r="F228" t="s">
        <v>44</v>
      </c>
      <c r="BC228">
        <v>68.692381106831078</v>
      </c>
    </row>
    <row r="229" spans="1:55" x14ac:dyDescent="0.45">
      <c r="A229">
        <v>74736</v>
      </c>
      <c r="B229" t="s">
        <v>375</v>
      </c>
      <c r="C229" t="s">
        <v>346</v>
      </c>
      <c r="D229" t="s">
        <v>346</v>
      </c>
      <c r="E229" t="s">
        <v>71</v>
      </c>
      <c r="F229" t="s">
        <v>44</v>
      </c>
      <c r="BC229">
        <v>20.608148141797351</v>
      </c>
    </row>
    <row r="230" spans="1:55" x14ac:dyDescent="0.45">
      <c r="A230">
        <v>31939</v>
      </c>
      <c r="B230" t="s">
        <v>376</v>
      </c>
      <c r="C230" t="s">
        <v>346</v>
      </c>
      <c r="D230" t="s">
        <v>346</v>
      </c>
      <c r="E230" t="s">
        <v>137</v>
      </c>
      <c r="F230" t="s">
        <v>44</v>
      </c>
      <c r="BC230">
        <v>33.398027841707709</v>
      </c>
    </row>
    <row r="231" spans="1:55" x14ac:dyDescent="0.45">
      <c r="A231">
        <v>31974</v>
      </c>
      <c r="B231" t="s">
        <v>377</v>
      </c>
      <c r="C231" t="s">
        <v>346</v>
      </c>
      <c r="D231" t="s">
        <v>346</v>
      </c>
      <c r="E231" t="s">
        <v>117</v>
      </c>
      <c r="F231" t="s">
        <v>44</v>
      </c>
      <c r="BC231">
        <v>64.612585723088173</v>
      </c>
    </row>
    <row r="232" spans="1:55" x14ac:dyDescent="0.45">
      <c r="A232">
        <v>34425</v>
      </c>
      <c r="B232" t="s">
        <v>378</v>
      </c>
      <c r="C232" t="s">
        <v>346</v>
      </c>
      <c r="D232" t="s">
        <v>346</v>
      </c>
      <c r="E232" t="s">
        <v>289</v>
      </c>
      <c r="F232" t="s">
        <v>44</v>
      </c>
      <c r="BC232">
        <v>7.5730017400569327</v>
      </c>
    </row>
    <row r="233" spans="1:55" x14ac:dyDescent="0.45">
      <c r="A233">
        <v>31984</v>
      </c>
      <c r="B233" t="s">
        <v>379</v>
      </c>
      <c r="C233" t="s">
        <v>346</v>
      </c>
      <c r="D233" t="s">
        <v>346</v>
      </c>
      <c r="E233" t="s">
        <v>53</v>
      </c>
      <c r="F233" t="s">
        <v>44</v>
      </c>
      <c r="BC233">
        <v>18.03479178758684</v>
      </c>
    </row>
    <row r="234" spans="1:55" x14ac:dyDescent="0.45">
      <c r="A234">
        <v>32248</v>
      </c>
      <c r="B234" t="s">
        <v>380</v>
      </c>
      <c r="C234" t="s">
        <v>346</v>
      </c>
      <c r="D234" t="s">
        <v>381</v>
      </c>
      <c r="E234" t="s">
        <v>51</v>
      </c>
      <c r="F234" t="s">
        <v>44</v>
      </c>
      <c r="AT234">
        <v>5.6609548280440842</v>
      </c>
      <c r="BC234">
        <v>7.0458440379322536</v>
      </c>
    </row>
    <row r="235" spans="1:55" x14ac:dyDescent="0.45">
      <c r="A235">
        <v>32593</v>
      </c>
      <c r="B235" t="s">
        <v>382</v>
      </c>
      <c r="C235" t="s">
        <v>346</v>
      </c>
      <c r="D235" t="s">
        <v>346</v>
      </c>
      <c r="E235" t="s">
        <v>53</v>
      </c>
      <c r="F235" t="s">
        <v>44</v>
      </c>
      <c r="BC235">
        <v>11.547770658792039</v>
      </c>
    </row>
    <row r="236" spans="1:55" x14ac:dyDescent="0.45">
      <c r="A236">
        <v>37405</v>
      </c>
      <c r="B236" t="s">
        <v>383</v>
      </c>
      <c r="C236" t="s">
        <v>346</v>
      </c>
      <c r="D236" t="s">
        <v>384</v>
      </c>
      <c r="E236" t="s">
        <v>56</v>
      </c>
      <c r="F236" t="s">
        <v>44</v>
      </c>
      <c r="BC236">
        <v>25.353196705777759</v>
      </c>
    </row>
    <row r="237" spans="1:55" x14ac:dyDescent="0.45">
      <c r="A237">
        <v>74741</v>
      </c>
      <c r="B237" t="s">
        <v>385</v>
      </c>
      <c r="C237" t="s">
        <v>346</v>
      </c>
      <c r="D237" t="s">
        <v>346</v>
      </c>
      <c r="E237" t="s">
        <v>71</v>
      </c>
      <c r="F237" t="s">
        <v>44</v>
      </c>
      <c r="BC237">
        <v>8.1573255175994248</v>
      </c>
    </row>
    <row r="238" spans="1:55" x14ac:dyDescent="0.45">
      <c r="A238">
        <v>74756</v>
      </c>
      <c r="B238" t="s">
        <v>386</v>
      </c>
      <c r="C238" t="s">
        <v>346</v>
      </c>
      <c r="D238" t="s">
        <v>346</v>
      </c>
      <c r="E238" t="s">
        <v>71</v>
      </c>
      <c r="F238" t="s">
        <v>44</v>
      </c>
      <c r="BC238">
        <v>20.608148141797351</v>
      </c>
    </row>
    <row r="239" spans="1:55" x14ac:dyDescent="0.45">
      <c r="A239">
        <v>59116</v>
      </c>
      <c r="B239" t="s">
        <v>387</v>
      </c>
      <c r="C239" t="s">
        <v>346</v>
      </c>
      <c r="D239" t="s">
        <v>346</v>
      </c>
      <c r="E239" t="s">
        <v>53</v>
      </c>
      <c r="F239" t="s">
        <v>44</v>
      </c>
      <c r="BC239">
        <v>11.547770658792039</v>
      </c>
    </row>
    <row r="240" spans="1:55" x14ac:dyDescent="0.45">
      <c r="A240">
        <v>60833</v>
      </c>
      <c r="B240" t="s">
        <v>388</v>
      </c>
      <c r="C240" t="s">
        <v>346</v>
      </c>
      <c r="D240" t="s">
        <v>389</v>
      </c>
      <c r="E240" t="s">
        <v>56</v>
      </c>
      <c r="F240" t="s">
        <v>44</v>
      </c>
      <c r="AE240">
        <v>16.427249473649312</v>
      </c>
      <c r="BC240">
        <v>25.353196705777759</v>
      </c>
    </row>
    <row r="241" spans="1:55" x14ac:dyDescent="0.45">
      <c r="A241">
        <v>59119</v>
      </c>
      <c r="B241" t="s">
        <v>390</v>
      </c>
      <c r="C241" t="s">
        <v>346</v>
      </c>
      <c r="D241" t="s">
        <v>391</v>
      </c>
      <c r="E241" t="s">
        <v>56</v>
      </c>
      <c r="F241" t="s">
        <v>44</v>
      </c>
      <c r="BC241">
        <v>25.353196705777759</v>
      </c>
    </row>
    <row r="242" spans="1:55" x14ac:dyDescent="0.45">
      <c r="A242">
        <v>70314</v>
      </c>
      <c r="B242" t="s">
        <v>392</v>
      </c>
      <c r="C242" t="s">
        <v>346</v>
      </c>
      <c r="D242" t="s">
        <v>346</v>
      </c>
      <c r="E242" t="s">
        <v>56</v>
      </c>
      <c r="F242" t="s">
        <v>44</v>
      </c>
      <c r="BC242">
        <v>25.353196705777759</v>
      </c>
    </row>
    <row r="243" spans="1:55" x14ac:dyDescent="0.45">
      <c r="A243">
        <v>32598</v>
      </c>
      <c r="B243" t="s">
        <v>393</v>
      </c>
      <c r="C243" t="s">
        <v>346</v>
      </c>
      <c r="D243" t="s">
        <v>346</v>
      </c>
      <c r="E243" t="s">
        <v>53</v>
      </c>
      <c r="F243" t="s">
        <v>44</v>
      </c>
      <c r="BC243">
        <v>11.547770658792039</v>
      </c>
    </row>
    <row r="244" spans="1:55" x14ac:dyDescent="0.45">
      <c r="A244">
        <v>35007</v>
      </c>
      <c r="B244" t="s">
        <v>394</v>
      </c>
      <c r="C244" t="s">
        <v>346</v>
      </c>
      <c r="D244" t="s">
        <v>346</v>
      </c>
      <c r="E244" t="s">
        <v>395</v>
      </c>
      <c r="F244" t="s">
        <v>57</v>
      </c>
      <c r="BC244">
        <v>20.407668523524752</v>
      </c>
    </row>
    <row r="245" spans="1:55" x14ac:dyDescent="0.45">
      <c r="A245">
        <v>68306</v>
      </c>
      <c r="B245" t="s">
        <v>396</v>
      </c>
      <c r="C245" t="s">
        <v>346</v>
      </c>
      <c r="D245" t="s">
        <v>346</v>
      </c>
      <c r="E245" t="s">
        <v>56</v>
      </c>
      <c r="F245" t="s">
        <v>57</v>
      </c>
      <c r="BC245">
        <v>11.48868643132233</v>
      </c>
    </row>
    <row r="246" spans="1:55" x14ac:dyDescent="0.45">
      <c r="A246">
        <v>39426</v>
      </c>
      <c r="B246" t="s">
        <v>397</v>
      </c>
      <c r="C246" t="s">
        <v>346</v>
      </c>
      <c r="D246" t="s">
        <v>346</v>
      </c>
      <c r="E246" t="s">
        <v>53</v>
      </c>
      <c r="F246" t="s">
        <v>44</v>
      </c>
      <c r="BC246">
        <v>11.547770658792039</v>
      </c>
    </row>
    <row r="247" spans="1:55" x14ac:dyDescent="0.45">
      <c r="A247">
        <v>68315</v>
      </c>
      <c r="B247" t="s">
        <v>398</v>
      </c>
      <c r="C247" t="s">
        <v>346</v>
      </c>
      <c r="D247" t="s">
        <v>346</v>
      </c>
      <c r="E247" t="s">
        <v>56</v>
      </c>
      <c r="F247" t="s">
        <v>44</v>
      </c>
      <c r="BC247">
        <v>25.353196705777759</v>
      </c>
    </row>
    <row r="248" spans="1:55" x14ac:dyDescent="0.45">
      <c r="A248">
        <v>32414</v>
      </c>
      <c r="B248" t="s">
        <v>399</v>
      </c>
      <c r="C248" t="s">
        <v>346</v>
      </c>
      <c r="D248" t="s">
        <v>346</v>
      </c>
      <c r="E248" t="s">
        <v>53</v>
      </c>
      <c r="F248" t="s">
        <v>44</v>
      </c>
      <c r="BC248">
        <v>10.86377059203596</v>
      </c>
    </row>
    <row r="249" spans="1:55" x14ac:dyDescent="0.45">
      <c r="A249">
        <v>32265</v>
      </c>
      <c r="B249" t="s">
        <v>400</v>
      </c>
      <c r="C249" t="s">
        <v>346</v>
      </c>
      <c r="D249" t="s">
        <v>346</v>
      </c>
      <c r="E249" t="s">
        <v>51</v>
      </c>
      <c r="F249" t="s">
        <v>44</v>
      </c>
      <c r="BC249">
        <v>4.6766297264884198</v>
      </c>
    </row>
    <row r="250" spans="1:55" x14ac:dyDescent="0.45">
      <c r="A250">
        <v>32735</v>
      </c>
      <c r="B250" t="s">
        <v>401</v>
      </c>
      <c r="C250" t="s">
        <v>346</v>
      </c>
      <c r="D250" t="s">
        <v>346</v>
      </c>
      <c r="E250" t="s">
        <v>56</v>
      </c>
      <c r="F250" t="s">
        <v>44</v>
      </c>
      <c r="BC250">
        <v>25.353196705777759</v>
      </c>
    </row>
    <row r="251" spans="1:55" x14ac:dyDescent="0.45">
      <c r="A251">
        <v>31901</v>
      </c>
      <c r="B251" t="s">
        <v>402</v>
      </c>
      <c r="C251" t="s">
        <v>346</v>
      </c>
      <c r="D251" t="s">
        <v>366</v>
      </c>
      <c r="E251" t="s">
        <v>117</v>
      </c>
      <c r="F251" t="s">
        <v>44</v>
      </c>
      <c r="BC251">
        <v>6.1705908322894194</v>
      </c>
    </row>
    <row r="252" spans="1:55" x14ac:dyDescent="0.45">
      <c r="A252">
        <v>37544</v>
      </c>
      <c r="B252" t="s">
        <v>403</v>
      </c>
      <c r="C252" t="s">
        <v>346</v>
      </c>
      <c r="D252" t="s">
        <v>381</v>
      </c>
      <c r="E252" t="s">
        <v>404</v>
      </c>
      <c r="F252" t="s">
        <v>44</v>
      </c>
      <c r="AT252">
        <v>5.6609548280440842</v>
      </c>
      <c r="BC252">
        <v>6.0673524040417268</v>
      </c>
    </row>
    <row r="253" spans="1:55" x14ac:dyDescent="0.45">
      <c r="A253">
        <v>74749</v>
      </c>
      <c r="B253" t="s">
        <v>405</v>
      </c>
      <c r="C253" t="s">
        <v>346</v>
      </c>
      <c r="D253" t="s">
        <v>346</v>
      </c>
      <c r="E253" t="s">
        <v>71</v>
      </c>
      <c r="F253" t="s">
        <v>44</v>
      </c>
      <c r="BC253">
        <v>52.345204583128208</v>
      </c>
    </row>
    <row r="254" spans="1:55" x14ac:dyDescent="0.45">
      <c r="A254">
        <v>74750</v>
      </c>
      <c r="B254" t="s">
        <v>406</v>
      </c>
      <c r="C254" t="s">
        <v>346</v>
      </c>
      <c r="D254" t="s">
        <v>346</v>
      </c>
      <c r="E254" t="s">
        <v>71</v>
      </c>
      <c r="F254" t="s">
        <v>44</v>
      </c>
      <c r="BC254">
        <v>67.045441064209299</v>
      </c>
    </row>
    <row r="255" spans="1:55" x14ac:dyDescent="0.45">
      <c r="A255">
        <v>59135</v>
      </c>
      <c r="B255" t="s">
        <v>407</v>
      </c>
      <c r="C255" t="s">
        <v>346</v>
      </c>
      <c r="D255" t="s">
        <v>346</v>
      </c>
      <c r="E255" t="s">
        <v>56</v>
      </c>
      <c r="F255" t="s">
        <v>57</v>
      </c>
      <c r="BC255">
        <v>35.788894329208873</v>
      </c>
    </row>
    <row r="256" spans="1:55" x14ac:dyDescent="0.45">
      <c r="A256">
        <v>32888</v>
      </c>
      <c r="B256" t="s">
        <v>408</v>
      </c>
      <c r="C256" t="s">
        <v>346</v>
      </c>
      <c r="D256" t="s">
        <v>409</v>
      </c>
      <c r="E256" t="s">
        <v>51</v>
      </c>
      <c r="F256" t="s">
        <v>44</v>
      </c>
      <c r="AK256">
        <v>4.2767751999701362</v>
      </c>
      <c r="BC256">
        <v>3.4583017045483682</v>
      </c>
    </row>
    <row r="257" spans="1:55" x14ac:dyDescent="0.45">
      <c r="A257">
        <v>68398</v>
      </c>
      <c r="B257" t="s">
        <v>410</v>
      </c>
      <c r="C257" t="s">
        <v>346</v>
      </c>
      <c r="D257" t="s">
        <v>346</v>
      </c>
      <c r="E257" t="s">
        <v>56</v>
      </c>
      <c r="F257" t="s">
        <v>44</v>
      </c>
      <c r="BC257">
        <v>25.353196705777759</v>
      </c>
    </row>
    <row r="258" spans="1:55" x14ac:dyDescent="0.45">
      <c r="A258">
        <v>31918</v>
      </c>
      <c r="B258" t="s">
        <v>411</v>
      </c>
      <c r="C258" t="s">
        <v>346</v>
      </c>
      <c r="D258" t="s">
        <v>346</v>
      </c>
      <c r="E258" t="s">
        <v>289</v>
      </c>
      <c r="F258" t="s">
        <v>44</v>
      </c>
      <c r="BC258">
        <v>17.96356355868819</v>
      </c>
    </row>
    <row r="259" spans="1:55" x14ac:dyDescent="0.45">
      <c r="A259">
        <v>68518</v>
      </c>
      <c r="B259" t="s">
        <v>412</v>
      </c>
      <c r="C259" t="s">
        <v>346</v>
      </c>
      <c r="D259" t="s">
        <v>346</v>
      </c>
      <c r="E259" t="s">
        <v>56</v>
      </c>
      <c r="F259" t="s">
        <v>44</v>
      </c>
      <c r="BC259">
        <v>25.353196705777759</v>
      </c>
    </row>
    <row r="260" spans="1:55" x14ac:dyDescent="0.45">
      <c r="A260">
        <v>68519</v>
      </c>
      <c r="B260" t="s">
        <v>413</v>
      </c>
      <c r="C260" t="s">
        <v>346</v>
      </c>
      <c r="D260" t="s">
        <v>346</v>
      </c>
      <c r="E260" t="s">
        <v>56</v>
      </c>
      <c r="F260" t="s">
        <v>44</v>
      </c>
      <c r="BC260">
        <v>25.353196705777759</v>
      </c>
    </row>
    <row r="261" spans="1:55" x14ac:dyDescent="0.45">
      <c r="A261">
        <v>37171</v>
      </c>
      <c r="B261" t="s">
        <v>414</v>
      </c>
      <c r="C261" t="s">
        <v>346</v>
      </c>
      <c r="D261" t="s">
        <v>381</v>
      </c>
      <c r="E261" t="s">
        <v>53</v>
      </c>
      <c r="F261" t="s">
        <v>44</v>
      </c>
      <c r="AT261">
        <v>5.6609548280440842</v>
      </c>
      <c r="BC261">
        <v>11.547770658792039</v>
      </c>
    </row>
    <row r="262" spans="1:55" x14ac:dyDescent="0.45">
      <c r="A262">
        <v>76434</v>
      </c>
      <c r="B262" t="s">
        <v>415</v>
      </c>
      <c r="C262" t="s">
        <v>346</v>
      </c>
      <c r="D262" t="s">
        <v>366</v>
      </c>
      <c r="E262" t="s">
        <v>56</v>
      </c>
      <c r="F262" t="s">
        <v>44</v>
      </c>
      <c r="BC262">
        <v>273.01453898762162</v>
      </c>
    </row>
    <row r="263" spans="1:55" x14ac:dyDescent="0.45">
      <c r="A263">
        <v>40336</v>
      </c>
      <c r="B263" t="s">
        <v>416</v>
      </c>
      <c r="C263" t="s">
        <v>346</v>
      </c>
      <c r="D263" t="s">
        <v>346</v>
      </c>
      <c r="E263" t="s">
        <v>56</v>
      </c>
      <c r="F263" t="s">
        <v>57</v>
      </c>
      <c r="BC263">
        <v>35.788894329208873</v>
      </c>
    </row>
    <row r="264" spans="1:55" x14ac:dyDescent="0.45">
      <c r="A264">
        <v>31896</v>
      </c>
      <c r="B264" t="s">
        <v>417</v>
      </c>
      <c r="C264" t="s">
        <v>346</v>
      </c>
      <c r="D264" t="s">
        <v>346</v>
      </c>
      <c r="E264" t="s">
        <v>51</v>
      </c>
      <c r="F264" t="s">
        <v>44</v>
      </c>
      <c r="BC264">
        <v>9.7987310901214286</v>
      </c>
    </row>
    <row r="265" spans="1:55" x14ac:dyDescent="0.45">
      <c r="A265">
        <v>31938</v>
      </c>
      <c r="B265" t="s">
        <v>418</v>
      </c>
      <c r="C265" t="s">
        <v>346</v>
      </c>
      <c r="D265" t="s">
        <v>346</v>
      </c>
      <c r="E265" t="s">
        <v>137</v>
      </c>
      <c r="F265" t="s">
        <v>44</v>
      </c>
      <c r="BC265">
        <v>33.398027841707709</v>
      </c>
    </row>
    <row r="266" spans="1:55" x14ac:dyDescent="0.45">
      <c r="A266">
        <v>31826</v>
      </c>
      <c r="B266" t="s">
        <v>419</v>
      </c>
      <c r="C266" t="s">
        <v>346</v>
      </c>
      <c r="D266" t="s">
        <v>366</v>
      </c>
      <c r="E266" t="s">
        <v>130</v>
      </c>
      <c r="F266" t="s">
        <v>44</v>
      </c>
      <c r="BC266">
        <v>43.763589863256527</v>
      </c>
    </row>
    <row r="267" spans="1:55" x14ac:dyDescent="0.45">
      <c r="A267">
        <v>31916</v>
      </c>
      <c r="B267" t="s">
        <v>420</v>
      </c>
      <c r="C267" t="s">
        <v>346</v>
      </c>
      <c r="D267" t="s">
        <v>346</v>
      </c>
      <c r="E267" t="s">
        <v>51</v>
      </c>
      <c r="F267" t="s">
        <v>44</v>
      </c>
      <c r="BC267">
        <v>3.8541409840996872</v>
      </c>
    </row>
    <row r="268" spans="1:55" x14ac:dyDescent="0.45">
      <c r="A268">
        <v>39102</v>
      </c>
      <c r="B268" t="s">
        <v>421</v>
      </c>
      <c r="C268" t="s">
        <v>346</v>
      </c>
      <c r="D268" t="s">
        <v>346</v>
      </c>
      <c r="E268" t="s">
        <v>56</v>
      </c>
      <c r="F268" t="s">
        <v>57</v>
      </c>
      <c r="BC268">
        <v>35.788894329208873</v>
      </c>
    </row>
    <row r="269" spans="1:55" x14ac:dyDescent="0.45">
      <c r="A269">
        <v>35951</v>
      </c>
      <c r="B269" t="s">
        <v>422</v>
      </c>
      <c r="C269" t="s">
        <v>346</v>
      </c>
      <c r="D269" t="s">
        <v>423</v>
      </c>
      <c r="E269" t="s">
        <v>56</v>
      </c>
      <c r="F269" t="s">
        <v>57</v>
      </c>
      <c r="BC269">
        <v>35.788894329208873</v>
      </c>
    </row>
    <row r="270" spans="1:55" x14ac:dyDescent="0.45">
      <c r="A270">
        <v>59149</v>
      </c>
      <c r="B270" t="s">
        <v>424</v>
      </c>
      <c r="C270" t="s">
        <v>346</v>
      </c>
      <c r="D270" t="s">
        <v>346</v>
      </c>
      <c r="E270" t="s">
        <v>56</v>
      </c>
      <c r="F270" t="s">
        <v>44</v>
      </c>
      <c r="BC270">
        <v>25.353196705777759</v>
      </c>
    </row>
    <row r="271" spans="1:55" x14ac:dyDescent="0.45">
      <c r="A271">
        <v>70371</v>
      </c>
      <c r="B271" t="s">
        <v>425</v>
      </c>
      <c r="C271" t="s">
        <v>346</v>
      </c>
      <c r="D271" t="s">
        <v>366</v>
      </c>
      <c r="E271" t="s">
        <v>426</v>
      </c>
      <c r="F271" t="s">
        <v>44</v>
      </c>
      <c r="BC271">
        <v>253.6730759290337</v>
      </c>
    </row>
    <row r="272" spans="1:55" x14ac:dyDescent="0.45">
      <c r="A272">
        <v>31953</v>
      </c>
      <c r="B272" t="s">
        <v>427</v>
      </c>
      <c r="C272" t="s">
        <v>346</v>
      </c>
      <c r="D272" t="s">
        <v>346</v>
      </c>
      <c r="E272" t="s">
        <v>428</v>
      </c>
      <c r="F272" t="s">
        <v>44</v>
      </c>
      <c r="BC272">
        <v>5.9435021307477518</v>
      </c>
    </row>
    <row r="273" spans="1:55" x14ac:dyDescent="0.45">
      <c r="A273">
        <v>31823</v>
      </c>
      <c r="B273" t="s">
        <v>429</v>
      </c>
      <c r="C273" t="s">
        <v>346</v>
      </c>
      <c r="D273" t="s">
        <v>346</v>
      </c>
      <c r="E273" t="s">
        <v>176</v>
      </c>
      <c r="F273" t="s">
        <v>44</v>
      </c>
      <c r="BC273">
        <v>6.2468840916271757</v>
      </c>
    </row>
    <row r="274" spans="1:55" x14ac:dyDescent="0.45">
      <c r="A274">
        <v>35627</v>
      </c>
      <c r="B274" t="s">
        <v>430</v>
      </c>
      <c r="C274" t="s">
        <v>346</v>
      </c>
      <c r="D274" t="s">
        <v>381</v>
      </c>
      <c r="E274" t="s">
        <v>71</v>
      </c>
      <c r="F274" t="s">
        <v>44</v>
      </c>
      <c r="AT274">
        <v>5.6609548280440842</v>
      </c>
      <c r="BC274">
        <v>20.608148141797351</v>
      </c>
    </row>
    <row r="275" spans="1:55" x14ac:dyDescent="0.45">
      <c r="A275">
        <v>36673</v>
      </c>
      <c r="B275" t="s">
        <v>431</v>
      </c>
      <c r="C275" t="s">
        <v>346</v>
      </c>
      <c r="D275" t="s">
        <v>346</v>
      </c>
      <c r="E275" t="s">
        <v>51</v>
      </c>
      <c r="F275" t="s">
        <v>44</v>
      </c>
      <c r="BC275">
        <v>3.940492990139095</v>
      </c>
    </row>
    <row r="276" spans="1:55" x14ac:dyDescent="0.45">
      <c r="A276">
        <v>76464</v>
      </c>
      <c r="B276" t="s">
        <v>432</v>
      </c>
      <c r="C276" t="s">
        <v>346</v>
      </c>
      <c r="D276" t="s">
        <v>346</v>
      </c>
      <c r="E276" t="s">
        <v>71</v>
      </c>
      <c r="F276" t="s">
        <v>44</v>
      </c>
      <c r="BC276">
        <v>7.863535323494335</v>
      </c>
    </row>
    <row r="277" spans="1:55" x14ac:dyDescent="0.45">
      <c r="A277">
        <v>35182</v>
      </c>
      <c r="B277" t="s">
        <v>433</v>
      </c>
      <c r="C277" t="s">
        <v>346</v>
      </c>
      <c r="D277" t="s">
        <v>346</v>
      </c>
      <c r="E277" t="s">
        <v>71</v>
      </c>
      <c r="F277" t="s">
        <v>44</v>
      </c>
      <c r="BC277">
        <v>20.608148141797351</v>
      </c>
    </row>
    <row r="278" spans="1:55" x14ac:dyDescent="0.45">
      <c r="A278">
        <v>33691</v>
      </c>
      <c r="B278" t="s">
        <v>434</v>
      </c>
      <c r="C278" t="s">
        <v>346</v>
      </c>
      <c r="D278" t="s">
        <v>346</v>
      </c>
      <c r="E278" t="s">
        <v>51</v>
      </c>
      <c r="F278" t="s">
        <v>44</v>
      </c>
      <c r="BC278">
        <v>6.7314077960697123</v>
      </c>
    </row>
    <row r="279" spans="1:55" x14ac:dyDescent="0.45">
      <c r="A279">
        <v>59158</v>
      </c>
      <c r="B279" t="s">
        <v>435</v>
      </c>
      <c r="C279" t="s">
        <v>346</v>
      </c>
      <c r="D279" t="s">
        <v>346</v>
      </c>
      <c r="E279" t="s">
        <v>53</v>
      </c>
      <c r="F279" t="s">
        <v>44</v>
      </c>
      <c r="BC279">
        <v>6.5694255418686973</v>
      </c>
    </row>
    <row r="280" spans="1:55" x14ac:dyDescent="0.45">
      <c r="A280">
        <v>33711</v>
      </c>
      <c r="B280" t="s">
        <v>436</v>
      </c>
      <c r="C280" t="s">
        <v>346</v>
      </c>
      <c r="D280" t="s">
        <v>346</v>
      </c>
      <c r="E280" t="s">
        <v>56</v>
      </c>
      <c r="F280" t="s">
        <v>44</v>
      </c>
      <c r="BC280">
        <v>25.353196705777759</v>
      </c>
    </row>
    <row r="281" spans="1:55" x14ac:dyDescent="0.45">
      <c r="A281">
        <v>59163</v>
      </c>
      <c r="B281" t="s">
        <v>437</v>
      </c>
      <c r="C281" t="s">
        <v>346</v>
      </c>
      <c r="D281" t="s">
        <v>346</v>
      </c>
      <c r="E281" t="s">
        <v>56</v>
      </c>
      <c r="F281" t="s">
        <v>44</v>
      </c>
      <c r="BC281">
        <v>25.353196705777759</v>
      </c>
    </row>
    <row r="282" spans="1:55" x14ac:dyDescent="0.45">
      <c r="A282">
        <v>32257</v>
      </c>
      <c r="B282" t="s">
        <v>438</v>
      </c>
      <c r="C282" t="s">
        <v>346</v>
      </c>
      <c r="D282" t="s">
        <v>346</v>
      </c>
      <c r="E282" t="s">
        <v>51</v>
      </c>
      <c r="F282" t="s">
        <v>44</v>
      </c>
      <c r="BC282">
        <v>7.7300709623151729</v>
      </c>
    </row>
    <row r="283" spans="1:55" x14ac:dyDescent="0.45">
      <c r="A283">
        <v>76436</v>
      </c>
      <c r="B283" t="s">
        <v>439</v>
      </c>
      <c r="C283" t="s">
        <v>346</v>
      </c>
      <c r="D283" t="s">
        <v>346</v>
      </c>
      <c r="E283" t="s">
        <v>56</v>
      </c>
      <c r="F283" t="s">
        <v>44</v>
      </c>
      <c r="BC283">
        <v>538.22865391138509</v>
      </c>
    </row>
    <row r="284" spans="1:55" x14ac:dyDescent="0.45">
      <c r="A284">
        <v>59166</v>
      </c>
      <c r="B284" t="s">
        <v>440</v>
      </c>
      <c r="C284" t="s">
        <v>346</v>
      </c>
      <c r="D284" t="s">
        <v>441</v>
      </c>
      <c r="E284" t="s">
        <v>56</v>
      </c>
      <c r="F284" t="s">
        <v>57</v>
      </c>
      <c r="BC284">
        <v>35.788894329208873</v>
      </c>
    </row>
    <row r="285" spans="1:55" x14ac:dyDescent="0.45">
      <c r="A285">
        <v>32746</v>
      </c>
      <c r="B285" t="s">
        <v>214</v>
      </c>
      <c r="C285" t="s">
        <v>346</v>
      </c>
      <c r="D285" t="s">
        <v>441</v>
      </c>
      <c r="E285" t="s">
        <v>56</v>
      </c>
      <c r="F285" t="s">
        <v>57</v>
      </c>
      <c r="BC285">
        <v>35.788894329208873</v>
      </c>
    </row>
    <row r="286" spans="1:55" x14ac:dyDescent="0.45">
      <c r="A286">
        <v>30484</v>
      </c>
      <c r="B286" t="s">
        <v>442</v>
      </c>
      <c r="C286" t="s">
        <v>346</v>
      </c>
      <c r="D286" t="s">
        <v>443</v>
      </c>
      <c r="E286" t="s">
        <v>84</v>
      </c>
      <c r="F286" t="s">
        <v>44</v>
      </c>
      <c r="BC286">
        <v>83.660623213802211</v>
      </c>
    </row>
    <row r="287" spans="1:55" x14ac:dyDescent="0.45">
      <c r="A287">
        <v>37172</v>
      </c>
      <c r="B287" t="s">
        <v>444</v>
      </c>
      <c r="C287" t="s">
        <v>346</v>
      </c>
      <c r="D287" t="s">
        <v>346</v>
      </c>
      <c r="E287" t="s">
        <v>53</v>
      </c>
      <c r="F287" t="s">
        <v>44</v>
      </c>
      <c r="BC287">
        <v>11.547770658792039</v>
      </c>
    </row>
    <row r="288" spans="1:55" x14ac:dyDescent="0.45">
      <c r="A288">
        <v>31949</v>
      </c>
      <c r="B288" t="s">
        <v>445</v>
      </c>
      <c r="C288" t="s">
        <v>346</v>
      </c>
      <c r="D288" t="s">
        <v>446</v>
      </c>
      <c r="E288" t="s">
        <v>51</v>
      </c>
      <c r="F288" t="s">
        <v>44</v>
      </c>
      <c r="BC288">
        <v>17.96356355868819</v>
      </c>
    </row>
    <row r="289" spans="1:55" x14ac:dyDescent="0.45">
      <c r="A289">
        <v>32999</v>
      </c>
      <c r="B289" t="s">
        <v>447</v>
      </c>
      <c r="C289" t="s">
        <v>346</v>
      </c>
      <c r="D289" t="s">
        <v>366</v>
      </c>
      <c r="E289" t="s">
        <v>51</v>
      </c>
      <c r="F289" t="s">
        <v>44</v>
      </c>
      <c r="BC289">
        <v>320.14731815157768</v>
      </c>
    </row>
    <row r="290" spans="1:55" x14ac:dyDescent="0.45">
      <c r="A290">
        <v>31924</v>
      </c>
      <c r="B290" t="s">
        <v>448</v>
      </c>
      <c r="C290" t="s">
        <v>346</v>
      </c>
      <c r="D290" t="s">
        <v>346</v>
      </c>
      <c r="E290" t="s">
        <v>84</v>
      </c>
      <c r="F290" t="s">
        <v>44</v>
      </c>
      <c r="BC290">
        <v>6.3387399726081872</v>
      </c>
    </row>
    <row r="291" spans="1:55" x14ac:dyDescent="0.45">
      <c r="A291">
        <v>59175</v>
      </c>
      <c r="B291" t="s">
        <v>449</v>
      </c>
      <c r="C291" t="s">
        <v>346</v>
      </c>
      <c r="D291" t="s">
        <v>346</v>
      </c>
      <c r="E291" t="s">
        <v>53</v>
      </c>
      <c r="F291" t="s">
        <v>44</v>
      </c>
      <c r="BC291">
        <v>11.547770658792039</v>
      </c>
    </row>
    <row r="292" spans="1:55" x14ac:dyDescent="0.45">
      <c r="A292">
        <v>68530</v>
      </c>
      <c r="B292" t="s">
        <v>450</v>
      </c>
      <c r="C292" t="s">
        <v>346</v>
      </c>
      <c r="D292" t="s">
        <v>346</v>
      </c>
      <c r="E292" t="s">
        <v>53</v>
      </c>
      <c r="F292" t="s">
        <v>44</v>
      </c>
      <c r="BC292">
        <v>11.547770658792039</v>
      </c>
    </row>
    <row r="293" spans="1:55" x14ac:dyDescent="0.45">
      <c r="A293">
        <v>32197</v>
      </c>
      <c r="B293" t="s">
        <v>451</v>
      </c>
      <c r="C293" t="s">
        <v>346</v>
      </c>
      <c r="D293" t="s">
        <v>346</v>
      </c>
      <c r="E293" t="s">
        <v>130</v>
      </c>
      <c r="F293" t="s">
        <v>44</v>
      </c>
      <c r="BC293">
        <v>32.015541100180783</v>
      </c>
    </row>
    <row r="294" spans="1:55" x14ac:dyDescent="0.45">
      <c r="A294">
        <v>68538</v>
      </c>
      <c r="B294" t="s">
        <v>452</v>
      </c>
      <c r="C294" t="s">
        <v>346</v>
      </c>
      <c r="D294" t="s">
        <v>381</v>
      </c>
      <c r="E294" t="s">
        <v>53</v>
      </c>
      <c r="F294" t="s">
        <v>44</v>
      </c>
      <c r="AT294">
        <v>5.6609548280440842</v>
      </c>
      <c r="BC294">
        <v>11.547770658792039</v>
      </c>
    </row>
    <row r="295" spans="1:55" x14ac:dyDescent="0.45">
      <c r="A295">
        <v>32987</v>
      </c>
      <c r="B295" t="s">
        <v>453</v>
      </c>
      <c r="C295" t="s">
        <v>346</v>
      </c>
      <c r="D295" t="s">
        <v>346</v>
      </c>
      <c r="E295" t="s">
        <v>362</v>
      </c>
      <c r="F295" t="s">
        <v>44</v>
      </c>
      <c r="BC295">
        <v>13.45092757925028</v>
      </c>
    </row>
    <row r="296" spans="1:55" x14ac:dyDescent="0.45">
      <c r="A296">
        <v>31922</v>
      </c>
      <c r="B296" t="s">
        <v>454</v>
      </c>
      <c r="C296" t="s">
        <v>346</v>
      </c>
      <c r="D296" t="s">
        <v>346</v>
      </c>
      <c r="E296" t="s">
        <v>84</v>
      </c>
      <c r="F296" t="s">
        <v>44</v>
      </c>
      <c r="BC296">
        <v>310.00813312344701</v>
      </c>
    </row>
    <row r="297" spans="1:55" x14ac:dyDescent="0.45">
      <c r="A297">
        <v>37168</v>
      </c>
      <c r="B297" t="s">
        <v>455</v>
      </c>
      <c r="C297" t="s">
        <v>346</v>
      </c>
      <c r="D297" t="s">
        <v>346</v>
      </c>
      <c r="E297" t="s">
        <v>53</v>
      </c>
      <c r="F297" t="s">
        <v>44</v>
      </c>
      <c r="BC297">
        <v>11.547770658792039</v>
      </c>
    </row>
    <row r="298" spans="1:55" x14ac:dyDescent="0.45">
      <c r="A298">
        <v>34462</v>
      </c>
      <c r="B298" t="s">
        <v>456</v>
      </c>
      <c r="C298" t="s">
        <v>346</v>
      </c>
      <c r="D298" t="s">
        <v>346</v>
      </c>
      <c r="E298" t="s">
        <v>84</v>
      </c>
      <c r="F298" t="s">
        <v>44</v>
      </c>
      <c r="BC298">
        <v>39.622339718800198</v>
      </c>
    </row>
    <row r="299" spans="1:55" x14ac:dyDescent="0.45">
      <c r="A299">
        <v>68073</v>
      </c>
      <c r="B299" t="s">
        <v>457</v>
      </c>
      <c r="C299" t="s">
        <v>346</v>
      </c>
      <c r="D299" t="s">
        <v>346</v>
      </c>
      <c r="E299" t="s">
        <v>53</v>
      </c>
      <c r="F299" t="s">
        <v>44</v>
      </c>
      <c r="BC299">
        <v>11.547770658792039</v>
      </c>
    </row>
    <row r="300" spans="1:55" x14ac:dyDescent="0.45">
      <c r="A300">
        <v>31858</v>
      </c>
      <c r="B300" t="s">
        <v>458</v>
      </c>
      <c r="C300" t="s">
        <v>346</v>
      </c>
      <c r="D300" t="s">
        <v>381</v>
      </c>
      <c r="E300" t="s">
        <v>362</v>
      </c>
      <c r="F300" t="s">
        <v>44</v>
      </c>
      <c r="AT300">
        <v>5.5161383035772564</v>
      </c>
      <c r="BC300">
        <v>6.8655997723440736</v>
      </c>
    </row>
    <row r="301" spans="1:55" x14ac:dyDescent="0.45">
      <c r="A301">
        <v>32403</v>
      </c>
      <c r="B301" t="s">
        <v>459</v>
      </c>
      <c r="C301" t="s">
        <v>346</v>
      </c>
      <c r="D301" t="s">
        <v>346</v>
      </c>
      <c r="E301" t="s">
        <v>51</v>
      </c>
      <c r="F301" t="s">
        <v>44</v>
      </c>
      <c r="BC301">
        <v>5.2821568457944954</v>
      </c>
    </row>
    <row r="302" spans="1:55" x14ac:dyDescent="0.45">
      <c r="A302">
        <v>31910</v>
      </c>
      <c r="B302" t="s">
        <v>460</v>
      </c>
      <c r="C302" t="s">
        <v>346</v>
      </c>
      <c r="D302" t="s">
        <v>366</v>
      </c>
      <c r="E302" t="s">
        <v>84</v>
      </c>
      <c r="F302" t="s">
        <v>44</v>
      </c>
      <c r="BC302">
        <v>28.754151667579041</v>
      </c>
    </row>
    <row r="303" spans="1:55" x14ac:dyDescent="0.45">
      <c r="A303">
        <v>31914</v>
      </c>
      <c r="B303" t="s">
        <v>461</v>
      </c>
      <c r="C303" t="s">
        <v>346</v>
      </c>
      <c r="D303" t="s">
        <v>462</v>
      </c>
      <c r="E303" t="s">
        <v>84</v>
      </c>
      <c r="F303" t="s">
        <v>44</v>
      </c>
      <c r="BC303">
        <v>39.622339718800198</v>
      </c>
    </row>
    <row r="304" spans="1:55" x14ac:dyDescent="0.45">
      <c r="A304">
        <v>34509</v>
      </c>
      <c r="B304" t="s">
        <v>463</v>
      </c>
      <c r="C304" t="s">
        <v>346</v>
      </c>
      <c r="D304" t="s">
        <v>464</v>
      </c>
      <c r="E304" t="s">
        <v>84</v>
      </c>
      <c r="F304" t="s">
        <v>44</v>
      </c>
      <c r="BC304">
        <v>79.379262803274358</v>
      </c>
    </row>
    <row r="305" spans="1:55" x14ac:dyDescent="0.45">
      <c r="A305">
        <v>59242</v>
      </c>
      <c r="B305" t="s">
        <v>465</v>
      </c>
      <c r="C305" t="s">
        <v>346</v>
      </c>
      <c r="D305" t="s">
        <v>366</v>
      </c>
      <c r="E305" t="s">
        <v>466</v>
      </c>
      <c r="F305" t="s">
        <v>57</v>
      </c>
      <c r="BC305">
        <v>20.186234680756449</v>
      </c>
    </row>
    <row r="306" spans="1:55" x14ac:dyDescent="0.45">
      <c r="A306">
        <v>31942</v>
      </c>
      <c r="B306" t="s">
        <v>467</v>
      </c>
      <c r="C306" t="s">
        <v>346</v>
      </c>
      <c r="D306" t="s">
        <v>346</v>
      </c>
      <c r="E306" t="s">
        <v>137</v>
      </c>
      <c r="F306" t="s">
        <v>44</v>
      </c>
      <c r="BC306">
        <v>5.8782200514226961</v>
      </c>
    </row>
    <row r="307" spans="1:55" x14ac:dyDescent="0.45">
      <c r="A307">
        <v>37784</v>
      </c>
      <c r="B307" t="s">
        <v>468</v>
      </c>
      <c r="C307" t="s">
        <v>346</v>
      </c>
      <c r="D307" t="s">
        <v>366</v>
      </c>
      <c r="E307" t="s">
        <v>137</v>
      </c>
      <c r="F307" t="s">
        <v>44</v>
      </c>
      <c r="BC307">
        <v>33.398027841707709</v>
      </c>
    </row>
    <row r="308" spans="1:55" x14ac:dyDescent="0.45">
      <c r="A308">
        <v>33638</v>
      </c>
      <c r="B308" t="s">
        <v>469</v>
      </c>
      <c r="C308" t="s">
        <v>346</v>
      </c>
      <c r="D308" t="s">
        <v>346</v>
      </c>
      <c r="E308" t="s">
        <v>470</v>
      </c>
      <c r="F308" t="s">
        <v>44</v>
      </c>
      <c r="BC308">
        <v>66.535714207380039</v>
      </c>
    </row>
    <row r="309" spans="1:55" x14ac:dyDescent="0.45">
      <c r="A309">
        <v>34459</v>
      </c>
      <c r="B309" t="s">
        <v>471</v>
      </c>
      <c r="C309" t="s">
        <v>346</v>
      </c>
      <c r="D309" t="s">
        <v>346</v>
      </c>
      <c r="E309" t="s">
        <v>56</v>
      </c>
      <c r="F309" t="s">
        <v>57</v>
      </c>
      <c r="BC309">
        <v>35.788894329208873</v>
      </c>
    </row>
    <row r="310" spans="1:55" x14ac:dyDescent="0.45">
      <c r="A310">
        <v>32910</v>
      </c>
      <c r="B310" t="s">
        <v>472</v>
      </c>
      <c r="C310" t="s">
        <v>346</v>
      </c>
      <c r="D310" t="s">
        <v>346</v>
      </c>
      <c r="E310" t="s">
        <v>56</v>
      </c>
      <c r="F310" t="s">
        <v>57</v>
      </c>
      <c r="BC310">
        <v>35.788894329208873</v>
      </c>
    </row>
    <row r="311" spans="1:55" x14ac:dyDescent="0.45">
      <c r="A311">
        <v>31861</v>
      </c>
      <c r="B311" t="s">
        <v>473</v>
      </c>
      <c r="C311" t="s">
        <v>346</v>
      </c>
      <c r="D311" t="s">
        <v>366</v>
      </c>
      <c r="E311" t="s">
        <v>117</v>
      </c>
      <c r="F311" t="s">
        <v>44</v>
      </c>
      <c r="BC311">
        <v>16.615528317899681</v>
      </c>
    </row>
    <row r="312" spans="1:55" x14ac:dyDescent="0.45">
      <c r="A312">
        <v>32911</v>
      </c>
      <c r="B312" t="s">
        <v>474</v>
      </c>
      <c r="C312" t="s">
        <v>346</v>
      </c>
      <c r="D312" t="s">
        <v>346</v>
      </c>
      <c r="E312" t="s">
        <v>56</v>
      </c>
      <c r="F312" t="s">
        <v>57</v>
      </c>
      <c r="BC312">
        <v>348.76338579652611</v>
      </c>
    </row>
    <row r="313" spans="1:55" x14ac:dyDescent="0.45">
      <c r="A313">
        <v>32740</v>
      </c>
      <c r="B313" t="s">
        <v>475</v>
      </c>
      <c r="C313" t="s">
        <v>346</v>
      </c>
      <c r="D313" t="s">
        <v>346</v>
      </c>
      <c r="E313" t="s">
        <v>56</v>
      </c>
      <c r="F313" t="s">
        <v>57</v>
      </c>
      <c r="BC313">
        <v>35.788894329208873</v>
      </c>
    </row>
    <row r="314" spans="1:55" x14ac:dyDescent="0.45">
      <c r="A314">
        <v>32589</v>
      </c>
      <c r="B314" t="s">
        <v>476</v>
      </c>
      <c r="C314" t="s">
        <v>346</v>
      </c>
      <c r="D314" t="s">
        <v>346</v>
      </c>
      <c r="E314" t="s">
        <v>56</v>
      </c>
      <c r="F314" t="s">
        <v>44</v>
      </c>
      <c r="BC314">
        <v>25.353196705777759</v>
      </c>
    </row>
    <row r="315" spans="1:55" x14ac:dyDescent="0.45">
      <c r="A315">
        <v>32266</v>
      </c>
      <c r="B315" t="s">
        <v>477</v>
      </c>
      <c r="C315" t="s">
        <v>346</v>
      </c>
      <c r="D315" t="s">
        <v>346</v>
      </c>
      <c r="E315" t="s">
        <v>84</v>
      </c>
      <c r="F315" t="s">
        <v>44</v>
      </c>
      <c r="BC315">
        <v>39.622339718800198</v>
      </c>
    </row>
    <row r="316" spans="1:55" x14ac:dyDescent="0.45">
      <c r="A316">
        <v>32912</v>
      </c>
      <c r="B316" t="s">
        <v>478</v>
      </c>
      <c r="C316" t="s">
        <v>346</v>
      </c>
      <c r="D316" t="s">
        <v>346</v>
      </c>
      <c r="E316" t="s">
        <v>56</v>
      </c>
      <c r="F316" t="s">
        <v>57</v>
      </c>
      <c r="BC316">
        <v>35.788894329208873</v>
      </c>
    </row>
    <row r="317" spans="1:55" x14ac:dyDescent="0.45">
      <c r="A317">
        <v>74802</v>
      </c>
      <c r="B317" t="s">
        <v>479</v>
      </c>
      <c r="C317" t="s">
        <v>346</v>
      </c>
      <c r="D317" t="s">
        <v>346</v>
      </c>
      <c r="E317" t="s">
        <v>53</v>
      </c>
      <c r="F317" t="s">
        <v>44</v>
      </c>
      <c r="BC317">
        <v>11.547770658792039</v>
      </c>
    </row>
    <row r="318" spans="1:55" x14ac:dyDescent="0.45">
      <c r="A318">
        <v>60240</v>
      </c>
      <c r="B318" t="s">
        <v>480</v>
      </c>
      <c r="C318" t="s">
        <v>346</v>
      </c>
      <c r="D318" t="s">
        <v>346</v>
      </c>
      <c r="E318" t="s">
        <v>53</v>
      </c>
      <c r="F318" t="s">
        <v>44</v>
      </c>
      <c r="BC318">
        <v>11.547770658792039</v>
      </c>
    </row>
    <row r="319" spans="1:55" x14ac:dyDescent="0.45">
      <c r="A319">
        <v>59218</v>
      </c>
      <c r="B319" t="s">
        <v>481</v>
      </c>
      <c r="C319" t="s">
        <v>346</v>
      </c>
      <c r="D319" t="s">
        <v>346</v>
      </c>
      <c r="E319" t="s">
        <v>56</v>
      </c>
      <c r="F319" t="s">
        <v>44</v>
      </c>
      <c r="BC319">
        <v>25.353196705777759</v>
      </c>
    </row>
    <row r="320" spans="1:55" x14ac:dyDescent="0.45">
      <c r="A320">
        <v>40229</v>
      </c>
      <c r="B320" t="s">
        <v>482</v>
      </c>
      <c r="C320" t="s">
        <v>346</v>
      </c>
      <c r="D320" t="s">
        <v>366</v>
      </c>
      <c r="E320" t="s">
        <v>56</v>
      </c>
      <c r="F320" t="s">
        <v>57</v>
      </c>
      <c r="BC320">
        <v>35.788894329208873</v>
      </c>
    </row>
    <row r="321" spans="1:55" x14ac:dyDescent="0.45">
      <c r="A321">
        <v>37816</v>
      </c>
      <c r="B321" t="s">
        <v>483</v>
      </c>
      <c r="C321" t="s">
        <v>346</v>
      </c>
      <c r="D321" t="s">
        <v>484</v>
      </c>
      <c r="E321" t="s">
        <v>56</v>
      </c>
      <c r="F321" t="s">
        <v>44</v>
      </c>
      <c r="BC321">
        <v>25.353196705777759</v>
      </c>
    </row>
    <row r="322" spans="1:55" x14ac:dyDescent="0.45">
      <c r="A322">
        <v>74759</v>
      </c>
      <c r="B322" t="s">
        <v>485</v>
      </c>
      <c r="C322" t="s">
        <v>346</v>
      </c>
      <c r="D322" t="s">
        <v>346</v>
      </c>
      <c r="E322" t="s">
        <v>71</v>
      </c>
      <c r="F322" t="s">
        <v>44</v>
      </c>
      <c r="BC322">
        <v>20.608148141797351</v>
      </c>
    </row>
    <row r="323" spans="1:55" x14ac:dyDescent="0.45">
      <c r="A323">
        <v>32413</v>
      </c>
      <c r="B323" t="s">
        <v>486</v>
      </c>
      <c r="C323" t="s">
        <v>346</v>
      </c>
      <c r="D323" t="s">
        <v>487</v>
      </c>
      <c r="E323" t="s">
        <v>122</v>
      </c>
      <c r="F323" t="s">
        <v>44</v>
      </c>
      <c r="AE323">
        <v>14.056330515445079</v>
      </c>
      <c r="AK323">
        <v>17.371156458046048</v>
      </c>
      <c r="BC323">
        <v>14.04672847645967</v>
      </c>
    </row>
    <row r="324" spans="1:55" x14ac:dyDescent="0.45">
      <c r="A324">
        <v>50230</v>
      </c>
      <c r="B324" t="s">
        <v>488</v>
      </c>
      <c r="C324" t="s">
        <v>346</v>
      </c>
      <c r="D324" t="s">
        <v>346</v>
      </c>
      <c r="E324" t="s">
        <v>71</v>
      </c>
      <c r="F324" t="s">
        <v>44</v>
      </c>
      <c r="BC324">
        <v>101.2463945685072</v>
      </c>
    </row>
    <row r="325" spans="1:55" x14ac:dyDescent="0.45">
      <c r="A325">
        <v>32160</v>
      </c>
      <c r="B325" t="s">
        <v>489</v>
      </c>
      <c r="C325" t="s">
        <v>346</v>
      </c>
      <c r="D325" t="s">
        <v>346</v>
      </c>
      <c r="E325" t="s">
        <v>176</v>
      </c>
      <c r="F325" t="s">
        <v>44</v>
      </c>
      <c r="BC325">
        <v>64.211588171801594</v>
      </c>
    </row>
    <row r="326" spans="1:55" x14ac:dyDescent="0.45">
      <c r="A326">
        <v>54755</v>
      </c>
      <c r="B326" t="s">
        <v>490</v>
      </c>
      <c r="C326" t="s">
        <v>346</v>
      </c>
      <c r="D326" t="s">
        <v>346</v>
      </c>
      <c r="E326" t="s">
        <v>71</v>
      </c>
      <c r="F326" t="s">
        <v>44</v>
      </c>
      <c r="BC326">
        <v>20.608148141797351</v>
      </c>
    </row>
    <row r="327" spans="1:55" x14ac:dyDescent="0.45">
      <c r="A327">
        <v>33120</v>
      </c>
      <c r="B327" t="s">
        <v>491</v>
      </c>
      <c r="C327" t="s">
        <v>346</v>
      </c>
      <c r="D327" t="s">
        <v>346</v>
      </c>
      <c r="E327" t="s">
        <v>53</v>
      </c>
      <c r="F327" t="s">
        <v>44</v>
      </c>
      <c r="BC327">
        <v>11.547770658792039</v>
      </c>
    </row>
    <row r="328" spans="1:55" x14ac:dyDescent="0.45">
      <c r="A328">
        <v>32739</v>
      </c>
      <c r="B328" t="s">
        <v>492</v>
      </c>
      <c r="C328" t="s">
        <v>346</v>
      </c>
      <c r="D328" t="s">
        <v>346</v>
      </c>
      <c r="E328" t="s">
        <v>56</v>
      </c>
      <c r="F328" t="s">
        <v>57</v>
      </c>
      <c r="BC328">
        <v>35.788894329208873</v>
      </c>
    </row>
    <row r="329" spans="1:55" x14ac:dyDescent="0.45">
      <c r="A329">
        <v>33646</v>
      </c>
      <c r="B329" t="s">
        <v>493</v>
      </c>
      <c r="C329" t="s">
        <v>346</v>
      </c>
      <c r="D329" t="s">
        <v>346</v>
      </c>
      <c r="E329" t="s">
        <v>56</v>
      </c>
      <c r="F329" t="s">
        <v>44</v>
      </c>
      <c r="BC329">
        <v>15.54871333562394</v>
      </c>
    </row>
    <row r="330" spans="1:55" x14ac:dyDescent="0.45">
      <c r="A330">
        <v>64378</v>
      </c>
      <c r="B330" t="s">
        <v>494</v>
      </c>
      <c r="C330" t="s">
        <v>346</v>
      </c>
      <c r="D330" t="s">
        <v>346</v>
      </c>
      <c r="E330" t="s">
        <v>208</v>
      </c>
      <c r="F330" t="s">
        <v>44</v>
      </c>
      <c r="BC330">
        <v>10.09538850775443</v>
      </c>
    </row>
    <row r="331" spans="1:55" x14ac:dyDescent="0.45">
      <c r="A331">
        <v>59221</v>
      </c>
      <c r="B331" t="s">
        <v>495</v>
      </c>
      <c r="C331" t="s">
        <v>346</v>
      </c>
      <c r="D331" t="s">
        <v>346</v>
      </c>
      <c r="E331" t="s">
        <v>56</v>
      </c>
      <c r="F331" t="s">
        <v>44</v>
      </c>
      <c r="BC331">
        <v>25.353196705777759</v>
      </c>
    </row>
    <row r="332" spans="1:55" x14ac:dyDescent="0.45">
      <c r="A332">
        <v>33162</v>
      </c>
      <c r="B332" t="s">
        <v>496</v>
      </c>
      <c r="C332" t="s">
        <v>346</v>
      </c>
      <c r="D332" t="s">
        <v>462</v>
      </c>
      <c r="E332" t="s">
        <v>51</v>
      </c>
      <c r="F332" t="s">
        <v>44</v>
      </c>
      <c r="BC332">
        <v>5.106375086083049</v>
      </c>
    </row>
    <row r="333" spans="1:55" x14ac:dyDescent="0.45">
      <c r="A333">
        <v>32882</v>
      </c>
      <c r="B333" t="s">
        <v>497</v>
      </c>
      <c r="C333" t="s">
        <v>346</v>
      </c>
      <c r="D333" t="s">
        <v>346</v>
      </c>
      <c r="E333" t="s">
        <v>71</v>
      </c>
      <c r="F333" t="s">
        <v>44</v>
      </c>
      <c r="BC333">
        <v>25.413777728884579</v>
      </c>
    </row>
    <row r="334" spans="1:55" x14ac:dyDescent="0.45">
      <c r="A334">
        <v>31915</v>
      </c>
      <c r="B334" t="s">
        <v>498</v>
      </c>
      <c r="C334" t="s">
        <v>346</v>
      </c>
      <c r="D334" t="s">
        <v>346</v>
      </c>
      <c r="E334" t="s">
        <v>84</v>
      </c>
      <c r="F334" t="s">
        <v>44</v>
      </c>
      <c r="BC334">
        <v>39.622339718800198</v>
      </c>
    </row>
    <row r="335" spans="1:55" x14ac:dyDescent="0.45">
      <c r="A335">
        <v>76466</v>
      </c>
      <c r="B335" t="s">
        <v>499</v>
      </c>
      <c r="C335" t="s">
        <v>346</v>
      </c>
      <c r="D335" t="s">
        <v>346</v>
      </c>
      <c r="E335" t="s">
        <v>71</v>
      </c>
      <c r="F335" t="s">
        <v>44</v>
      </c>
      <c r="BC335">
        <v>16.15702018107012</v>
      </c>
    </row>
    <row r="336" spans="1:55" x14ac:dyDescent="0.45">
      <c r="A336">
        <v>59350</v>
      </c>
      <c r="B336" t="s">
        <v>500</v>
      </c>
      <c r="C336" t="s">
        <v>346</v>
      </c>
      <c r="D336" t="s">
        <v>346</v>
      </c>
      <c r="E336" t="s">
        <v>71</v>
      </c>
      <c r="F336" t="s">
        <v>44</v>
      </c>
      <c r="BC336">
        <v>38.598293039700962</v>
      </c>
    </row>
    <row r="337" spans="1:55" x14ac:dyDescent="0.45">
      <c r="A337">
        <v>34439</v>
      </c>
      <c r="B337" t="s">
        <v>501</v>
      </c>
      <c r="C337" t="s">
        <v>346</v>
      </c>
      <c r="D337" t="s">
        <v>346</v>
      </c>
      <c r="E337" t="s">
        <v>71</v>
      </c>
      <c r="F337" t="s">
        <v>44</v>
      </c>
      <c r="BC337">
        <v>150.75350922391411</v>
      </c>
    </row>
    <row r="338" spans="1:55" x14ac:dyDescent="0.45">
      <c r="A338">
        <v>31822</v>
      </c>
      <c r="B338" t="s">
        <v>502</v>
      </c>
      <c r="C338" t="s">
        <v>346</v>
      </c>
      <c r="D338" t="s">
        <v>346</v>
      </c>
      <c r="E338" t="s">
        <v>130</v>
      </c>
      <c r="F338" t="s">
        <v>44</v>
      </c>
      <c r="BC338">
        <v>12.277346364860589</v>
      </c>
    </row>
    <row r="339" spans="1:55" x14ac:dyDescent="0.45">
      <c r="A339">
        <v>68556</v>
      </c>
      <c r="B339" t="s">
        <v>503</v>
      </c>
      <c r="C339" t="s">
        <v>346</v>
      </c>
      <c r="D339" t="s">
        <v>346</v>
      </c>
      <c r="E339" t="s">
        <v>56</v>
      </c>
      <c r="F339" t="s">
        <v>44</v>
      </c>
      <c r="BC339">
        <v>25.353196705777759</v>
      </c>
    </row>
    <row r="340" spans="1:55" x14ac:dyDescent="0.45">
      <c r="A340">
        <v>31819</v>
      </c>
      <c r="B340" t="s">
        <v>504</v>
      </c>
      <c r="C340" t="s">
        <v>346</v>
      </c>
      <c r="D340" t="s">
        <v>346</v>
      </c>
      <c r="E340" t="s">
        <v>176</v>
      </c>
      <c r="F340" t="s">
        <v>44</v>
      </c>
      <c r="BC340">
        <v>24.864803488421561</v>
      </c>
    </row>
    <row r="341" spans="1:55" x14ac:dyDescent="0.45">
      <c r="A341">
        <v>36945</v>
      </c>
      <c r="B341" t="s">
        <v>505</v>
      </c>
      <c r="C341" t="s">
        <v>346</v>
      </c>
      <c r="D341" t="s">
        <v>346</v>
      </c>
      <c r="E341" t="s">
        <v>51</v>
      </c>
      <c r="F341" t="s">
        <v>44</v>
      </c>
      <c r="BC341">
        <v>9.6187298506582639</v>
      </c>
    </row>
    <row r="342" spans="1:55" x14ac:dyDescent="0.45">
      <c r="A342">
        <v>74760</v>
      </c>
      <c r="B342" t="s">
        <v>506</v>
      </c>
      <c r="C342" t="s">
        <v>346</v>
      </c>
      <c r="D342" t="s">
        <v>346</v>
      </c>
      <c r="E342" t="s">
        <v>71</v>
      </c>
      <c r="F342" t="s">
        <v>44</v>
      </c>
      <c r="BC342">
        <v>15.594134553356639</v>
      </c>
    </row>
    <row r="343" spans="1:55" x14ac:dyDescent="0.45">
      <c r="A343">
        <v>74762</v>
      </c>
      <c r="B343" t="s">
        <v>507</v>
      </c>
      <c r="C343" t="s">
        <v>346</v>
      </c>
      <c r="D343" t="s">
        <v>346</v>
      </c>
      <c r="E343" t="s">
        <v>71</v>
      </c>
      <c r="F343" t="s">
        <v>44</v>
      </c>
      <c r="BC343">
        <v>3.3067486809773432</v>
      </c>
    </row>
    <row r="344" spans="1:55" x14ac:dyDescent="0.45">
      <c r="A344">
        <v>36395</v>
      </c>
      <c r="B344" t="s">
        <v>508</v>
      </c>
      <c r="C344" t="s">
        <v>346</v>
      </c>
      <c r="D344" t="s">
        <v>346</v>
      </c>
      <c r="E344" t="s">
        <v>71</v>
      </c>
      <c r="F344" t="s">
        <v>44</v>
      </c>
      <c r="BC344">
        <v>20.608148141797351</v>
      </c>
    </row>
    <row r="345" spans="1:55" x14ac:dyDescent="0.45">
      <c r="A345">
        <v>59223</v>
      </c>
      <c r="B345" t="s">
        <v>509</v>
      </c>
      <c r="C345" t="s">
        <v>346</v>
      </c>
      <c r="D345" t="s">
        <v>366</v>
      </c>
      <c r="E345" t="s">
        <v>56</v>
      </c>
      <c r="F345" t="s">
        <v>44</v>
      </c>
      <c r="BC345">
        <v>25.353196705777759</v>
      </c>
    </row>
    <row r="346" spans="1:55" x14ac:dyDescent="0.45">
      <c r="A346">
        <v>31904</v>
      </c>
      <c r="B346" t="s">
        <v>510</v>
      </c>
      <c r="C346" t="s">
        <v>346</v>
      </c>
      <c r="D346" t="s">
        <v>346</v>
      </c>
      <c r="E346" t="s">
        <v>51</v>
      </c>
      <c r="F346" t="s">
        <v>44</v>
      </c>
      <c r="BC346">
        <v>7.1737203304893367</v>
      </c>
    </row>
    <row r="347" spans="1:55" x14ac:dyDescent="0.45">
      <c r="A347">
        <v>31906</v>
      </c>
      <c r="B347" t="s">
        <v>511</v>
      </c>
      <c r="C347" t="s">
        <v>346</v>
      </c>
      <c r="D347" t="s">
        <v>512</v>
      </c>
      <c r="E347" t="s">
        <v>395</v>
      </c>
      <c r="F347" t="s">
        <v>57</v>
      </c>
      <c r="BC347">
        <v>9.5387842627008084</v>
      </c>
    </row>
    <row r="348" spans="1:55" x14ac:dyDescent="0.45">
      <c r="A348">
        <v>31821</v>
      </c>
      <c r="B348" t="s">
        <v>513</v>
      </c>
      <c r="C348" t="s">
        <v>346</v>
      </c>
      <c r="D348" t="s">
        <v>366</v>
      </c>
      <c r="E348" t="s">
        <v>130</v>
      </c>
      <c r="F348" t="s">
        <v>44</v>
      </c>
      <c r="BC348">
        <v>79.855200673427944</v>
      </c>
    </row>
    <row r="349" spans="1:55" x14ac:dyDescent="0.45">
      <c r="A349">
        <v>35400</v>
      </c>
      <c r="B349" t="s">
        <v>514</v>
      </c>
      <c r="C349" t="s">
        <v>346</v>
      </c>
      <c r="D349" t="s">
        <v>346</v>
      </c>
      <c r="E349" t="s">
        <v>51</v>
      </c>
      <c r="F349" t="s">
        <v>44</v>
      </c>
      <c r="BC349">
        <v>9.2013070008784332</v>
      </c>
    </row>
    <row r="350" spans="1:55" x14ac:dyDescent="0.45">
      <c r="A350">
        <v>32178</v>
      </c>
      <c r="B350" t="s">
        <v>515</v>
      </c>
      <c r="C350" t="s">
        <v>346</v>
      </c>
      <c r="D350" t="s">
        <v>516</v>
      </c>
      <c r="E350" t="s">
        <v>84</v>
      </c>
      <c r="F350" t="s">
        <v>44</v>
      </c>
      <c r="BC350">
        <v>8.1302224313805738</v>
      </c>
    </row>
    <row r="351" spans="1:55" x14ac:dyDescent="0.45">
      <c r="A351">
        <v>76471</v>
      </c>
      <c r="B351" t="s">
        <v>517</v>
      </c>
      <c r="C351" t="s">
        <v>346</v>
      </c>
      <c r="D351" t="s">
        <v>346</v>
      </c>
      <c r="E351" t="s">
        <v>71</v>
      </c>
      <c r="F351" t="s">
        <v>44</v>
      </c>
      <c r="BC351">
        <v>24.46156106037612</v>
      </c>
    </row>
    <row r="352" spans="1:55" x14ac:dyDescent="0.45">
      <c r="A352">
        <v>37782</v>
      </c>
      <c r="B352" t="s">
        <v>518</v>
      </c>
      <c r="C352" t="s">
        <v>346</v>
      </c>
      <c r="D352" t="s">
        <v>346</v>
      </c>
      <c r="E352" t="s">
        <v>137</v>
      </c>
      <c r="F352" t="s">
        <v>44</v>
      </c>
      <c r="BC352">
        <v>40.106348817439716</v>
      </c>
    </row>
    <row r="353" spans="1:55" x14ac:dyDescent="0.45">
      <c r="A353">
        <v>37609</v>
      </c>
      <c r="B353" t="s">
        <v>519</v>
      </c>
      <c r="C353" t="s">
        <v>346</v>
      </c>
      <c r="D353" t="s">
        <v>346</v>
      </c>
      <c r="E353" t="s">
        <v>56</v>
      </c>
      <c r="F353" t="s">
        <v>44</v>
      </c>
      <c r="BC353">
        <v>25.353196705777759</v>
      </c>
    </row>
    <row r="354" spans="1:55" x14ac:dyDescent="0.45">
      <c r="A354">
        <v>31860</v>
      </c>
      <c r="B354" t="s">
        <v>520</v>
      </c>
      <c r="C354" t="s">
        <v>346</v>
      </c>
      <c r="D354" t="s">
        <v>366</v>
      </c>
      <c r="E354" t="s">
        <v>428</v>
      </c>
      <c r="F354" t="s">
        <v>44</v>
      </c>
      <c r="BC354">
        <v>31.841063481785039</v>
      </c>
    </row>
    <row r="355" spans="1:55" x14ac:dyDescent="0.45">
      <c r="A355">
        <v>37804</v>
      </c>
      <c r="B355" t="s">
        <v>521</v>
      </c>
      <c r="C355" t="s">
        <v>346</v>
      </c>
      <c r="D355" t="s">
        <v>346</v>
      </c>
      <c r="E355" t="s">
        <v>522</v>
      </c>
      <c r="F355" t="s">
        <v>44</v>
      </c>
      <c r="BC355">
        <v>6.0673524040417268</v>
      </c>
    </row>
    <row r="356" spans="1:55" x14ac:dyDescent="0.45">
      <c r="A356">
        <v>29998</v>
      </c>
      <c r="B356" t="s">
        <v>523</v>
      </c>
      <c r="C356" t="s">
        <v>346</v>
      </c>
      <c r="D356" t="s">
        <v>524</v>
      </c>
      <c r="E356" t="s">
        <v>56</v>
      </c>
      <c r="F356" t="s">
        <v>57</v>
      </c>
      <c r="AE356">
        <v>2.0260104175985458</v>
      </c>
      <c r="AK356">
        <v>2.5037931422474919</v>
      </c>
      <c r="BC356">
        <v>2.0246264268768388</v>
      </c>
    </row>
    <row r="357" spans="1:55" x14ac:dyDescent="0.45">
      <c r="A357">
        <v>59241</v>
      </c>
      <c r="B357" t="s">
        <v>525</v>
      </c>
      <c r="C357" t="s">
        <v>346</v>
      </c>
      <c r="D357" t="s">
        <v>346</v>
      </c>
      <c r="E357" t="s">
        <v>53</v>
      </c>
      <c r="F357" t="s">
        <v>44</v>
      </c>
      <c r="BC357">
        <v>11.547770658792039</v>
      </c>
    </row>
    <row r="358" spans="1:55" x14ac:dyDescent="0.45">
      <c r="A358">
        <v>33703</v>
      </c>
      <c r="B358" t="s">
        <v>526</v>
      </c>
      <c r="C358" t="s">
        <v>346</v>
      </c>
      <c r="D358" t="s">
        <v>346</v>
      </c>
      <c r="E358" t="s">
        <v>51</v>
      </c>
      <c r="F358" t="s">
        <v>44</v>
      </c>
      <c r="BC358">
        <v>6.7314077960697123</v>
      </c>
    </row>
    <row r="359" spans="1:55" x14ac:dyDescent="0.45">
      <c r="A359">
        <v>59243</v>
      </c>
      <c r="B359" t="s">
        <v>527</v>
      </c>
      <c r="C359" t="s">
        <v>346</v>
      </c>
      <c r="D359" t="s">
        <v>346</v>
      </c>
      <c r="E359" t="s">
        <v>528</v>
      </c>
      <c r="F359" t="s">
        <v>44</v>
      </c>
      <c r="BC359">
        <v>10.09538850775443</v>
      </c>
    </row>
    <row r="360" spans="1:55" x14ac:dyDescent="0.45">
      <c r="A360">
        <v>35966</v>
      </c>
      <c r="B360" t="s">
        <v>529</v>
      </c>
      <c r="C360" t="s">
        <v>346</v>
      </c>
      <c r="D360" t="s">
        <v>346</v>
      </c>
      <c r="E360" t="s">
        <v>51</v>
      </c>
      <c r="F360" t="s">
        <v>44</v>
      </c>
      <c r="BC360">
        <v>6.7314077960697123</v>
      </c>
    </row>
    <row r="361" spans="1:55" x14ac:dyDescent="0.45">
      <c r="A361">
        <v>31893</v>
      </c>
      <c r="B361" t="s">
        <v>530</v>
      </c>
      <c r="C361" t="s">
        <v>346</v>
      </c>
      <c r="D361" t="s">
        <v>346</v>
      </c>
      <c r="E361" t="s">
        <v>71</v>
      </c>
      <c r="F361" t="s">
        <v>44</v>
      </c>
      <c r="BC361">
        <v>59.095709522097103</v>
      </c>
    </row>
    <row r="362" spans="1:55" x14ac:dyDescent="0.45">
      <c r="A362">
        <v>37827</v>
      </c>
      <c r="B362" t="s">
        <v>531</v>
      </c>
      <c r="C362" t="s">
        <v>346</v>
      </c>
      <c r="D362" t="s">
        <v>346</v>
      </c>
      <c r="E362" t="s">
        <v>51</v>
      </c>
      <c r="F362" t="s">
        <v>44</v>
      </c>
      <c r="BC362">
        <v>6.416971554207171</v>
      </c>
    </row>
    <row r="363" spans="1:55" x14ac:dyDescent="0.45">
      <c r="A363">
        <v>74752</v>
      </c>
      <c r="B363" t="s">
        <v>532</v>
      </c>
      <c r="C363" t="s">
        <v>346</v>
      </c>
      <c r="D363" t="s">
        <v>346</v>
      </c>
      <c r="E363" t="s">
        <v>71</v>
      </c>
      <c r="F363" t="s">
        <v>44</v>
      </c>
      <c r="BC363">
        <v>18.528191710090319</v>
      </c>
    </row>
    <row r="364" spans="1:55" x14ac:dyDescent="0.45">
      <c r="A364">
        <v>36392</v>
      </c>
      <c r="B364" t="s">
        <v>533</v>
      </c>
      <c r="C364" t="s">
        <v>346</v>
      </c>
      <c r="D364" t="s">
        <v>381</v>
      </c>
      <c r="E364" t="s">
        <v>176</v>
      </c>
      <c r="F364" t="s">
        <v>44</v>
      </c>
      <c r="AT364">
        <v>12.08472309479847</v>
      </c>
      <c r="BC364">
        <v>15.04111528071796</v>
      </c>
    </row>
    <row r="365" spans="1:55" x14ac:dyDescent="0.45">
      <c r="A365">
        <v>36372</v>
      </c>
      <c r="B365" t="s">
        <v>534</v>
      </c>
      <c r="C365" t="s">
        <v>346</v>
      </c>
      <c r="D365" t="s">
        <v>346</v>
      </c>
      <c r="E365" t="s">
        <v>71</v>
      </c>
      <c r="F365" t="s">
        <v>44</v>
      </c>
      <c r="BC365">
        <v>20.608148141797351</v>
      </c>
    </row>
    <row r="366" spans="1:55" x14ac:dyDescent="0.45">
      <c r="A366">
        <v>75656</v>
      </c>
      <c r="B366" t="s">
        <v>535</v>
      </c>
      <c r="C366" t="s">
        <v>346</v>
      </c>
      <c r="D366" t="s">
        <v>346</v>
      </c>
      <c r="E366" t="s">
        <v>71</v>
      </c>
      <c r="F366" t="s">
        <v>44</v>
      </c>
      <c r="BC366">
        <v>20.379187731815449</v>
      </c>
    </row>
    <row r="367" spans="1:55" x14ac:dyDescent="0.45">
      <c r="A367">
        <v>76485</v>
      </c>
      <c r="B367" t="s">
        <v>536</v>
      </c>
      <c r="C367" t="s">
        <v>346</v>
      </c>
      <c r="D367" t="s">
        <v>346</v>
      </c>
      <c r="E367" t="s">
        <v>71</v>
      </c>
      <c r="F367" t="s">
        <v>44</v>
      </c>
      <c r="BC367">
        <v>7.3006173619725079</v>
      </c>
    </row>
    <row r="368" spans="1:55" x14ac:dyDescent="0.45">
      <c r="A368">
        <v>33659</v>
      </c>
      <c r="B368" t="s">
        <v>537</v>
      </c>
      <c r="C368" t="s">
        <v>346</v>
      </c>
      <c r="D368" t="s">
        <v>346</v>
      </c>
      <c r="E368" t="s">
        <v>71</v>
      </c>
      <c r="F368" t="s">
        <v>44</v>
      </c>
      <c r="BC368">
        <v>61.488049087287749</v>
      </c>
    </row>
    <row r="369" spans="1:55" x14ac:dyDescent="0.45">
      <c r="A369">
        <v>32411</v>
      </c>
      <c r="B369" t="s">
        <v>538</v>
      </c>
      <c r="C369" t="s">
        <v>346</v>
      </c>
      <c r="D369" t="s">
        <v>346</v>
      </c>
      <c r="E369" t="s">
        <v>53</v>
      </c>
      <c r="F369" t="s">
        <v>44</v>
      </c>
      <c r="BC369">
        <v>11.547770658792039</v>
      </c>
    </row>
    <row r="370" spans="1:55" x14ac:dyDescent="0.45">
      <c r="A370">
        <v>52296</v>
      </c>
      <c r="B370" t="s">
        <v>539</v>
      </c>
      <c r="C370" t="s">
        <v>346</v>
      </c>
      <c r="D370" t="s">
        <v>346</v>
      </c>
      <c r="E370" t="s">
        <v>56</v>
      </c>
      <c r="F370" t="s">
        <v>57</v>
      </c>
      <c r="BC370">
        <v>113.8127957592135</v>
      </c>
    </row>
    <row r="371" spans="1:55" x14ac:dyDescent="0.45">
      <c r="A371">
        <v>32743</v>
      </c>
      <c r="B371" t="s">
        <v>540</v>
      </c>
      <c r="C371" t="s">
        <v>346</v>
      </c>
      <c r="D371" t="s">
        <v>541</v>
      </c>
      <c r="E371" t="s">
        <v>56</v>
      </c>
      <c r="F371" t="s">
        <v>44</v>
      </c>
      <c r="AE371">
        <v>18.79816843185354</v>
      </c>
      <c r="BC371">
        <v>18.785327189543629</v>
      </c>
    </row>
    <row r="372" spans="1:55" x14ac:dyDescent="0.45">
      <c r="A372">
        <v>59253</v>
      </c>
      <c r="B372" t="s">
        <v>542</v>
      </c>
      <c r="C372" t="s">
        <v>346</v>
      </c>
      <c r="D372" t="s">
        <v>366</v>
      </c>
      <c r="E372" t="s">
        <v>56</v>
      </c>
      <c r="F372" t="s">
        <v>57</v>
      </c>
      <c r="BC372">
        <v>35.788894329208873</v>
      </c>
    </row>
    <row r="373" spans="1:55" x14ac:dyDescent="0.45">
      <c r="A373">
        <v>59255</v>
      </c>
      <c r="B373" t="s">
        <v>543</v>
      </c>
      <c r="C373" t="s">
        <v>346</v>
      </c>
      <c r="D373" t="s">
        <v>346</v>
      </c>
      <c r="E373" t="s">
        <v>56</v>
      </c>
      <c r="F373" t="s">
        <v>57</v>
      </c>
      <c r="BC373">
        <v>35.788894329208873</v>
      </c>
    </row>
    <row r="374" spans="1:55" x14ac:dyDescent="0.45">
      <c r="A374">
        <v>32404</v>
      </c>
      <c r="B374" t="s">
        <v>544</v>
      </c>
      <c r="C374" t="s">
        <v>346</v>
      </c>
      <c r="D374" t="s">
        <v>346</v>
      </c>
      <c r="E374" t="s">
        <v>545</v>
      </c>
      <c r="F374" t="s">
        <v>57</v>
      </c>
      <c r="BC374">
        <v>849.46855056168386</v>
      </c>
    </row>
    <row r="375" spans="1:55" x14ac:dyDescent="0.45">
      <c r="A375">
        <v>35626</v>
      </c>
      <c r="B375" t="s">
        <v>546</v>
      </c>
      <c r="C375" t="s">
        <v>346</v>
      </c>
      <c r="D375" t="s">
        <v>346</v>
      </c>
      <c r="E375" t="s">
        <v>51</v>
      </c>
      <c r="F375" t="s">
        <v>44</v>
      </c>
      <c r="BC375">
        <v>6.7314077960697123</v>
      </c>
    </row>
    <row r="376" spans="1:55" x14ac:dyDescent="0.45">
      <c r="A376">
        <v>31835</v>
      </c>
      <c r="B376" t="s">
        <v>547</v>
      </c>
      <c r="C376" t="s">
        <v>346</v>
      </c>
      <c r="D376" t="s">
        <v>346</v>
      </c>
      <c r="E376" t="s">
        <v>362</v>
      </c>
      <c r="F376" t="s">
        <v>44</v>
      </c>
      <c r="BC376">
        <v>10.09538850775443</v>
      </c>
    </row>
    <row r="377" spans="1:55" x14ac:dyDescent="0.45">
      <c r="A377">
        <v>32267</v>
      </c>
      <c r="B377" t="s">
        <v>548</v>
      </c>
      <c r="C377" t="s">
        <v>346</v>
      </c>
      <c r="D377" t="s">
        <v>346</v>
      </c>
      <c r="E377" t="s">
        <v>74</v>
      </c>
      <c r="F377" t="s">
        <v>44</v>
      </c>
      <c r="BC377">
        <v>24.454793414684271</v>
      </c>
    </row>
    <row r="378" spans="1:55" x14ac:dyDescent="0.45">
      <c r="A378">
        <v>35943</v>
      </c>
      <c r="B378" t="s">
        <v>549</v>
      </c>
      <c r="C378" t="s">
        <v>346</v>
      </c>
      <c r="D378" t="s">
        <v>346</v>
      </c>
      <c r="E378" t="s">
        <v>51</v>
      </c>
      <c r="F378" t="s">
        <v>44</v>
      </c>
      <c r="BC378">
        <v>5.5952215782199097</v>
      </c>
    </row>
    <row r="379" spans="1:55" x14ac:dyDescent="0.45">
      <c r="A379">
        <v>59258</v>
      </c>
      <c r="B379" t="s">
        <v>550</v>
      </c>
      <c r="C379" t="s">
        <v>346</v>
      </c>
      <c r="D379" t="s">
        <v>346</v>
      </c>
      <c r="E379" t="s">
        <v>53</v>
      </c>
      <c r="F379" t="s">
        <v>44</v>
      </c>
      <c r="BC379">
        <v>11.547770658792039</v>
      </c>
    </row>
    <row r="380" spans="1:55" x14ac:dyDescent="0.45">
      <c r="A380">
        <v>70039</v>
      </c>
      <c r="B380" t="s">
        <v>551</v>
      </c>
      <c r="C380" t="s">
        <v>346</v>
      </c>
      <c r="D380" t="s">
        <v>346</v>
      </c>
      <c r="E380" t="s">
        <v>71</v>
      </c>
      <c r="F380" t="s">
        <v>44</v>
      </c>
      <c r="BC380">
        <v>20.608148141797351</v>
      </c>
    </row>
    <row r="381" spans="1:55" x14ac:dyDescent="0.45">
      <c r="A381">
        <v>31857</v>
      </c>
      <c r="B381" t="s">
        <v>552</v>
      </c>
      <c r="C381" t="s">
        <v>346</v>
      </c>
      <c r="D381" t="s">
        <v>512</v>
      </c>
      <c r="E381" t="s">
        <v>395</v>
      </c>
      <c r="F381" t="s">
        <v>57</v>
      </c>
      <c r="BC381">
        <v>19.9794950468617</v>
      </c>
    </row>
    <row r="382" spans="1:55" x14ac:dyDescent="0.45">
      <c r="A382">
        <v>35408</v>
      </c>
      <c r="B382" t="s">
        <v>553</v>
      </c>
      <c r="C382" t="s">
        <v>346</v>
      </c>
      <c r="D382" t="s">
        <v>366</v>
      </c>
      <c r="E382" t="s">
        <v>56</v>
      </c>
      <c r="F382" t="s">
        <v>44</v>
      </c>
      <c r="BC382">
        <v>25.353196705777759</v>
      </c>
    </row>
    <row r="383" spans="1:55" x14ac:dyDescent="0.45">
      <c r="A383">
        <v>32749</v>
      </c>
      <c r="B383" t="s">
        <v>554</v>
      </c>
      <c r="C383" t="s">
        <v>346</v>
      </c>
      <c r="D383" t="s">
        <v>555</v>
      </c>
      <c r="E383" t="s">
        <v>56</v>
      </c>
      <c r="F383" t="s">
        <v>44</v>
      </c>
      <c r="BC383">
        <v>25.353196705777759</v>
      </c>
    </row>
    <row r="384" spans="1:55" x14ac:dyDescent="0.45">
      <c r="A384">
        <v>74753</v>
      </c>
      <c r="B384" t="s">
        <v>556</v>
      </c>
      <c r="C384" t="s">
        <v>346</v>
      </c>
      <c r="D384" t="s">
        <v>346</v>
      </c>
      <c r="E384" t="s">
        <v>71</v>
      </c>
      <c r="F384" t="s">
        <v>44</v>
      </c>
      <c r="BC384">
        <v>19.11796303195576</v>
      </c>
    </row>
    <row r="385" spans="1:55" x14ac:dyDescent="0.45">
      <c r="A385">
        <v>37803</v>
      </c>
      <c r="B385" t="s">
        <v>557</v>
      </c>
      <c r="C385" t="s">
        <v>346</v>
      </c>
      <c r="D385" t="s">
        <v>346</v>
      </c>
      <c r="E385" t="s">
        <v>558</v>
      </c>
      <c r="F385" t="s">
        <v>44</v>
      </c>
      <c r="BC385">
        <v>10.09538850775443</v>
      </c>
    </row>
    <row r="386" spans="1:55" x14ac:dyDescent="0.45">
      <c r="A386">
        <v>32254</v>
      </c>
      <c r="B386" t="s">
        <v>559</v>
      </c>
      <c r="C386" t="s">
        <v>346</v>
      </c>
      <c r="D386" t="s">
        <v>381</v>
      </c>
      <c r="E386" t="s">
        <v>74</v>
      </c>
      <c r="F386" t="s">
        <v>57</v>
      </c>
      <c r="AT386">
        <v>24.7042516751326</v>
      </c>
      <c r="BC386">
        <v>30.747870220499749</v>
      </c>
    </row>
    <row r="387" spans="1:55" x14ac:dyDescent="0.45">
      <c r="A387">
        <v>59270</v>
      </c>
      <c r="B387" t="s">
        <v>560</v>
      </c>
      <c r="C387" t="s">
        <v>346</v>
      </c>
      <c r="D387" t="s">
        <v>346</v>
      </c>
      <c r="E387" t="s">
        <v>53</v>
      </c>
      <c r="F387" t="s">
        <v>44</v>
      </c>
      <c r="BC387">
        <v>13.21547519870253</v>
      </c>
    </row>
    <row r="388" spans="1:55" x14ac:dyDescent="0.45">
      <c r="A388">
        <v>38559</v>
      </c>
      <c r="B388" t="s">
        <v>561</v>
      </c>
      <c r="C388" t="s">
        <v>346</v>
      </c>
      <c r="D388" t="s">
        <v>346</v>
      </c>
      <c r="E388" t="s">
        <v>56</v>
      </c>
      <c r="F388" t="s">
        <v>57</v>
      </c>
      <c r="BC388">
        <v>35.788894329208873</v>
      </c>
    </row>
    <row r="389" spans="1:55" x14ac:dyDescent="0.45">
      <c r="A389">
        <v>31834</v>
      </c>
      <c r="B389" t="s">
        <v>562</v>
      </c>
      <c r="C389" t="s">
        <v>346</v>
      </c>
      <c r="D389" t="s">
        <v>346</v>
      </c>
      <c r="E389" t="s">
        <v>130</v>
      </c>
      <c r="F389" t="s">
        <v>44</v>
      </c>
      <c r="BC389">
        <v>18.666614141425221</v>
      </c>
    </row>
    <row r="390" spans="1:55" x14ac:dyDescent="0.45">
      <c r="A390">
        <v>74763</v>
      </c>
      <c r="B390" t="s">
        <v>563</v>
      </c>
      <c r="C390" t="s">
        <v>346</v>
      </c>
      <c r="D390" t="s">
        <v>346</v>
      </c>
      <c r="E390" t="s">
        <v>71</v>
      </c>
      <c r="F390" t="s">
        <v>44</v>
      </c>
      <c r="BC390">
        <v>20.608148141797351</v>
      </c>
    </row>
    <row r="391" spans="1:55" x14ac:dyDescent="0.45">
      <c r="A391">
        <v>32753</v>
      </c>
      <c r="B391" t="s">
        <v>564</v>
      </c>
      <c r="C391" t="s">
        <v>346</v>
      </c>
      <c r="D391" t="s">
        <v>346</v>
      </c>
      <c r="E391" t="s">
        <v>56</v>
      </c>
      <c r="F391" t="s">
        <v>57</v>
      </c>
      <c r="BC391">
        <v>35.788894329208873</v>
      </c>
    </row>
    <row r="392" spans="1:55" x14ac:dyDescent="0.45">
      <c r="A392">
        <v>36370</v>
      </c>
      <c r="B392" t="s">
        <v>565</v>
      </c>
      <c r="C392" t="s">
        <v>346</v>
      </c>
      <c r="D392" t="s">
        <v>346</v>
      </c>
      <c r="E392" t="s">
        <v>94</v>
      </c>
      <c r="F392" t="s">
        <v>44</v>
      </c>
      <c r="BC392">
        <v>10.09538850775443</v>
      </c>
    </row>
    <row r="393" spans="1:55" x14ac:dyDescent="0.45">
      <c r="A393">
        <v>68072</v>
      </c>
      <c r="B393" t="s">
        <v>566</v>
      </c>
      <c r="C393" t="s">
        <v>346</v>
      </c>
      <c r="D393" t="s">
        <v>346</v>
      </c>
      <c r="E393" t="s">
        <v>53</v>
      </c>
      <c r="F393" t="s">
        <v>44</v>
      </c>
      <c r="BC393">
        <v>11.547770658792039</v>
      </c>
    </row>
    <row r="394" spans="1:55" x14ac:dyDescent="0.45">
      <c r="A394">
        <v>31902</v>
      </c>
      <c r="B394" t="s">
        <v>567</v>
      </c>
      <c r="C394" t="s">
        <v>346</v>
      </c>
      <c r="D394" t="s">
        <v>366</v>
      </c>
      <c r="E394" t="s">
        <v>130</v>
      </c>
      <c r="F394" t="s">
        <v>44</v>
      </c>
      <c r="BC394">
        <v>33.988527980672202</v>
      </c>
    </row>
    <row r="395" spans="1:55" x14ac:dyDescent="0.45">
      <c r="A395">
        <v>34082</v>
      </c>
      <c r="B395" t="s">
        <v>568</v>
      </c>
      <c r="C395" t="s">
        <v>346</v>
      </c>
      <c r="D395" t="s">
        <v>346</v>
      </c>
      <c r="E395" t="s">
        <v>71</v>
      </c>
      <c r="F395" t="s">
        <v>44</v>
      </c>
      <c r="BC395">
        <v>21.9102874980533</v>
      </c>
    </row>
    <row r="396" spans="1:55" x14ac:dyDescent="0.45">
      <c r="A396">
        <v>32402</v>
      </c>
      <c r="B396" t="s">
        <v>569</v>
      </c>
      <c r="C396" t="s">
        <v>346</v>
      </c>
      <c r="D396" t="s">
        <v>366</v>
      </c>
      <c r="E396" t="s">
        <v>84</v>
      </c>
      <c r="F396" t="s">
        <v>57</v>
      </c>
      <c r="BC396">
        <v>21.132434078419191</v>
      </c>
    </row>
    <row r="397" spans="1:55" x14ac:dyDescent="0.45">
      <c r="A397">
        <v>59285</v>
      </c>
      <c r="B397" t="s">
        <v>570</v>
      </c>
      <c r="C397" t="s">
        <v>346</v>
      </c>
      <c r="D397" t="s">
        <v>366</v>
      </c>
      <c r="E397" t="s">
        <v>56</v>
      </c>
      <c r="F397" t="s">
        <v>44</v>
      </c>
      <c r="BC397">
        <v>25.353196705777759</v>
      </c>
    </row>
    <row r="398" spans="1:55" x14ac:dyDescent="0.45">
      <c r="A398">
        <v>59288</v>
      </c>
      <c r="B398" t="s">
        <v>571</v>
      </c>
      <c r="C398" t="s">
        <v>346</v>
      </c>
      <c r="D398" t="s">
        <v>346</v>
      </c>
      <c r="E398" t="s">
        <v>56</v>
      </c>
      <c r="F398" t="s">
        <v>44</v>
      </c>
      <c r="BC398">
        <v>25.353196705777759</v>
      </c>
    </row>
    <row r="399" spans="1:55" x14ac:dyDescent="0.45">
      <c r="A399">
        <v>31859</v>
      </c>
      <c r="B399" t="s">
        <v>572</v>
      </c>
      <c r="C399" t="s">
        <v>346</v>
      </c>
      <c r="D399" t="s">
        <v>346</v>
      </c>
      <c r="E399" t="s">
        <v>51</v>
      </c>
      <c r="F399" t="s">
        <v>44</v>
      </c>
      <c r="BC399">
        <v>3.257356309506358</v>
      </c>
    </row>
    <row r="400" spans="1:55" x14ac:dyDescent="0.45">
      <c r="A400">
        <v>32989</v>
      </c>
      <c r="B400" t="s">
        <v>573</v>
      </c>
      <c r="C400" t="s">
        <v>346</v>
      </c>
      <c r="D400" t="s">
        <v>346</v>
      </c>
      <c r="E400" t="s">
        <v>51</v>
      </c>
      <c r="F400" t="s">
        <v>44</v>
      </c>
      <c r="BC400">
        <v>6.7314077960697123</v>
      </c>
    </row>
    <row r="401" spans="1:62" x14ac:dyDescent="0.45">
      <c r="A401">
        <v>69426</v>
      </c>
      <c r="B401" t="s">
        <v>574</v>
      </c>
      <c r="C401" t="s">
        <v>346</v>
      </c>
      <c r="D401" t="s">
        <v>346</v>
      </c>
      <c r="E401" t="s">
        <v>575</v>
      </c>
      <c r="F401" t="s">
        <v>57</v>
      </c>
      <c r="BC401">
        <v>20.186234680756449</v>
      </c>
    </row>
    <row r="402" spans="1:62" x14ac:dyDescent="0.45">
      <c r="A402">
        <v>32742</v>
      </c>
      <c r="B402" t="s">
        <v>576</v>
      </c>
      <c r="C402" t="s">
        <v>346</v>
      </c>
      <c r="D402" t="s">
        <v>346</v>
      </c>
      <c r="E402" t="s">
        <v>56</v>
      </c>
      <c r="F402" t="s">
        <v>57</v>
      </c>
      <c r="BC402">
        <v>52.871264306522782</v>
      </c>
    </row>
    <row r="403" spans="1:62" x14ac:dyDescent="0.45">
      <c r="A403">
        <v>37477</v>
      </c>
      <c r="B403" t="s">
        <v>577</v>
      </c>
      <c r="C403" t="s">
        <v>346</v>
      </c>
      <c r="D403" t="s">
        <v>578</v>
      </c>
      <c r="E403" t="s">
        <v>56</v>
      </c>
      <c r="F403" t="s">
        <v>57</v>
      </c>
      <c r="BC403">
        <v>35.788894329208873</v>
      </c>
    </row>
    <row r="404" spans="1:62" x14ac:dyDescent="0.45">
      <c r="A404">
        <v>69911</v>
      </c>
      <c r="B404" t="s">
        <v>579</v>
      </c>
      <c r="C404" t="s">
        <v>346</v>
      </c>
      <c r="D404" t="s">
        <v>346</v>
      </c>
      <c r="E404" t="s">
        <v>56</v>
      </c>
      <c r="F404" t="s">
        <v>57</v>
      </c>
      <c r="BC404">
        <v>35.788894329208873</v>
      </c>
    </row>
    <row r="405" spans="1:62" x14ac:dyDescent="0.45">
      <c r="A405">
        <v>37557</v>
      </c>
      <c r="B405" t="s">
        <v>580</v>
      </c>
      <c r="C405" t="s">
        <v>346</v>
      </c>
      <c r="D405" t="s">
        <v>443</v>
      </c>
      <c r="E405" t="s">
        <v>56</v>
      </c>
      <c r="F405" t="s">
        <v>44</v>
      </c>
      <c r="BC405">
        <v>12.00111527035761</v>
      </c>
    </row>
    <row r="406" spans="1:62" x14ac:dyDescent="0.45">
      <c r="A406">
        <v>32732</v>
      </c>
      <c r="B406" t="s">
        <v>581</v>
      </c>
      <c r="C406" t="s">
        <v>346</v>
      </c>
      <c r="D406" t="s">
        <v>346</v>
      </c>
      <c r="E406" t="s">
        <v>56</v>
      </c>
      <c r="F406" t="s">
        <v>57</v>
      </c>
      <c r="BC406">
        <v>35.788894329208873</v>
      </c>
    </row>
    <row r="407" spans="1:62" x14ac:dyDescent="0.45">
      <c r="A407">
        <v>79171</v>
      </c>
      <c r="B407" t="s">
        <v>582</v>
      </c>
      <c r="C407" t="s">
        <v>346</v>
      </c>
      <c r="D407" t="s">
        <v>346</v>
      </c>
      <c r="E407" t="s">
        <v>84</v>
      </c>
      <c r="F407" t="s">
        <v>57</v>
      </c>
      <c r="BC407">
        <v>35.788894329208873</v>
      </c>
    </row>
    <row r="408" spans="1:62" x14ac:dyDescent="0.45">
      <c r="A408">
        <v>31905</v>
      </c>
      <c r="B408" t="s">
        <v>583</v>
      </c>
      <c r="C408" t="s">
        <v>346</v>
      </c>
      <c r="D408" t="s">
        <v>346</v>
      </c>
      <c r="E408" t="s">
        <v>51</v>
      </c>
      <c r="F408" t="s">
        <v>44</v>
      </c>
      <c r="BC408">
        <v>15.831841923868639</v>
      </c>
    </row>
    <row r="409" spans="1:62" x14ac:dyDescent="0.45">
      <c r="A409">
        <v>77141</v>
      </c>
      <c r="B409" t="s">
        <v>584</v>
      </c>
      <c r="C409" t="s">
        <v>346</v>
      </c>
      <c r="D409" t="s">
        <v>585</v>
      </c>
      <c r="E409" t="s">
        <v>56</v>
      </c>
      <c r="F409" t="s">
        <v>57</v>
      </c>
      <c r="BC409">
        <v>16.165068828801829</v>
      </c>
    </row>
    <row r="410" spans="1:62" x14ac:dyDescent="0.45">
      <c r="A410">
        <v>68298</v>
      </c>
      <c r="B410" t="s">
        <v>586</v>
      </c>
      <c r="C410" t="s">
        <v>346</v>
      </c>
      <c r="D410" t="s">
        <v>346</v>
      </c>
      <c r="E410" t="s">
        <v>56</v>
      </c>
      <c r="F410" t="s">
        <v>44</v>
      </c>
      <c r="BC410">
        <v>25.353196705777759</v>
      </c>
    </row>
    <row r="411" spans="1:62" x14ac:dyDescent="0.45">
      <c r="A411">
        <v>36423</v>
      </c>
      <c r="B411" t="s">
        <v>587</v>
      </c>
      <c r="C411" t="s">
        <v>346</v>
      </c>
      <c r="D411" t="s">
        <v>346</v>
      </c>
      <c r="E411" t="s">
        <v>56</v>
      </c>
      <c r="F411" t="s">
        <v>44</v>
      </c>
      <c r="BC411">
        <v>25.353196705777759</v>
      </c>
    </row>
    <row r="412" spans="1:62" x14ac:dyDescent="0.45">
      <c r="A412">
        <v>32175</v>
      </c>
      <c r="B412" t="s">
        <v>588</v>
      </c>
      <c r="C412" t="s">
        <v>346</v>
      </c>
      <c r="D412" t="s">
        <v>346</v>
      </c>
      <c r="E412" t="s">
        <v>428</v>
      </c>
      <c r="F412" t="s">
        <v>57</v>
      </c>
      <c r="BC412">
        <v>20.392974314651202</v>
      </c>
    </row>
    <row r="413" spans="1:62" x14ac:dyDescent="0.45">
      <c r="A413">
        <v>32747</v>
      </c>
      <c r="B413" t="s">
        <v>589</v>
      </c>
      <c r="C413" t="s">
        <v>346</v>
      </c>
      <c r="D413" t="s">
        <v>346</v>
      </c>
      <c r="E413" t="s">
        <v>56</v>
      </c>
      <c r="F413" t="s">
        <v>57</v>
      </c>
      <c r="BC413">
        <v>35.788894329208873</v>
      </c>
    </row>
    <row r="414" spans="1:62" x14ac:dyDescent="0.45">
      <c r="A414">
        <v>38557</v>
      </c>
      <c r="B414" t="s">
        <v>590</v>
      </c>
      <c r="C414" t="s">
        <v>591</v>
      </c>
      <c r="D414" t="s">
        <v>592</v>
      </c>
      <c r="E414" t="s">
        <v>528</v>
      </c>
      <c r="F414" t="s">
        <v>44</v>
      </c>
      <c r="BF414">
        <v>3808.9789068528321</v>
      </c>
      <c r="BJ414">
        <v>3505.6564146228311</v>
      </c>
    </row>
    <row r="415" spans="1:62" x14ac:dyDescent="0.45">
      <c r="A415">
        <v>38543</v>
      </c>
      <c r="B415" t="s">
        <v>593</v>
      </c>
      <c r="C415" t="s">
        <v>591</v>
      </c>
      <c r="D415" t="s">
        <v>591</v>
      </c>
      <c r="E415" t="s">
        <v>56</v>
      </c>
      <c r="F415" t="s">
        <v>594</v>
      </c>
      <c r="BJ415">
        <v>1272.5345022548261</v>
      </c>
    </row>
    <row r="416" spans="1:62" x14ac:dyDescent="0.45">
      <c r="A416">
        <v>38547</v>
      </c>
      <c r="B416" t="s">
        <v>595</v>
      </c>
      <c r="C416" t="s">
        <v>591</v>
      </c>
      <c r="D416" t="s">
        <v>596</v>
      </c>
      <c r="E416" t="s">
        <v>56</v>
      </c>
      <c r="F416" t="s">
        <v>44</v>
      </c>
      <c r="BF416">
        <v>564.39090175117985</v>
      </c>
      <c r="BJ416">
        <v>519.44645362018366</v>
      </c>
    </row>
    <row r="417" spans="1:62" x14ac:dyDescent="0.45">
      <c r="A417">
        <v>37174</v>
      </c>
      <c r="B417" t="s">
        <v>597</v>
      </c>
      <c r="C417" t="s">
        <v>591</v>
      </c>
      <c r="D417" t="s">
        <v>598</v>
      </c>
      <c r="E417" t="s">
        <v>51</v>
      </c>
      <c r="F417" t="s">
        <v>44</v>
      </c>
      <c r="S417">
        <v>29.83905277449777</v>
      </c>
      <c r="BJ417">
        <v>229.19832878252981</v>
      </c>
    </row>
    <row r="418" spans="1:62" x14ac:dyDescent="0.45">
      <c r="A418">
        <v>30688</v>
      </c>
      <c r="B418" t="s">
        <v>599</v>
      </c>
      <c r="C418" t="s">
        <v>591</v>
      </c>
      <c r="D418" t="s">
        <v>600</v>
      </c>
      <c r="E418" t="s">
        <v>51</v>
      </c>
      <c r="F418" t="s">
        <v>44</v>
      </c>
      <c r="BF418">
        <v>1382.638942342724</v>
      </c>
      <c r="BJ418">
        <v>1272.5345022548261</v>
      </c>
    </row>
    <row r="419" spans="1:62" x14ac:dyDescent="0.45">
      <c r="A419">
        <v>51956</v>
      </c>
      <c r="B419" t="s">
        <v>601</v>
      </c>
      <c r="C419" t="s">
        <v>591</v>
      </c>
      <c r="D419" t="s">
        <v>602</v>
      </c>
      <c r="E419" t="s">
        <v>51</v>
      </c>
      <c r="F419" t="s">
        <v>44</v>
      </c>
      <c r="BF419">
        <v>828.54924078198133</v>
      </c>
      <c r="BJ419">
        <v>762.56892773873665</v>
      </c>
    </row>
    <row r="420" spans="1:62" x14ac:dyDescent="0.45">
      <c r="A420">
        <v>37384</v>
      </c>
      <c r="B420" t="s">
        <v>603</v>
      </c>
      <c r="C420" t="s">
        <v>591</v>
      </c>
      <c r="D420" t="s">
        <v>604</v>
      </c>
      <c r="E420" t="s">
        <v>117</v>
      </c>
      <c r="F420" t="s">
        <v>594</v>
      </c>
      <c r="BJ420">
        <v>1272.5345022548261</v>
      </c>
    </row>
    <row r="421" spans="1:62" x14ac:dyDescent="0.45">
      <c r="A421">
        <v>52581</v>
      </c>
      <c r="B421" t="s">
        <v>603</v>
      </c>
      <c r="C421" t="s">
        <v>591</v>
      </c>
      <c r="D421" t="s">
        <v>605</v>
      </c>
      <c r="E421" t="s">
        <v>117</v>
      </c>
      <c r="F421" t="s">
        <v>594</v>
      </c>
      <c r="BJ421">
        <v>1382.7002281259879</v>
      </c>
    </row>
    <row r="422" spans="1:62" x14ac:dyDescent="0.45">
      <c r="A422">
        <v>37059</v>
      </c>
      <c r="B422" t="s">
        <v>606</v>
      </c>
      <c r="C422" t="s">
        <v>591</v>
      </c>
      <c r="D422" t="s">
        <v>605</v>
      </c>
      <c r="E422" t="s">
        <v>545</v>
      </c>
      <c r="F422" t="s">
        <v>594</v>
      </c>
      <c r="BJ422">
        <v>1272.5345022548261</v>
      </c>
    </row>
    <row r="423" spans="1:62" x14ac:dyDescent="0.45">
      <c r="A423">
        <v>37612</v>
      </c>
      <c r="B423" t="s">
        <v>607</v>
      </c>
      <c r="C423" t="s">
        <v>591</v>
      </c>
      <c r="D423" t="s">
        <v>605</v>
      </c>
      <c r="E423" t="s">
        <v>545</v>
      </c>
      <c r="F423" t="s">
        <v>594</v>
      </c>
      <c r="BJ423">
        <v>1272.5345022548261</v>
      </c>
    </row>
    <row r="424" spans="1:62" x14ac:dyDescent="0.45">
      <c r="A424">
        <v>37600</v>
      </c>
      <c r="B424" t="s">
        <v>608</v>
      </c>
      <c r="C424" t="s">
        <v>591</v>
      </c>
      <c r="D424" t="s">
        <v>591</v>
      </c>
      <c r="E424" t="s">
        <v>130</v>
      </c>
      <c r="F424" t="s">
        <v>594</v>
      </c>
      <c r="BJ424">
        <v>37096.897002913647</v>
      </c>
    </row>
    <row r="425" spans="1:62" x14ac:dyDescent="0.45">
      <c r="A425">
        <v>38538</v>
      </c>
      <c r="B425" t="s">
        <v>609</v>
      </c>
      <c r="C425" t="s">
        <v>591</v>
      </c>
      <c r="D425" t="s">
        <v>610</v>
      </c>
      <c r="E425" t="s">
        <v>56</v>
      </c>
      <c r="F425" t="s">
        <v>594</v>
      </c>
      <c r="BJ425">
        <v>1272.5345022548261</v>
      </c>
    </row>
    <row r="426" spans="1:62" x14ac:dyDescent="0.45">
      <c r="A426">
        <v>54228</v>
      </c>
      <c r="B426" t="s">
        <v>611</v>
      </c>
      <c r="C426" t="s">
        <v>612</v>
      </c>
      <c r="D426" t="s">
        <v>612</v>
      </c>
      <c r="E426" t="s">
        <v>71</v>
      </c>
      <c r="F426" t="s">
        <v>44</v>
      </c>
      <c r="AT426">
        <v>10.280190491595871</v>
      </c>
    </row>
    <row r="427" spans="1:62" x14ac:dyDescent="0.45">
      <c r="A427">
        <v>62246</v>
      </c>
      <c r="B427" t="s">
        <v>613</v>
      </c>
      <c r="C427" t="s">
        <v>612</v>
      </c>
      <c r="D427" t="s">
        <v>612</v>
      </c>
      <c r="E427" t="s">
        <v>614</v>
      </c>
      <c r="F427" t="s">
        <v>44</v>
      </c>
      <c r="AT427">
        <v>7.2290207518961109</v>
      </c>
    </row>
    <row r="428" spans="1:62" x14ac:dyDescent="0.45">
      <c r="A428">
        <v>54423</v>
      </c>
      <c r="B428" t="s">
        <v>615</v>
      </c>
      <c r="C428" t="s">
        <v>612</v>
      </c>
      <c r="D428" t="s">
        <v>612</v>
      </c>
      <c r="E428" t="s">
        <v>51</v>
      </c>
      <c r="F428" t="s">
        <v>44</v>
      </c>
      <c r="AT428">
        <v>13.016442351978849</v>
      </c>
    </row>
    <row r="429" spans="1:62" x14ac:dyDescent="0.45">
      <c r="A429">
        <v>59777</v>
      </c>
      <c r="B429" t="s">
        <v>616</v>
      </c>
      <c r="C429" t="s">
        <v>612</v>
      </c>
      <c r="D429" t="s">
        <v>612</v>
      </c>
      <c r="E429" t="s">
        <v>56</v>
      </c>
      <c r="F429" t="s">
        <v>44</v>
      </c>
      <c r="AT429">
        <v>29.058397273971249</v>
      </c>
    </row>
    <row r="430" spans="1:62" x14ac:dyDescent="0.45">
      <c r="A430">
        <v>52783</v>
      </c>
      <c r="B430" t="s">
        <v>617</v>
      </c>
      <c r="C430" t="s">
        <v>612</v>
      </c>
      <c r="D430" t="s">
        <v>612</v>
      </c>
      <c r="E430" t="s">
        <v>51</v>
      </c>
      <c r="F430" t="s">
        <v>44</v>
      </c>
      <c r="AT430">
        <v>3.7660430165016199</v>
      </c>
    </row>
    <row r="431" spans="1:62" x14ac:dyDescent="0.45">
      <c r="A431">
        <v>54303</v>
      </c>
      <c r="B431" t="s">
        <v>618</v>
      </c>
      <c r="C431" t="s">
        <v>612</v>
      </c>
      <c r="D431" t="s">
        <v>612</v>
      </c>
      <c r="E431" t="s">
        <v>614</v>
      </c>
      <c r="F431" t="s">
        <v>44</v>
      </c>
      <c r="AT431">
        <v>5.6297167471085103</v>
      </c>
    </row>
    <row r="432" spans="1:62" x14ac:dyDescent="0.45">
      <c r="A432">
        <v>68557</v>
      </c>
      <c r="B432" t="s">
        <v>619</v>
      </c>
      <c r="C432" t="s">
        <v>612</v>
      </c>
      <c r="D432" t="s">
        <v>612</v>
      </c>
      <c r="E432" t="s">
        <v>53</v>
      </c>
      <c r="F432" t="s">
        <v>44</v>
      </c>
      <c r="AT432">
        <v>10.726434043029039</v>
      </c>
    </row>
    <row r="433" spans="1:59" x14ac:dyDescent="0.45">
      <c r="A433">
        <v>52934</v>
      </c>
      <c r="B433" t="s">
        <v>620</v>
      </c>
      <c r="C433" t="s">
        <v>612</v>
      </c>
      <c r="D433" t="s">
        <v>612</v>
      </c>
      <c r="E433" t="s">
        <v>137</v>
      </c>
      <c r="F433" t="s">
        <v>44</v>
      </c>
      <c r="AT433">
        <v>10.726434043029039</v>
      </c>
    </row>
    <row r="434" spans="1:59" x14ac:dyDescent="0.45">
      <c r="A434">
        <v>53686</v>
      </c>
      <c r="B434" t="s">
        <v>621</v>
      </c>
      <c r="C434" t="s">
        <v>612</v>
      </c>
      <c r="D434" t="s">
        <v>612</v>
      </c>
      <c r="E434" t="s">
        <v>362</v>
      </c>
      <c r="F434" t="s">
        <v>57</v>
      </c>
      <c r="AT434">
        <v>16.82780426003513</v>
      </c>
    </row>
    <row r="435" spans="1:59" x14ac:dyDescent="0.45">
      <c r="A435">
        <v>59919</v>
      </c>
      <c r="B435" t="s">
        <v>622</v>
      </c>
      <c r="C435" t="s">
        <v>612</v>
      </c>
      <c r="D435" t="s">
        <v>612</v>
      </c>
      <c r="E435" t="s">
        <v>49</v>
      </c>
      <c r="F435" t="s">
        <v>44</v>
      </c>
      <c r="AT435">
        <v>11.17267759446222</v>
      </c>
    </row>
    <row r="436" spans="1:59" x14ac:dyDescent="0.45">
      <c r="A436">
        <v>69416</v>
      </c>
      <c r="B436" t="s">
        <v>623</v>
      </c>
      <c r="C436" t="s">
        <v>612</v>
      </c>
      <c r="D436" t="s">
        <v>612</v>
      </c>
      <c r="E436" t="s">
        <v>53</v>
      </c>
      <c r="F436" t="s">
        <v>44</v>
      </c>
      <c r="AT436">
        <v>17.422244834426191</v>
      </c>
    </row>
    <row r="437" spans="1:59" x14ac:dyDescent="0.45">
      <c r="A437">
        <v>59772</v>
      </c>
      <c r="B437" t="s">
        <v>624</v>
      </c>
      <c r="C437" t="s">
        <v>612</v>
      </c>
      <c r="D437" t="s">
        <v>625</v>
      </c>
      <c r="E437" t="s">
        <v>362</v>
      </c>
      <c r="F437" t="s">
        <v>44</v>
      </c>
      <c r="AT437">
        <v>20.13856142218442</v>
      </c>
    </row>
    <row r="438" spans="1:59" x14ac:dyDescent="0.45">
      <c r="A438">
        <v>67245</v>
      </c>
      <c r="B438" t="s">
        <v>626</v>
      </c>
      <c r="C438" t="s">
        <v>612</v>
      </c>
      <c r="D438" t="s">
        <v>612</v>
      </c>
      <c r="E438" t="s">
        <v>362</v>
      </c>
      <c r="F438" t="s">
        <v>44</v>
      </c>
      <c r="AT438">
        <v>9.2008491731791651</v>
      </c>
    </row>
    <row r="439" spans="1:59" x14ac:dyDescent="0.45">
      <c r="A439">
        <v>52849</v>
      </c>
      <c r="B439" t="s">
        <v>627</v>
      </c>
      <c r="C439" t="s">
        <v>612</v>
      </c>
      <c r="D439" t="s">
        <v>612</v>
      </c>
      <c r="E439" t="s">
        <v>51</v>
      </c>
      <c r="F439" t="s">
        <v>44</v>
      </c>
      <c r="AT439">
        <v>9.7969339955910471</v>
      </c>
    </row>
    <row r="440" spans="1:59" x14ac:dyDescent="0.45">
      <c r="A440">
        <v>57502</v>
      </c>
      <c r="B440" t="s">
        <v>628</v>
      </c>
      <c r="C440" t="s">
        <v>612</v>
      </c>
      <c r="D440" t="s">
        <v>625</v>
      </c>
      <c r="E440" t="s">
        <v>74</v>
      </c>
      <c r="F440" t="s">
        <v>44</v>
      </c>
      <c r="AT440">
        <v>17.422244834426191</v>
      </c>
    </row>
    <row r="441" spans="1:59" x14ac:dyDescent="0.45">
      <c r="A441">
        <v>26731</v>
      </c>
      <c r="B441" t="s">
        <v>629</v>
      </c>
      <c r="C441" t="s">
        <v>630</v>
      </c>
      <c r="D441" t="s">
        <v>631</v>
      </c>
      <c r="E441" t="s">
        <v>127</v>
      </c>
      <c r="F441" t="s">
        <v>44</v>
      </c>
      <c r="AE441">
        <v>40.227167319804892</v>
      </c>
      <c r="AK441">
        <v>49.713715582348819</v>
      </c>
      <c r="AU441">
        <v>60.639961315143879</v>
      </c>
      <c r="BC441">
        <v>40.199687685027307</v>
      </c>
      <c r="BG441">
        <v>31.933897187218751</v>
      </c>
    </row>
    <row r="442" spans="1:59" x14ac:dyDescent="0.45">
      <c r="A442">
        <v>30428</v>
      </c>
      <c r="B442" t="s">
        <v>632</v>
      </c>
      <c r="C442" t="s">
        <v>630</v>
      </c>
      <c r="D442" t="s">
        <v>633</v>
      </c>
      <c r="E442" t="s">
        <v>634</v>
      </c>
      <c r="F442" t="s">
        <v>44</v>
      </c>
      <c r="AU442">
        <v>1571.858904807483</v>
      </c>
      <c r="BG442">
        <v>827.76406135999389</v>
      </c>
    </row>
    <row r="443" spans="1:59" x14ac:dyDescent="0.45">
      <c r="A443">
        <v>37474</v>
      </c>
      <c r="B443" t="s">
        <v>635</v>
      </c>
      <c r="C443" t="s">
        <v>630</v>
      </c>
      <c r="D443" t="s">
        <v>636</v>
      </c>
      <c r="E443" t="s">
        <v>71</v>
      </c>
      <c r="F443" t="s">
        <v>57</v>
      </c>
      <c r="AE443">
        <v>167.5504171109431</v>
      </c>
      <c r="AU443">
        <v>252.57186843831431</v>
      </c>
      <c r="BG443">
        <v>133.00806768619441</v>
      </c>
    </row>
    <row r="444" spans="1:59" x14ac:dyDescent="0.45">
      <c r="A444">
        <v>31041</v>
      </c>
      <c r="B444" t="s">
        <v>637</v>
      </c>
      <c r="C444" t="s">
        <v>630</v>
      </c>
      <c r="D444" t="s">
        <v>630</v>
      </c>
      <c r="E444" t="s">
        <v>71</v>
      </c>
      <c r="F444" t="s">
        <v>44</v>
      </c>
      <c r="BG444">
        <v>389.39454332694032</v>
      </c>
    </row>
    <row r="445" spans="1:59" x14ac:dyDescent="0.45">
      <c r="A445">
        <v>28584</v>
      </c>
      <c r="B445" t="s">
        <v>638</v>
      </c>
      <c r="C445" t="s">
        <v>630</v>
      </c>
      <c r="D445" t="s">
        <v>630</v>
      </c>
      <c r="E445" t="s">
        <v>188</v>
      </c>
      <c r="F445" t="s">
        <v>44</v>
      </c>
      <c r="BG445">
        <v>303.89340507596768</v>
      </c>
    </row>
    <row r="446" spans="1:59" x14ac:dyDescent="0.45">
      <c r="A446">
        <v>33795</v>
      </c>
      <c r="B446" t="s">
        <v>639</v>
      </c>
      <c r="C446" t="s">
        <v>630</v>
      </c>
      <c r="D446" t="s">
        <v>640</v>
      </c>
      <c r="E446" t="s">
        <v>130</v>
      </c>
      <c r="F446" t="s">
        <v>57</v>
      </c>
      <c r="L446">
        <v>50.842688595600059</v>
      </c>
      <c r="AE446">
        <v>44.521193501312197</v>
      </c>
      <c r="AK446">
        <v>55.02037798274894</v>
      </c>
      <c r="AU446">
        <v>67.112939625118528</v>
      </c>
      <c r="AY446">
        <v>42.761951800063947</v>
      </c>
      <c r="BB446">
        <v>44.913247523338747</v>
      </c>
      <c r="BG446">
        <v>35.342662947664657</v>
      </c>
    </row>
    <row r="447" spans="1:59" x14ac:dyDescent="0.45">
      <c r="A447">
        <v>33386</v>
      </c>
      <c r="B447" t="s">
        <v>641</v>
      </c>
      <c r="C447" t="s">
        <v>630</v>
      </c>
      <c r="D447" t="s">
        <v>642</v>
      </c>
      <c r="E447" t="s">
        <v>56</v>
      </c>
      <c r="F447" t="s">
        <v>57</v>
      </c>
      <c r="AE447">
        <v>641.88690220756882</v>
      </c>
      <c r="AU447">
        <v>967.60471869967375</v>
      </c>
      <c r="BG447">
        <v>509.55490298286952</v>
      </c>
    </row>
    <row r="448" spans="1:59" x14ac:dyDescent="0.45">
      <c r="A448">
        <v>26634</v>
      </c>
      <c r="B448" t="s">
        <v>643</v>
      </c>
      <c r="C448" t="s">
        <v>630</v>
      </c>
      <c r="D448" t="s">
        <v>630</v>
      </c>
      <c r="E448" t="s">
        <v>158</v>
      </c>
      <c r="F448" t="s">
        <v>44</v>
      </c>
      <c r="BG448">
        <v>105.9753108135303</v>
      </c>
    </row>
    <row r="449" spans="1:59" x14ac:dyDescent="0.45">
      <c r="A449">
        <v>27742</v>
      </c>
      <c r="B449" t="s">
        <v>644</v>
      </c>
      <c r="C449" t="s">
        <v>630</v>
      </c>
      <c r="D449" t="s">
        <v>645</v>
      </c>
      <c r="E449" t="s">
        <v>646</v>
      </c>
      <c r="F449" t="s">
        <v>44</v>
      </c>
      <c r="AU449">
        <v>1731.789202912883</v>
      </c>
      <c r="BG449">
        <v>911.98571299128616</v>
      </c>
    </row>
    <row r="450" spans="1:59" x14ac:dyDescent="0.45">
      <c r="A450">
        <v>52231</v>
      </c>
      <c r="B450" t="s">
        <v>647</v>
      </c>
      <c r="C450" t="s">
        <v>630</v>
      </c>
      <c r="D450" t="s">
        <v>630</v>
      </c>
      <c r="E450" t="s">
        <v>648</v>
      </c>
      <c r="F450" t="s">
        <v>44</v>
      </c>
      <c r="BG450">
        <v>309.21225294181039</v>
      </c>
    </row>
    <row r="451" spans="1:59" x14ac:dyDescent="0.45">
      <c r="A451">
        <v>27136</v>
      </c>
      <c r="B451" t="s">
        <v>649</v>
      </c>
      <c r="C451" t="s">
        <v>630</v>
      </c>
      <c r="D451" t="s">
        <v>650</v>
      </c>
      <c r="E451" t="s">
        <v>56</v>
      </c>
      <c r="F451" t="s">
        <v>57</v>
      </c>
      <c r="L451">
        <v>374.61060576368197</v>
      </c>
      <c r="T451">
        <v>317.5567256307508</v>
      </c>
      <c r="AE451">
        <v>328.03362150073218</v>
      </c>
      <c r="AK451">
        <v>405.39195889904278</v>
      </c>
      <c r="AU451">
        <v>494.49035174986392</v>
      </c>
      <c r="AY451">
        <v>315.07147064692452</v>
      </c>
      <c r="BB451">
        <v>330.92228846033453</v>
      </c>
      <c r="BG451">
        <v>260.40590578193911</v>
      </c>
    </row>
    <row r="452" spans="1:59" x14ac:dyDescent="0.45">
      <c r="A452">
        <v>34844</v>
      </c>
      <c r="B452" t="s">
        <v>651</v>
      </c>
      <c r="C452" t="s">
        <v>630</v>
      </c>
      <c r="D452" t="s">
        <v>652</v>
      </c>
      <c r="E452" t="s">
        <v>56</v>
      </c>
      <c r="F452" t="s">
        <v>57</v>
      </c>
      <c r="L452">
        <v>189.71053116535049</v>
      </c>
      <c r="AE452">
        <v>166.12298642248081</v>
      </c>
      <c r="AK452">
        <v>205.29884277065881</v>
      </c>
      <c r="AU452">
        <v>250.42010515256609</v>
      </c>
      <c r="AY452">
        <v>159.55868609118559</v>
      </c>
      <c r="BB452">
        <v>167.58586690379761</v>
      </c>
      <c r="BG452">
        <v>131.8749174326642</v>
      </c>
    </row>
    <row r="453" spans="1:59" x14ac:dyDescent="0.45">
      <c r="A453">
        <v>29179</v>
      </c>
      <c r="B453" t="s">
        <v>653</v>
      </c>
      <c r="C453" t="s">
        <v>630</v>
      </c>
      <c r="D453" t="s">
        <v>654</v>
      </c>
      <c r="E453" t="s">
        <v>655</v>
      </c>
      <c r="F453" t="s">
        <v>44</v>
      </c>
      <c r="AE453">
        <v>2212.9734615460839</v>
      </c>
      <c r="AK453">
        <v>2734.846636949866</v>
      </c>
      <c r="AU453">
        <v>3335.9203255041789</v>
      </c>
      <c r="AY453">
        <v>2125.528474313368</v>
      </c>
      <c r="BB453">
        <v>2232.4609253359231</v>
      </c>
      <c r="BG453">
        <v>1756.744799782711</v>
      </c>
    </row>
    <row r="454" spans="1:59" x14ac:dyDescent="0.45">
      <c r="A454">
        <v>27378</v>
      </c>
      <c r="B454" t="s">
        <v>656</v>
      </c>
      <c r="C454" t="s">
        <v>630</v>
      </c>
      <c r="D454" t="s">
        <v>657</v>
      </c>
      <c r="E454" t="s">
        <v>84</v>
      </c>
      <c r="F454" t="s">
        <v>44</v>
      </c>
      <c r="L454">
        <v>444.82166806571092</v>
      </c>
      <c r="T454">
        <v>377.07451478206502</v>
      </c>
      <c r="AE454">
        <v>389.51503361771103</v>
      </c>
      <c r="AK454">
        <v>481.37218915701283</v>
      </c>
      <c r="AU454">
        <v>587.16976968487961</v>
      </c>
      <c r="AY454">
        <v>374.1234630753986</v>
      </c>
      <c r="BB454">
        <v>392.94510643382142</v>
      </c>
      <c r="BG454">
        <v>309.21225294181039</v>
      </c>
    </row>
    <row r="455" spans="1:59" x14ac:dyDescent="0.45">
      <c r="A455">
        <v>30165</v>
      </c>
      <c r="B455" t="s">
        <v>658</v>
      </c>
      <c r="C455" t="s">
        <v>630</v>
      </c>
      <c r="D455" t="s">
        <v>659</v>
      </c>
      <c r="E455" t="s">
        <v>646</v>
      </c>
      <c r="F455" t="s">
        <v>44</v>
      </c>
      <c r="AU455">
        <v>319.65670466366032</v>
      </c>
      <c r="BG455">
        <v>168.3359309694219</v>
      </c>
    </row>
    <row r="456" spans="1:59" x14ac:dyDescent="0.45">
      <c r="A456">
        <v>28739</v>
      </c>
      <c r="B456" t="s">
        <v>660</v>
      </c>
      <c r="C456" t="s">
        <v>630</v>
      </c>
      <c r="D456" t="s">
        <v>661</v>
      </c>
      <c r="E456" t="s">
        <v>51</v>
      </c>
      <c r="F456" t="s">
        <v>57</v>
      </c>
      <c r="AE456">
        <v>133.290411539448</v>
      </c>
      <c r="AK456">
        <v>164.72354507208891</v>
      </c>
      <c r="AU456">
        <v>200.92703359334971</v>
      </c>
      <c r="AY456">
        <v>128.02348062597579</v>
      </c>
      <c r="BB456">
        <v>134.46416807722079</v>
      </c>
      <c r="BG456">
        <v>105.8111366456377</v>
      </c>
    </row>
    <row r="457" spans="1:59" x14ac:dyDescent="0.45">
      <c r="A457">
        <v>28380</v>
      </c>
      <c r="B457" t="s">
        <v>662</v>
      </c>
      <c r="C457" t="s">
        <v>630</v>
      </c>
      <c r="D457" t="s">
        <v>645</v>
      </c>
      <c r="E457" t="s">
        <v>663</v>
      </c>
      <c r="F457" t="s">
        <v>44</v>
      </c>
      <c r="AU457">
        <v>2822.523310353587</v>
      </c>
      <c r="BG457">
        <v>1486.3823664552731</v>
      </c>
    </row>
    <row r="458" spans="1:59" x14ac:dyDescent="0.45">
      <c r="A458">
        <v>28019</v>
      </c>
      <c r="B458" t="s">
        <v>664</v>
      </c>
      <c r="C458" t="s">
        <v>630</v>
      </c>
      <c r="D458" t="s">
        <v>665</v>
      </c>
      <c r="E458" t="s">
        <v>77</v>
      </c>
      <c r="F458" t="s">
        <v>44</v>
      </c>
      <c r="BC458">
        <v>30.89650395212767</v>
      </c>
      <c r="BG458">
        <v>24.543618059481261</v>
      </c>
    </row>
    <row r="459" spans="1:59" x14ac:dyDescent="0.45">
      <c r="A459">
        <v>26560</v>
      </c>
      <c r="B459" t="s">
        <v>666</v>
      </c>
      <c r="C459" t="s">
        <v>630</v>
      </c>
      <c r="D459" t="s">
        <v>667</v>
      </c>
      <c r="E459" t="s">
        <v>176</v>
      </c>
      <c r="F459" t="s">
        <v>57</v>
      </c>
      <c r="L459">
        <v>73.001675810064029</v>
      </c>
      <c r="AE459">
        <v>63.925056373615703</v>
      </c>
      <c r="AK459">
        <v>79.000145495677401</v>
      </c>
      <c r="AU459">
        <v>96.363060186342977</v>
      </c>
      <c r="AY459">
        <v>61.399076810111957</v>
      </c>
      <c r="BG459">
        <v>50.746207449640238</v>
      </c>
    </row>
    <row r="460" spans="1:59" x14ac:dyDescent="0.45">
      <c r="A460">
        <v>28629</v>
      </c>
      <c r="B460" t="s">
        <v>668</v>
      </c>
      <c r="C460" t="s">
        <v>630</v>
      </c>
      <c r="D460" t="s">
        <v>669</v>
      </c>
      <c r="E460" t="s">
        <v>670</v>
      </c>
      <c r="F460" t="s">
        <v>44</v>
      </c>
      <c r="AU460">
        <v>14.726647241582411</v>
      </c>
      <c r="BC460">
        <v>9.7626483744365</v>
      </c>
      <c r="BG460">
        <v>7.7552694415668473</v>
      </c>
    </row>
    <row r="461" spans="1:59" x14ac:dyDescent="0.45">
      <c r="A461">
        <v>27453</v>
      </c>
      <c r="B461" t="s">
        <v>671</v>
      </c>
      <c r="C461" t="s">
        <v>630</v>
      </c>
      <c r="D461" t="s">
        <v>672</v>
      </c>
      <c r="E461" t="s">
        <v>168</v>
      </c>
      <c r="F461" t="s">
        <v>57</v>
      </c>
      <c r="AE461">
        <v>613.90849704705784</v>
      </c>
      <c r="AU461">
        <v>925.42900711887046</v>
      </c>
      <c r="AY461">
        <v>589.65008562949367</v>
      </c>
      <c r="BB461">
        <v>619.31458067813776</v>
      </c>
      <c r="BG461">
        <v>487.34455178525388</v>
      </c>
    </row>
    <row r="462" spans="1:59" x14ac:dyDescent="0.45">
      <c r="A462">
        <v>28725</v>
      </c>
      <c r="B462" t="s">
        <v>673</v>
      </c>
      <c r="C462" t="s">
        <v>630</v>
      </c>
      <c r="D462" t="s">
        <v>645</v>
      </c>
      <c r="E462" t="s">
        <v>51</v>
      </c>
      <c r="F462" t="s">
        <v>44</v>
      </c>
      <c r="AU462">
        <v>1170.1377879243139</v>
      </c>
      <c r="BG462">
        <v>616.21180165764315</v>
      </c>
    </row>
    <row r="463" spans="1:59" x14ac:dyDescent="0.45">
      <c r="A463">
        <v>27077</v>
      </c>
      <c r="B463" t="s">
        <v>674</v>
      </c>
      <c r="C463" t="s">
        <v>630</v>
      </c>
      <c r="D463" t="s">
        <v>675</v>
      </c>
      <c r="E463" t="s">
        <v>51</v>
      </c>
      <c r="F463" t="s">
        <v>44</v>
      </c>
      <c r="T463">
        <v>388.01416737932323</v>
      </c>
      <c r="AU463">
        <v>604.20468730501466</v>
      </c>
      <c r="AY463">
        <v>384.97750002057228</v>
      </c>
      <c r="BB463">
        <v>404.34519523765641</v>
      </c>
      <c r="BG463">
        <v>318.18309157818442</v>
      </c>
    </row>
    <row r="464" spans="1:59" x14ac:dyDescent="0.45">
      <c r="A464">
        <v>27985</v>
      </c>
      <c r="B464" t="s">
        <v>676</v>
      </c>
      <c r="C464" t="s">
        <v>630</v>
      </c>
      <c r="D464" t="s">
        <v>677</v>
      </c>
      <c r="E464" t="s">
        <v>362</v>
      </c>
      <c r="F464" t="s">
        <v>44</v>
      </c>
      <c r="T464">
        <v>1932.677213868076</v>
      </c>
      <c r="AE464">
        <v>1996.4404923178161</v>
      </c>
      <c r="AK464">
        <v>2467.2499065900852</v>
      </c>
      <c r="AU464">
        <v>3009.5102958575999</v>
      </c>
      <c r="AY464">
        <v>1917.551740873123</v>
      </c>
      <c r="BB464">
        <v>2014.0211648738391</v>
      </c>
      <c r="BG464">
        <v>1584.8524683638279</v>
      </c>
    </row>
    <row r="465" spans="1:61" x14ac:dyDescent="0.45">
      <c r="A465">
        <v>40767</v>
      </c>
      <c r="B465" t="s">
        <v>678</v>
      </c>
      <c r="C465" t="s">
        <v>630</v>
      </c>
      <c r="D465" t="s">
        <v>679</v>
      </c>
      <c r="E465" t="s">
        <v>51</v>
      </c>
      <c r="F465" t="s">
        <v>57</v>
      </c>
      <c r="L465">
        <v>192.97074987369001</v>
      </c>
      <c r="AE465">
        <v>168.9778477994054</v>
      </c>
      <c r="AU465">
        <v>254.72363172406239</v>
      </c>
      <c r="BB465">
        <v>170.46586821514731</v>
      </c>
      <c r="BG465">
        <v>134.1412179397245</v>
      </c>
    </row>
    <row r="466" spans="1:61" x14ac:dyDescent="0.45">
      <c r="A466">
        <v>28543</v>
      </c>
      <c r="B466" t="s">
        <v>680</v>
      </c>
      <c r="C466" t="s">
        <v>630</v>
      </c>
      <c r="D466" t="s">
        <v>665</v>
      </c>
      <c r="E466" t="s">
        <v>71</v>
      </c>
      <c r="F466" t="s">
        <v>44</v>
      </c>
      <c r="BC466">
        <v>66.475124497108169</v>
      </c>
      <c r="BG466">
        <v>52.806623967600537</v>
      </c>
    </row>
    <row r="467" spans="1:61" x14ac:dyDescent="0.45">
      <c r="A467">
        <v>27672</v>
      </c>
      <c r="B467" t="s">
        <v>681</v>
      </c>
      <c r="C467" t="s">
        <v>630</v>
      </c>
      <c r="D467" t="s">
        <v>682</v>
      </c>
      <c r="E467" t="s">
        <v>176</v>
      </c>
      <c r="F467" t="s">
        <v>57</v>
      </c>
      <c r="L467">
        <v>150.8246359577675</v>
      </c>
      <c r="T467">
        <v>127.8537681589635</v>
      </c>
      <c r="AE467">
        <v>132.0719455977362</v>
      </c>
      <c r="AK467">
        <v>163.21773511059021</v>
      </c>
      <c r="AU467">
        <v>199.09027171096761</v>
      </c>
      <c r="AY467">
        <v>126.85316200304941</v>
      </c>
      <c r="BB467">
        <v>133.2349723136966</v>
      </c>
      <c r="BG467">
        <v>104.84387077281561</v>
      </c>
    </row>
    <row r="468" spans="1:61" x14ac:dyDescent="0.45">
      <c r="A468">
        <v>27656</v>
      </c>
      <c r="B468" t="s">
        <v>683</v>
      </c>
      <c r="C468" t="s">
        <v>630</v>
      </c>
      <c r="D468" t="s">
        <v>684</v>
      </c>
      <c r="E468" t="s">
        <v>685</v>
      </c>
      <c r="F468" t="s">
        <v>44</v>
      </c>
      <c r="L468">
        <v>1582.015176320622</v>
      </c>
      <c r="AE468">
        <v>1385.3162712775629</v>
      </c>
      <c r="AK468">
        <v>1712.0076726850859</v>
      </c>
      <c r="AU468">
        <v>2088.2784122398962</v>
      </c>
      <c r="AY468">
        <v>1330.57591141328</v>
      </c>
      <c r="BB468">
        <v>1397.51537856154</v>
      </c>
      <c r="BG468">
        <v>1099.7181836609</v>
      </c>
    </row>
    <row r="469" spans="1:61" x14ac:dyDescent="0.45">
      <c r="A469">
        <v>27169</v>
      </c>
      <c r="B469" t="s">
        <v>686</v>
      </c>
      <c r="C469" t="s">
        <v>630</v>
      </c>
      <c r="D469" t="s">
        <v>687</v>
      </c>
      <c r="E469" t="s">
        <v>84</v>
      </c>
      <c r="F469" t="s">
        <v>57</v>
      </c>
      <c r="L469">
        <v>1085.8041346676589</v>
      </c>
      <c r="T469">
        <v>920.43417985583608</v>
      </c>
      <c r="AE469">
        <v>950.8013309163814</v>
      </c>
      <c r="AK469">
        <v>1175.0235000321411</v>
      </c>
      <c r="AU469">
        <v>1433.2740723896529</v>
      </c>
      <c r="AY469">
        <v>913.23069950684544</v>
      </c>
      <c r="BB469">
        <v>959.17409580919582</v>
      </c>
      <c r="BG469">
        <v>754.78324649536239</v>
      </c>
    </row>
    <row r="470" spans="1:61" x14ac:dyDescent="0.45">
      <c r="A470">
        <v>31089</v>
      </c>
      <c r="B470" t="s">
        <v>688</v>
      </c>
      <c r="C470" t="s">
        <v>630</v>
      </c>
      <c r="D470" t="s">
        <v>689</v>
      </c>
      <c r="E470" t="s">
        <v>96</v>
      </c>
      <c r="F470" t="s">
        <v>44</v>
      </c>
      <c r="AU470">
        <v>111.6920194644532</v>
      </c>
      <c r="BC470">
        <v>74.043323940243127</v>
      </c>
      <c r="BG470">
        <v>58.818663284996873</v>
      </c>
    </row>
    <row r="471" spans="1:61" x14ac:dyDescent="0.45">
      <c r="A471">
        <v>28013</v>
      </c>
      <c r="B471" t="s">
        <v>690</v>
      </c>
      <c r="C471" t="s">
        <v>630</v>
      </c>
      <c r="D471" t="s">
        <v>645</v>
      </c>
      <c r="E471" t="s">
        <v>670</v>
      </c>
      <c r="F471" t="s">
        <v>44</v>
      </c>
      <c r="AU471">
        <v>1841.1077899351051</v>
      </c>
      <c r="BG471">
        <v>969.55449177854848</v>
      </c>
    </row>
    <row r="472" spans="1:61" x14ac:dyDescent="0.45">
      <c r="A472">
        <v>27187</v>
      </c>
      <c r="B472" t="s">
        <v>691</v>
      </c>
      <c r="C472" t="s">
        <v>630</v>
      </c>
      <c r="D472" t="s">
        <v>692</v>
      </c>
      <c r="E472" t="s">
        <v>693</v>
      </c>
      <c r="F472" t="s">
        <v>44</v>
      </c>
      <c r="AU472">
        <v>924.05703360331984</v>
      </c>
      <c r="BG472">
        <v>486.62205031528282</v>
      </c>
    </row>
    <row r="473" spans="1:61" x14ac:dyDescent="0.45">
      <c r="A473">
        <v>30053</v>
      </c>
      <c r="B473" t="s">
        <v>694</v>
      </c>
      <c r="C473" t="s">
        <v>630</v>
      </c>
      <c r="D473" t="s">
        <v>695</v>
      </c>
      <c r="E473" t="s">
        <v>51</v>
      </c>
      <c r="F473" t="s">
        <v>44</v>
      </c>
      <c r="AE473">
        <v>97.414218959638234</v>
      </c>
      <c r="AU473">
        <v>146.84589701023151</v>
      </c>
      <c r="BC473">
        <v>97.347674200523727</v>
      </c>
      <c r="BG473">
        <v>77.331213209704842</v>
      </c>
      <c r="BI473">
        <v>107.59966387739971</v>
      </c>
    </row>
    <row r="474" spans="1:61" x14ac:dyDescent="0.45">
      <c r="A474">
        <v>34257</v>
      </c>
      <c r="B474" t="s">
        <v>696</v>
      </c>
      <c r="C474" t="s">
        <v>630</v>
      </c>
      <c r="D474" t="s">
        <v>697</v>
      </c>
      <c r="E474" t="s">
        <v>127</v>
      </c>
      <c r="F474" t="s">
        <v>44</v>
      </c>
      <c r="AU474">
        <v>37.023725406777437</v>
      </c>
      <c r="BC474">
        <v>24.543917344435599</v>
      </c>
      <c r="BG474">
        <v>19.49723936140747</v>
      </c>
    </row>
    <row r="475" spans="1:61" x14ac:dyDescent="0.45">
      <c r="A475">
        <v>33832</v>
      </c>
      <c r="B475" t="s">
        <v>698</v>
      </c>
      <c r="C475" t="s">
        <v>630</v>
      </c>
      <c r="D475" t="s">
        <v>699</v>
      </c>
      <c r="E475" t="s">
        <v>71</v>
      </c>
      <c r="F475" t="s">
        <v>44</v>
      </c>
      <c r="AE475">
        <v>2602.85933128226</v>
      </c>
      <c r="AK475">
        <v>3216.6771144366162</v>
      </c>
      <c r="AU475">
        <v>3923.649107651936</v>
      </c>
      <c r="AY475">
        <v>2500.008120028459</v>
      </c>
      <c r="BB475">
        <v>2625.780133474334</v>
      </c>
      <c r="BG475">
        <v>2066.251436924787</v>
      </c>
    </row>
    <row r="476" spans="1:61" x14ac:dyDescent="0.45">
      <c r="A476">
        <v>27713</v>
      </c>
      <c r="B476" t="s">
        <v>700</v>
      </c>
      <c r="C476" t="s">
        <v>630</v>
      </c>
      <c r="D476" t="s">
        <v>701</v>
      </c>
      <c r="E476" t="s">
        <v>51</v>
      </c>
      <c r="F476" t="s">
        <v>57</v>
      </c>
      <c r="AE476">
        <v>8.8278176666611525</v>
      </c>
      <c r="AU476">
        <v>13.3073879537107</v>
      </c>
      <c r="BC476">
        <v>8.8217872841727658</v>
      </c>
      <c r="BG476">
        <v>7.0078665871131509</v>
      </c>
    </row>
    <row r="477" spans="1:61" x14ac:dyDescent="0.45">
      <c r="A477">
        <v>27053</v>
      </c>
      <c r="B477" t="s">
        <v>702</v>
      </c>
      <c r="C477" t="s">
        <v>630</v>
      </c>
      <c r="D477" t="s">
        <v>703</v>
      </c>
      <c r="E477" t="s">
        <v>685</v>
      </c>
      <c r="F477" t="s">
        <v>57</v>
      </c>
      <c r="L477">
        <v>322.66377488573607</v>
      </c>
      <c r="AE477">
        <v>282.54556858338287</v>
      </c>
      <c r="AU477">
        <v>425.91993148437223</v>
      </c>
      <c r="BG477">
        <v>224.29571205238361</v>
      </c>
    </row>
    <row r="478" spans="1:61" x14ac:dyDescent="0.45">
      <c r="A478">
        <v>27363</v>
      </c>
      <c r="B478" t="s">
        <v>704</v>
      </c>
      <c r="C478" t="s">
        <v>630</v>
      </c>
      <c r="D478" t="s">
        <v>645</v>
      </c>
      <c r="E478" t="s">
        <v>96</v>
      </c>
      <c r="F478" t="s">
        <v>44</v>
      </c>
      <c r="AU478">
        <v>1212.671138008506</v>
      </c>
      <c r="BG478">
        <v>638.61049056111688</v>
      </c>
    </row>
    <row r="479" spans="1:61" x14ac:dyDescent="0.45">
      <c r="A479">
        <v>29157</v>
      </c>
      <c r="B479" t="s">
        <v>705</v>
      </c>
      <c r="C479" t="s">
        <v>630</v>
      </c>
      <c r="D479" t="s">
        <v>669</v>
      </c>
      <c r="E479" t="s">
        <v>127</v>
      </c>
      <c r="F479" t="s">
        <v>44</v>
      </c>
      <c r="AU479">
        <v>45.619196466920187</v>
      </c>
      <c r="BC479">
        <v>30.242061680770071</v>
      </c>
      <c r="BG479">
        <v>24.023741080031819</v>
      </c>
    </row>
    <row r="480" spans="1:61" x14ac:dyDescent="0.45">
      <c r="A480">
        <v>33191</v>
      </c>
      <c r="B480" t="s">
        <v>706</v>
      </c>
      <c r="C480" t="s">
        <v>630</v>
      </c>
      <c r="D480" t="s">
        <v>707</v>
      </c>
      <c r="E480" t="s">
        <v>708</v>
      </c>
      <c r="F480" t="s">
        <v>44</v>
      </c>
      <c r="X480">
        <v>325.14912803238911</v>
      </c>
      <c r="BG480">
        <v>208.14247978926889</v>
      </c>
    </row>
    <row r="481" spans="1:61" x14ac:dyDescent="0.45">
      <c r="A481">
        <v>35352</v>
      </c>
      <c r="B481" t="s">
        <v>709</v>
      </c>
      <c r="C481" t="s">
        <v>630</v>
      </c>
      <c r="D481" t="s">
        <v>710</v>
      </c>
      <c r="E481" t="s">
        <v>655</v>
      </c>
      <c r="F481" t="s">
        <v>44</v>
      </c>
      <c r="AE481">
        <v>5078.7397463119914</v>
      </c>
      <c r="AU481">
        <v>7655.885369647166</v>
      </c>
      <c r="BG481">
        <v>4031.702048767454</v>
      </c>
      <c r="BI481">
        <v>5609.7630865405854</v>
      </c>
    </row>
    <row r="482" spans="1:61" x14ac:dyDescent="0.45">
      <c r="A482">
        <v>27950</v>
      </c>
      <c r="B482" t="s">
        <v>711</v>
      </c>
      <c r="C482" t="s">
        <v>630</v>
      </c>
      <c r="D482" t="s">
        <v>645</v>
      </c>
      <c r="E482" t="s">
        <v>71</v>
      </c>
      <c r="F482" t="s">
        <v>44</v>
      </c>
      <c r="AU482">
        <v>209.72815641079711</v>
      </c>
      <c r="BG482">
        <v>110.4459376100352</v>
      </c>
    </row>
    <row r="483" spans="1:61" x14ac:dyDescent="0.45">
      <c r="A483">
        <v>28992</v>
      </c>
      <c r="B483" t="s">
        <v>712</v>
      </c>
      <c r="C483" t="s">
        <v>630</v>
      </c>
      <c r="D483" t="s">
        <v>642</v>
      </c>
      <c r="E483" t="s">
        <v>176</v>
      </c>
      <c r="F483" t="s">
        <v>44</v>
      </c>
      <c r="AE483">
        <v>73.670128754284121</v>
      </c>
      <c r="AU483">
        <v>111.0531527667886</v>
      </c>
      <c r="BG483">
        <v>58.482226668002099</v>
      </c>
    </row>
    <row r="484" spans="1:61" x14ac:dyDescent="0.45">
      <c r="A484">
        <v>57030</v>
      </c>
      <c r="B484" t="s">
        <v>713</v>
      </c>
      <c r="C484" t="s">
        <v>714</v>
      </c>
      <c r="D484" t="s">
        <v>715</v>
      </c>
      <c r="E484" t="s">
        <v>74</v>
      </c>
      <c r="F484" t="s">
        <v>44</v>
      </c>
      <c r="L484">
        <v>71.120150670093622</v>
      </c>
      <c r="BI484">
        <v>47.970111023542927</v>
      </c>
    </row>
    <row r="485" spans="1:61" x14ac:dyDescent="0.45">
      <c r="A485">
        <v>36877</v>
      </c>
      <c r="B485" t="s">
        <v>716</v>
      </c>
      <c r="C485" t="s">
        <v>714</v>
      </c>
      <c r="D485" t="s">
        <v>717</v>
      </c>
      <c r="E485" t="s">
        <v>122</v>
      </c>
      <c r="F485" t="s">
        <v>57</v>
      </c>
      <c r="L485">
        <v>160.31470968388459</v>
      </c>
      <c r="AE485">
        <v>140.38207671733139</v>
      </c>
      <c r="AK485">
        <v>173.48759805289549</v>
      </c>
      <c r="BI485">
        <v>155.060158881474</v>
      </c>
    </row>
    <row r="486" spans="1:61" x14ac:dyDescent="0.45">
      <c r="A486">
        <v>30602</v>
      </c>
      <c r="B486" t="s">
        <v>718</v>
      </c>
      <c r="C486" t="s">
        <v>714</v>
      </c>
      <c r="D486" t="s">
        <v>719</v>
      </c>
      <c r="E486" t="s">
        <v>51</v>
      </c>
      <c r="F486" t="s">
        <v>57</v>
      </c>
      <c r="L486">
        <v>42.84559127532625</v>
      </c>
      <c r="AE486">
        <v>37.518410464469653</v>
      </c>
      <c r="AK486">
        <v>46.36616772203562</v>
      </c>
      <c r="BI486">
        <v>41.441263896638048</v>
      </c>
    </row>
    <row r="487" spans="1:61" x14ac:dyDescent="0.45">
      <c r="A487">
        <v>28355</v>
      </c>
      <c r="B487" t="s">
        <v>720</v>
      </c>
      <c r="C487" t="s">
        <v>714</v>
      </c>
      <c r="D487" t="s">
        <v>721</v>
      </c>
      <c r="E487" t="s">
        <v>289</v>
      </c>
      <c r="F487" t="s">
        <v>44</v>
      </c>
      <c r="L487">
        <v>71.120150670093622</v>
      </c>
      <c r="BI487">
        <v>47.970111023542927</v>
      </c>
    </row>
    <row r="488" spans="1:61" x14ac:dyDescent="0.45">
      <c r="A488">
        <v>80361</v>
      </c>
      <c r="B488" t="s">
        <v>722</v>
      </c>
      <c r="C488" t="s">
        <v>714</v>
      </c>
      <c r="D488" t="s">
        <v>723</v>
      </c>
      <c r="E488" t="s">
        <v>56</v>
      </c>
      <c r="F488" t="s">
        <v>57</v>
      </c>
      <c r="BI488">
        <v>199.71492724085149</v>
      </c>
    </row>
    <row r="489" spans="1:61" x14ac:dyDescent="0.45">
      <c r="A489">
        <v>35422</v>
      </c>
      <c r="B489" t="s">
        <v>724</v>
      </c>
      <c r="C489" t="s">
        <v>714</v>
      </c>
      <c r="D489" t="s">
        <v>721</v>
      </c>
      <c r="E489" t="s">
        <v>56</v>
      </c>
      <c r="F489" t="s">
        <v>57</v>
      </c>
      <c r="L489">
        <v>63.183507902284667</v>
      </c>
      <c r="BI489">
        <v>199.71492724085149</v>
      </c>
    </row>
    <row r="490" spans="1:61" x14ac:dyDescent="0.45">
      <c r="A490">
        <v>31641</v>
      </c>
      <c r="B490" t="s">
        <v>725</v>
      </c>
      <c r="C490" t="s">
        <v>714</v>
      </c>
      <c r="D490" t="s">
        <v>723</v>
      </c>
      <c r="E490" t="s">
        <v>56</v>
      </c>
      <c r="F490" t="s">
        <v>57</v>
      </c>
      <c r="BI490">
        <v>199.71492724085149</v>
      </c>
    </row>
    <row r="491" spans="1:61" x14ac:dyDescent="0.45">
      <c r="A491">
        <v>80266</v>
      </c>
      <c r="B491" t="s">
        <v>726</v>
      </c>
      <c r="C491" t="s">
        <v>714</v>
      </c>
      <c r="D491" t="s">
        <v>723</v>
      </c>
      <c r="E491" t="s">
        <v>56</v>
      </c>
      <c r="F491" t="s">
        <v>57</v>
      </c>
      <c r="BI491">
        <v>199.71492724085149</v>
      </c>
    </row>
    <row r="492" spans="1:61" x14ac:dyDescent="0.45">
      <c r="A492">
        <v>31189</v>
      </c>
      <c r="B492" t="s">
        <v>727</v>
      </c>
      <c r="C492" t="s">
        <v>714</v>
      </c>
      <c r="D492" t="s">
        <v>728</v>
      </c>
      <c r="E492" t="s">
        <v>56</v>
      </c>
      <c r="F492" t="s">
        <v>57</v>
      </c>
      <c r="L492">
        <v>63.183507902284667</v>
      </c>
      <c r="BI492">
        <v>199.71492724085149</v>
      </c>
    </row>
    <row r="493" spans="1:61" x14ac:dyDescent="0.45">
      <c r="A493">
        <v>80251</v>
      </c>
      <c r="B493" t="s">
        <v>729</v>
      </c>
      <c r="C493" t="s">
        <v>714</v>
      </c>
      <c r="D493" t="s">
        <v>721</v>
      </c>
      <c r="E493" t="s">
        <v>56</v>
      </c>
      <c r="F493" t="s">
        <v>57</v>
      </c>
      <c r="L493">
        <v>63.183507902284667</v>
      </c>
      <c r="BI493">
        <v>199.71492724085149</v>
      </c>
    </row>
    <row r="494" spans="1:61" x14ac:dyDescent="0.45">
      <c r="A494">
        <v>80252</v>
      </c>
      <c r="B494" t="s">
        <v>730</v>
      </c>
      <c r="C494" t="s">
        <v>714</v>
      </c>
      <c r="D494" t="s">
        <v>721</v>
      </c>
      <c r="E494" t="s">
        <v>56</v>
      </c>
      <c r="F494" t="s">
        <v>57</v>
      </c>
      <c r="L494">
        <v>63.183507902284667</v>
      </c>
      <c r="BI494">
        <v>199.71492724085149</v>
      </c>
    </row>
    <row r="495" spans="1:61" x14ac:dyDescent="0.45">
      <c r="A495">
        <v>31186</v>
      </c>
      <c r="B495" t="s">
        <v>731</v>
      </c>
      <c r="C495" t="s">
        <v>714</v>
      </c>
      <c r="D495" t="s">
        <v>732</v>
      </c>
      <c r="E495" t="s">
        <v>56</v>
      </c>
      <c r="F495" t="s">
        <v>57</v>
      </c>
      <c r="L495">
        <v>63.183507902284667</v>
      </c>
      <c r="AE495">
        <v>58.826359175290349</v>
      </c>
      <c r="BI495">
        <v>199.71492724085149</v>
      </c>
    </row>
    <row r="496" spans="1:61" x14ac:dyDescent="0.45">
      <c r="A496">
        <v>32625</v>
      </c>
      <c r="B496" t="s">
        <v>733</v>
      </c>
      <c r="C496" t="s">
        <v>714</v>
      </c>
      <c r="D496" t="s">
        <v>734</v>
      </c>
      <c r="E496" t="s">
        <v>735</v>
      </c>
      <c r="F496" t="s">
        <v>44</v>
      </c>
      <c r="L496">
        <v>71.164214624853457</v>
      </c>
      <c r="AE496">
        <v>62.316054819260643</v>
      </c>
      <c r="AK496">
        <v>77.011702088542847</v>
      </c>
      <c r="BI496">
        <v>68.83170264390489</v>
      </c>
    </row>
    <row r="497" spans="1:61" x14ac:dyDescent="0.45">
      <c r="A497">
        <v>80387</v>
      </c>
      <c r="B497" t="s">
        <v>736</v>
      </c>
      <c r="C497" t="s">
        <v>714</v>
      </c>
      <c r="D497" t="s">
        <v>723</v>
      </c>
      <c r="E497" t="s">
        <v>56</v>
      </c>
      <c r="F497" t="s">
        <v>57</v>
      </c>
      <c r="BI497">
        <v>199.71492724085149</v>
      </c>
    </row>
    <row r="498" spans="1:61" x14ac:dyDescent="0.45">
      <c r="A498">
        <v>28774</v>
      </c>
      <c r="B498" t="s">
        <v>737</v>
      </c>
      <c r="C498" t="s">
        <v>714</v>
      </c>
      <c r="D498" t="s">
        <v>738</v>
      </c>
      <c r="E498" t="s">
        <v>56</v>
      </c>
      <c r="F498" t="s">
        <v>44</v>
      </c>
      <c r="L498">
        <v>97.646253050868097</v>
      </c>
      <c r="AK498">
        <v>105.66974131110091</v>
      </c>
      <c r="BI498">
        <v>94.445753244377713</v>
      </c>
    </row>
    <row r="499" spans="1:61" x14ac:dyDescent="0.45">
      <c r="A499">
        <v>29404</v>
      </c>
      <c r="B499" t="s">
        <v>739</v>
      </c>
      <c r="C499" t="s">
        <v>714</v>
      </c>
      <c r="D499" t="s">
        <v>740</v>
      </c>
      <c r="E499" t="s">
        <v>137</v>
      </c>
      <c r="F499" t="s">
        <v>57</v>
      </c>
      <c r="L499">
        <v>1.373132796463324</v>
      </c>
      <c r="AE499">
        <v>1.2024051564344711</v>
      </c>
      <c r="AK499">
        <v>1.4859616509041049</v>
      </c>
      <c r="BC499">
        <v>1.201583779818743</v>
      </c>
      <c r="BI499">
        <v>1.328126346015327</v>
      </c>
    </row>
    <row r="500" spans="1:61" x14ac:dyDescent="0.45">
      <c r="A500">
        <v>27826</v>
      </c>
      <c r="B500" t="s">
        <v>741</v>
      </c>
      <c r="C500" t="s">
        <v>714</v>
      </c>
      <c r="D500" t="s">
        <v>742</v>
      </c>
      <c r="E500" t="s">
        <v>137</v>
      </c>
      <c r="F500" t="s">
        <v>57</v>
      </c>
      <c r="L500">
        <v>514.694987338587</v>
      </c>
      <c r="AE500">
        <v>450.70069578184592</v>
      </c>
      <c r="AK500">
        <v>556.98692440206537</v>
      </c>
      <c r="BI500">
        <v>497.82510082568029</v>
      </c>
    </row>
    <row r="501" spans="1:61" x14ac:dyDescent="0.45">
      <c r="A501">
        <v>25820</v>
      </c>
      <c r="B501" t="s">
        <v>743</v>
      </c>
      <c r="C501" t="s">
        <v>714</v>
      </c>
      <c r="D501" t="s">
        <v>744</v>
      </c>
      <c r="E501" t="s">
        <v>176</v>
      </c>
      <c r="F501" t="s">
        <v>57</v>
      </c>
      <c r="L501">
        <v>73.935264484857882</v>
      </c>
      <c r="AE501">
        <v>64.74256786227302</v>
      </c>
      <c r="AK501">
        <v>80.010446154168079</v>
      </c>
      <c r="BI501">
        <v>71.511927262145051</v>
      </c>
    </row>
    <row r="502" spans="1:61" x14ac:dyDescent="0.45">
      <c r="A502">
        <v>33172</v>
      </c>
      <c r="B502" t="s">
        <v>745</v>
      </c>
      <c r="C502" t="s">
        <v>714</v>
      </c>
      <c r="D502" t="s">
        <v>746</v>
      </c>
      <c r="E502" t="s">
        <v>122</v>
      </c>
      <c r="F502" t="s">
        <v>57</v>
      </c>
      <c r="L502">
        <v>83.485087415486575</v>
      </c>
      <c r="AE502">
        <v>73.105019304988062</v>
      </c>
      <c r="BI502">
        <v>80.748740676417015</v>
      </c>
    </row>
    <row r="503" spans="1:61" x14ac:dyDescent="0.45">
      <c r="A503">
        <v>27750</v>
      </c>
      <c r="B503" t="s">
        <v>747</v>
      </c>
      <c r="C503" t="s">
        <v>714</v>
      </c>
      <c r="D503" t="s">
        <v>748</v>
      </c>
      <c r="E503" t="s">
        <v>51</v>
      </c>
      <c r="F503" t="s">
        <v>44</v>
      </c>
      <c r="L503">
        <v>28.071214509937931</v>
      </c>
      <c r="BI503">
        <v>27.151139096903869</v>
      </c>
    </row>
    <row r="504" spans="1:61" x14ac:dyDescent="0.45">
      <c r="A504">
        <v>27346</v>
      </c>
      <c r="B504" t="s">
        <v>749</v>
      </c>
      <c r="C504" t="s">
        <v>714</v>
      </c>
      <c r="D504" t="s">
        <v>750</v>
      </c>
      <c r="E504" t="s">
        <v>122</v>
      </c>
      <c r="F504" t="s">
        <v>44</v>
      </c>
      <c r="L504">
        <v>71.120150670093622</v>
      </c>
      <c r="AE504">
        <v>62.277469529802431</v>
      </c>
      <c r="AK504">
        <v>76.964017445710837</v>
      </c>
      <c r="BI504">
        <v>68.789082950181992</v>
      </c>
    </row>
    <row r="505" spans="1:61" x14ac:dyDescent="0.45">
      <c r="A505">
        <v>29509</v>
      </c>
      <c r="B505" t="s">
        <v>751</v>
      </c>
      <c r="C505" t="s">
        <v>714</v>
      </c>
      <c r="D505" t="s">
        <v>752</v>
      </c>
      <c r="E505" t="s">
        <v>122</v>
      </c>
      <c r="F505" t="s">
        <v>57</v>
      </c>
      <c r="L505">
        <v>83.485087415486575</v>
      </c>
      <c r="AE505">
        <v>73.105019304988062</v>
      </c>
      <c r="AK505">
        <v>90.344967829266608</v>
      </c>
      <c r="BI505">
        <v>80.748740676417015</v>
      </c>
    </row>
    <row r="506" spans="1:61" x14ac:dyDescent="0.45">
      <c r="A506">
        <v>27819</v>
      </c>
      <c r="B506" t="s">
        <v>753</v>
      </c>
      <c r="C506" t="s">
        <v>714</v>
      </c>
      <c r="D506" t="s">
        <v>721</v>
      </c>
      <c r="E506" t="s">
        <v>56</v>
      </c>
      <c r="F506" t="s">
        <v>57</v>
      </c>
      <c r="L506">
        <v>63.183507902284667</v>
      </c>
      <c r="BI506">
        <v>199.71492724085149</v>
      </c>
    </row>
    <row r="507" spans="1:61" x14ac:dyDescent="0.45">
      <c r="A507">
        <v>80253</v>
      </c>
      <c r="B507" t="s">
        <v>754</v>
      </c>
      <c r="C507" t="s">
        <v>714</v>
      </c>
      <c r="D507" t="s">
        <v>723</v>
      </c>
      <c r="E507" t="s">
        <v>56</v>
      </c>
      <c r="F507" t="s">
        <v>57</v>
      </c>
      <c r="BI507">
        <v>199.71492724085149</v>
      </c>
    </row>
    <row r="508" spans="1:61" x14ac:dyDescent="0.45">
      <c r="A508">
        <v>27234</v>
      </c>
      <c r="B508" t="s">
        <v>755</v>
      </c>
      <c r="C508" t="s">
        <v>714</v>
      </c>
      <c r="D508" t="s">
        <v>756</v>
      </c>
      <c r="E508" t="s">
        <v>757</v>
      </c>
      <c r="F508" t="s">
        <v>57</v>
      </c>
      <c r="L508">
        <v>70.695922678778317</v>
      </c>
      <c r="BI508">
        <v>68.378759656299408</v>
      </c>
    </row>
    <row r="509" spans="1:61" x14ac:dyDescent="0.45">
      <c r="A509">
        <v>37445</v>
      </c>
      <c r="B509" t="s">
        <v>758</v>
      </c>
      <c r="C509" t="s">
        <v>714</v>
      </c>
      <c r="D509" t="s">
        <v>721</v>
      </c>
      <c r="E509" t="s">
        <v>56</v>
      </c>
      <c r="F509" t="s">
        <v>57</v>
      </c>
      <c r="L509">
        <v>63.183507902284667</v>
      </c>
      <c r="BI509">
        <v>199.71492724085149</v>
      </c>
    </row>
    <row r="510" spans="1:61" x14ac:dyDescent="0.45">
      <c r="A510">
        <v>80254</v>
      </c>
      <c r="B510" t="s">
        <v>759</v>
      </c>
      <c r="C510" t="s">
        <v>714</v>
      </c>
      <c r="D510" t="s">
        <v>721</v>
      </c>
      <c r="E510" t="s">
        <v>56</v>
      </c>
      <c r="F510" t="s">
        <v>57</v>
      </c>
      <c r="L510">
        <v>63.183507902284667</v>
      </c>
      <c r="BI510">
        <v>199.71492724085149</v>
      </c>
    </row>
    <row r="511" spans="1:61" x14ac:dyDescent="0.45">
      <c r="A511">
        <v>80256</v>
      </c>
      <c r="B511" t="s">
        <v>760</v>
      </c>
      <c r="C511" t="s">
        <v>714</v>
      </c>
      <c r="D511" t="s">
        <v>732</v>
      </c>
      <c r="E511" t="s">
        <v>56</v>
      </c>
      <c r="F511" t="s">
        <v>57</v>
      </c>
      <c r="L511">
        <v>63.183507902284667</v>
      </c>
      <c r="AE511">
        <v>61.784463518781678</v>
      </c>
      <c r="BI511">
        <v>199.71492724085149</v>
      </c>
    </row>
    <row r="512" spans="1:61" x14ac:dyDescent="0.45">
      <c r="A512">
        <v>80257</v>
      </c>
      <c r="B512" t="s">
        <v>761</v>
      </c>
      <c r="C512" t="s">
        <v>714</v>
      </c>
      <c r="D512" t="s">
        <v>723</v>
      </c>
      <c r="E512" t="s">
        <v>56</v>
      </c>
      <c r="F512" t="s">
        <v>57</v>
      </c>
      <c r="BI512">
        <v>199.71492724085149</v>
      </c>
    </row>
    <row r="513" spans="1:61" x14ac:dyDescent="0.45">
      <c r="A513">
        <v>80258</v>
      </c>
      <c r="B513" t="s">
        <v>762</v>
      </c>
      <c r="C513" t="s">
        <v>714</v>
      </c>
      <c r="D513" t="s">
        <v>721</v>
      </c>
      <c r="E513" t="s">
        <v>56</v>
      </c>
      <c r="F513" t="s">
        <v>57</v>
      </c>
      <c r="L513">
        <v>63.183507902284667</v>
      </c>
      <c r="BI513">
        <v>199.71492724085149</v>
      </c>
    </row>
    <row r="514" spans="1:61" x14ac:dyDescent="0.45">
      <c r="A514">
        <v>27587</v>
      </c>
      <c r="B514" t="s">
        <v>763</v>
      </c>
      <c r="C514" t="s">
        <v>714</v>
      </c>
      <c r="D514" t="s">
        <v>764</v>
      </c>
      <c r="E514" t="s">
        <v>51</v>
      </c>
      <c r="F514" t="s">
        <v>57</v>
      </c>
      <c r="L514">
        <v>92.52156825911662</v>
      </c>
      <c r="AE514">
        <v>81.01795474021155</v>
      </c>
      <c r="AK514">
        <v>100.1239666466781</v>
      </c>
      <c r="AU514">
        <v>122.1295449968147</v>
      </c>
      <c r="BI514">
        <v>89.489037546901443</v>
      </c>
    </row>
    <row r="515" spans="1:61" x14ac:dyDescent="0.45">
      <c r="A515">
        <v>80259</v>
      </c>
      <c r="B515" t="s">
        <v>765</v>
      </c>
      <c r="C515" t="s">
        <v>714</v>
      </c>
      <c r="D515" t="s">
        <v>766</v>
      </c>
      <c r="E515" t="s">
        <v>56</v>
      </c>
      <c r="F515" t="s">
        <v>57</v>
      </c>
      <c r="L515">
        <v>63.183507902284667</v>
      </c>
      <c r="AK515">
        <v>72.699051005405579</v>
      </c>
      <c r="BI515">
        <v>199.71492724085149</v>
      </c>
    </row>
    <row r="516" spans="1:61" x14ac:dyDescent="0.45">
      <c r="A516">
        <v>29853</v>
      </c>
      <c r="B516" t="s">
        <v>767</v>
      </c>
      <c r="C516" t="s">
        <v>714</v>
      </c>
      <c r="D516" t="s">
        <v>719</v>
      </c>
      <c r="E516" t="s">
        <v>137</v>
      </c>
      <c r="F516" t="s">
        <v>57</v>
      </c>
      <c r="L516">
        <v>60.422780551560862</v>
      </c>
      <c r="AE516">
        <v>52.910150488307671</v>
      </c>
      <c r="AK516">
        <v>65.387655856643093</v>
      </c>
      <c r="BI516">
        <v>58.442334897776881</v>
      </c>
    </row>
    <row r="517" spans="1:61" x14ac:dyDescent="0.45">
      <c r="A517">
        <v>27287</v>
      </c>
      <c r="B517" t="s">
        <v>768</v>
      </c>
      <c r="C517" t="s">
        <v>714</v>
      </c>
      <c r="D517" t="s">
        <v>769</v>
      </c>
      <c r="E517" t="s">
        <v>362</v>
      </c>
      <c r="F517" t="s">
        <v>44</v>
      </c>
      <c r="L517">
        <v>452.30751312066178</v>
      </c>
      <c r="BI517">
        <v>437.48246799104771</v>
      </c>
    </row>
    <row r="518" spans="1:61" x14ac:dyDescent="0.45">
      <c r="A518">
        <v>31650</v>
      </c>
      <c r="B518" t="s">
        <v>770</v>
      </c>
      <c r="C518" t="s">
        <v>714</v>
      </c>
      <c r="D518" t="s">
        <v>771</v>
      </c>
      <c r="E518" t="s">
        <v>56</v>
      </c>
      <c r="F518" t="s">
        <v>57</v>
      </c>
      <c r="L518">
        <v>63.183507902284667</v>
      </c>
      <c r="BI518">
        <v>199.71492724085149</v>
      </c>
    </row>
    <row r="519" spans="1:61" x14ac:dyDescent="0.45">
      <c r="A519">
        <v>29632</v>
      </c>
      <c r="B519" t="s">
        <v>772</v>
      </c>
      <c r="C519" t="s">
        <v>714</v>
      </c>
      <c r="D519" t="s">
        <v>773</v>
      </c>
      <c r="E519" t="s">
        <v>395</v>
      </c>
      <c r="F519" t="s">
        <v>57</v>
      </c>
      <c r="L519">
        <v>83.492090364491645</v>
      </c>
      <c r="AE519">
        <v>73.111151546542345</v>
      </c>
      <c r="AK519">
        <v>90.352546203107494</v>
      </c>
      <c r="BI519">
        <v>80.755514093451012</v>
      </c>
    </row>
    <row r="520" spans="1:61" x14ac:dyDescent="0.45">
      <c r="A520">
        <v>80260</v>
      </c>
      <c r="B520" t="s">
        <v>774</v>
      </c>
      <c r="C520" t="s">
        <v>714</v>
      </c>
      <c r="D520" t="s">
        <v>723</v>
      </c>
      <c r="E520" t="s">
        <v>56</v>
      </c>
      <c r="F520" t="s">
        <v>57</v>
      </c>
      <c r="BI520">
        <v>199.71492724085149</v>
      </c>
    </row>
    <row r="521" spans="1:61" x14ac:dyDescent="0.45">
      <c r="A521">
        <v>29439</v>
      </c>
      <c r="B521" t="s">
        <v>775</v>
      </c>
      <c r="C521" t="s">
        <v>714</v>
      </c>
      <c r="D521" t="s">
        <v>776</v>
      </c>
      <c r="E521" t="s">
        <v>108</v>
      </c>
      <c r="F521" t="s">
        <v>57</v>
      </c>
      <c r="L521">
        <v>1.9418094379534721</v>
      </c>
      <c r="AE521">
        <v>1.700375729879916</v>
      </c>
      <c r="AK521">
        <v>2.1013658442900511</v>
      </c>
      <c r="AU521">
        <v>2.5632110176041061</v>
      </c>
      <c r="BC521">
        <v>1.699214183910988</v>
      </c>
      <c r="BI521">
        <v>1.8781637727462901</v>
      </c>
    </row>
    <row r="522" spans="1:61" x14ac:dyDescent="0.45">
      <c r="A522">
        <v>80383</v>
      </c>
      <c r="B522" t="s">
        <v>777</v>
      </c>
      <c r="C522" t="s">
        <v>714</v>
      </c>
      <c r="D522" t="s">
        <v>723</v>
      </c>
      <c r="E522" t="s">
        <v>56</v>
      </c>
      <c r="F522" t="s">
        <v>57</v>
      </c>
      <c r="BI522">
        <v>199.71492724085149</v>
      </c>
    </row>
    <row r="523" spans="1:61" x14ac:dyDescent="0.45">
      <c r="A523">
        <v>36012</v>
      </c>
      <c r="B523" t="s">
        <v>778</v>
      </c>
      <c r="C523" t="s">
        <v>714</v>
      </c>
      <c r="D523" t="s">
        <v>719</v>
      </c>
      <c r="E523" t="s">
        <v>51</v>
      </c>
      <c r="F523" t="s">
        <v>57</v>
      </c>
      <c r="L523">
        <v>10.640958182907511</v>
      </c>
      <c r="AE523">
        <v>9.3179210499421661</v>
      </c>
      <c r="AK523">
        <v>11.515314344978661</v>
      </c>
      <c r="BI523">
        <v>10.29218510108196</v>
      </c>
    </row>
    <row r="524" spans="1:61" x14ac:dyDescent="0.45">
      <c r="A524">
        <v>80262</v>
      </c>
      <c r="B524" t="s">
        <v>779</v>
      </c>
      <c r="C524" t="s">
        <v>714</v>
      </c>
      <c r="D524" t="s">
        <v>721</v>
      </c>
      <c r="E524" t="s">
        <v>56</v>
      </c>
      <c r="F524" t="s">
        <v>57</v>
      </c>
      <c r="L524">
        <v>63.183507902284667</v>
      </c>
      <c r="BI524">
        <v>199.71492724085149</v>
      </c>
    </row>
    <row r="525" spans="1:61" x14ac:dyDescent="0.45">
      <c r="A525">
        <v>80385</v>
      </c>
      <c r="B525" t="s">
        <v>780</v>
      </c>
      <c r="C525" t="s">
        <v>714</v>
      </c>
      <c r="D525" t="s">
        <v>723</v>
      </c>
      <c r="E525" t="s">
        <v>56</v>
      </c>
      <c r="F525" t="s">
        <v>57</v>
      </c>
      <c r="BI525">
        <v>199.71492724085149</v>
      </c>
    </row>
    <row r="526" spans="1:61" x14ac:dyDescent="0.45">
      <c r="A526">
        <v>80265</v>
      </c>
      <c r="B526" t="s">
        <v>781</v>
      </c>
      <c r="C526" t="s">
        <v>714</v>
      </c>
      <c r="D526" t="s">
        <v>721</v>
      </c>
      <c r="E526" t="s">
        <v>56</v>
      </c>
      <c r="F526" t="s">
        <v>57</v>
      </c>
      <c r="L526">
        <v>63.183507902284667</v>
      </c>
      <c r="BI526">
        <v>199.71492724085149</v>
      </c>
    </row>
    <row r="527" spans="1:61" x14ac:dyDescent="0.45">
      <c r="A527">
        <v>80376</v>
      </c>
      <c r="B527" t="s">
        <v>782</v>
      </c>
      <c r="C527" t="s">
        <v>714</v>
      </c>
      <c r="D527" t="s">
        <v>723</v>
      </c>
      <c r="E527" t="s">
        <v>56</v>
      </c>
      <c r="F527" t="s">
        <v>57</v>
      </c>
      <c r="BI527">
        <v>199.71492724085149</v>
      </c>
    </row>
    <row r="528" spans="1:61" x14ac:dyDescent="0.45">
      <c r="A528">
        <v>27124</v>
      </c>
      <c r="B528" t="s">
        <v>783</v>
      </c>
      <c r="C528" t="s">
        <v>714</v>
      </c>
      <c r="D528" t="s">
        <v>732</v>
      </c>
      <c r="E528" t="s">
        <v>122</v>
      </c>
      <c r="F528" t="s">
        <v>57</v>
      </c>
      <c r="L528">
        <v>13.69096577942517</v>
      </c>
      <c r="AE528">
        <v>11.9887077871484</v>
      </c>
      <c r="BI528">
        <v>13.242224205031221</v>
      </c>
    </row>
    <row r="529" spans="1:61" x14ac:dyDescent="0.45">
      <c r="A529">
        <v>34482</v>
      </c>
      <c r="B529" t="s">
        <v>784</v>
      </c>
      <c r="C529" t="s">
        <v>714</v>
      </c>
      <c r="D529" t="s">
        <v>732</v>
      </c>
      <c r="E529" t="s">
        <v>56</v>
      </c>
      <c r="F529" t="s">
        <v>57</v>
      </c>
      <c r="L529">
        <v>63.183507902284667</v>
      </c>
      <c r="AE529">
        <v>61.784463518781678</v>
      </c>
      <c r="BI529">
        <v>199.71492724085149</v>
      </c>
    </row>
    <row r="530" spans="1:61" x14ac:dyDescent="0.45">
      <c r="A530">
        <v>80268</v>
      </c>
      <c r="B530" t="s">
        <v>785</v>
      </c>
      <c r="C530" t="s">
        <v>714</v>
      </c>
      <c r="D530" t="s">
        <v>721</v>
      </c>
      <c r="E530" t="s">
        <v>56</v>
      </c>
      <c r="F530" t="s">
        <v>57</v>
      </c>
      <c r="L530">
        <v>63.183507902284667</v>
      </c>
      <c r="BI530">
        <v>199.71492724085149</v>
      </c>
    </row>
    <row r="531" spans="1:61" x14ac:dyDescent="0.45">
      <c r="A531">
        <v>80270</v>
      </c>
      <c r="B531" t="s">
        <v>786</v>
      </c>
      <c r="C531" t="s">
        <v>714</v>
      </c>
      <c r="D531" t="s">
        <v>723</v>
      </c>
      <c r="E531" t="s">
        <v>56</v>
      </c>
      <c r="F531" t="s">
        <v>57</v>
      </c>
      <c r="BI531">
        <v>199.71492724085149</v>
      </c>
    </row>
    <row r="532" spans="1:61" x14ac:dyDescent="0.45">
      <c r="A532">
        <v>80395</v>
      </c>
      <c r="B532" t="s">
        <v>787</v>
      </c>
      <c r="C532" t="s">
        <v>714</v>
      </c>
      <c r="D532" t="s">
        <v>723</v>
      </c>
      <c r="E532" t="s">
        <v>56</v>
      </c>
      <c r="F532" t="s">
        <v>57</v>
      </c>
      <c r="BI532">
        <v>199.71492724085149</v>
      </c>
    </row>
    <row r="533" spans="1:61" x14ac:dyDescent="0.45">
      <c r="A533">
        <v>80271</v>
      </c>
      <c r="B533" t="s">
        <v>788</v>
      </c>
      <c r="C533" t="s">
        <v>714</v>
      </c>
      <c r="D533" t="s">
        <v>721</v>
      </c>
      <c r="E533" t="s">
        <v>56</v>
      </c>
      <c r="F533" t="s">
        <v>57</v>
      </c>
      <c r="L533">
        <v>63.183507902284667</v>
      </c>
      <c r="BI533">
        <v>199.71492724085149</v>
      </c>
    </row>
    <row r="534" spans="1:61" x14ac:dyDescent="0.45">
      <c r="A534">
        <v>80366</v>
      </c>
      <c r="B534" t="s">
        <v>789</v>
      </c>
      <c r="C534" t="s">
        <v>714</v>
      </c>
      <c r="D534" t="s">
        <v>723</v>
      </c>
      <c r="E534" t="s">
        <v>56</v>
      </c>
      <c r="F534" t="s">
        <v>57</v>
      </c>
      <c r="BI534">
        <v>199.71492724085149</v>
      </c>
    </row>
    <row r="535" spans="1:61" x14ac:dyDescent="0.45">
      <c r="A535">
        <v>80386</v>
      </c>
      <c r="B535" t="s">
        <v>790</v>
      </c>
      <c r="C535" t="s">
        <v>714</v>
      </c>
      <c r="D535" t="s">
        <v>721</v>
      </c>
      <c r="E535" t="s">
        <v>56</v>
      </c>
      <c r="F535" t="s">
        <v>57</v>
      </c>
      <c r="L535">
        <v>63.183507902284667</v>
      </c>
      <c r="BI535">
        <v>199.71492724085149</v>
      </c>
    </row>
    <row r="536" spans="1:61" x14ac:dyDescent="0.45">
      <c r="A536">
        <v>80377</v>
      </c>
      <c r="B536" t="s">
        <v>791</v>
      </c>
      <c r="C536" t="s">
        <v>714</v>
      </c>
      <c r="D536" t="s">
        <v>723</v>
      </c>
      <c r="E536" t="s">
        <v>56</v>
      </c>
      <c r="F536" t="s">
        <v>57</v>
      </c>
      <c r="BI536">
        <v>199.71492724085149</v>
      </c>
    </row>
    <row r="537" spans="1:61" x14ac:dyDescent="0.45">
      <c r="A537">
        <v>80275</v>
      </c>
      <c r="B537" t="s">
        <v>792</v>
      </c>
      <c r="C537" t="s">
        <v>714</v>
      </c>
      <c r="D537" t="s">
        <v>721</v>
      </c>
      <c r="E537" t="s">
        <v>56</v>
      </c>
      <c r="F537" t="s">
        <v>57</v>
      </c>
      <c r="L537">
        <v>63.183507902284667</v>
      </c>
      <c r="BI537">
        <v>199.71492724085149</v>
      </c>
    </row>
    <row r="538" spans="1:61" x14ac:dyDescent="0.45">
      <c r="A538">
        <v>36071</v>
      </c>
      <c r="B538" t="s">
        <v>793</v>
      </c>
      <c r="C538" t="s">
        <v>714</v>
      </c>
      <c r="D538" t="s">
        <v>721</v>
      </c>
      <c r="E538" t="s">
        <v>53</v>
      </c>
      <c r="F538" t="s">
        <v>57</v>
      </c>
      <c r="L538">
        <v>41.303653310641963</v>
      </c>
      <c r="BI538">
        <v>39.949865220491773</v>
      </c>
    </row>
    <row r="539" spans="1:61" x14ac:dyDescent="0.45">
      <c r="A539">
        <v>35493</v>
      </c>
      <c r="B539" t="s">
        <v>794</v>
      </c>
      <c r="C539" t="s">
        <v>714</v>
      </c>
      <c r="D539" t="s">
        <v>719</v>
      </c>
      <c r="E539" t="s">
        <v>84</v>
      </c>
      <c r="F539" t="s">
        <v>44</v>
      </c>
      <c r="L539">
        <v>18.818623931689618</v>
      </c>
      <c r="AE539">
        <v>16.478821648383171</v>
      </c>
      <c r="AK539">
        <v>20.36493014900028</v>
      </c>
      <c r="BI539">
        <v>18.20181580674895</v>
      </c>
    </row>
    <row r="540" spans="1:61" x14ac:dyDescent="0.45">
      <c r="A540">
        <v>28229</v>
      </c>
      <c r="B540" t="s">
        <v>795</v>
      </c>
      <c r="C540" t="s">
        <v>714</v>
      </c>
      <c r="D540" t="s">
        <v>796</v>
      </c>
      <c r="E540" t="s">
        <v>56</v>
      </c>
      <c r="F540" t="s">
        <v>44</v>
      </c>
      <c r="L540">
        <v>71.120150670093622</v>
      </c>
      <c r="BI540">
        <v>47.970111023542927</v>
      </c>
    </row>
    <row r="541" spans="1:61" x14ac:dyDescent="0.45">
      <c r="A541">
        <v>61029</v>
      </c>
      <c r="B541" t="s">
        <v>797</v>
      </c>
      <c r="C541" t="s">
        <v>714</v>
      </c>
      <c r="D541" t="s">
        <v>798</v>
      </c>
      <c r="E541" t="s">
        <v>56</v>
      </c>
      <c r="F541" t="s">
        <v>57</v>
      </c>
      <c r="L541">
        <v>63.183507902284667</v>
      </c>
      <c r="AE541">
        <v>61.784463518781678</v>
      </c>
      <c r="AK541">
        <v>72.699051005405579</v>
      </c>
      <c r="BI541">
        <v>199.71492724085149</v>
      </c>
    </row>
    <row r="542" spans="1:61" x14ac:dyDescent="0.45">
      <c r="A542">
        <v>80276</v>
      </c>
      <c r="B542" t="s">
        <v>799</v>
      </c>
      <c r="C542" t="s">
        <v>714</v>
      </c>
      <c r="D542" t="s">
        <v>721</v>
      </c>
      <c r="E542" t="s">
        <v>56</v>
      </c>
      <c r="F542" t="s">
        <v>57</v>
      </c>
      <c r="L542">
        <v>63.183507902284667</v>
      </c>
      <c r="BI542">
        <v>199.71492724085149</v>
      </c>
    </row>
    <row r="543" spans="1:61" x14ac:dyDescent="0.45">
      <c r="A543">
        <v>80402</v>
      </c>
      <c r="B543" t="s">
        <v>800</v>
      </c>
      <c r="C543" t="s">
        <v>714</v>
      </c>
      <c r="D543" t="s">
        <v>723</v>
      </c>
      <c r="E543" t="s">
        <v>56</v>
      </c>
      <c r="F543" t="s">
        <v>57</v>
      </c>
      <c r="BI543">
        <v>199.71492724085149</v>
      </c>
    </row>
    <row r="544" spans="1:61" x14ac:dyDescent="0.45">
      <c r="A544">
        <v>80399</v>
      </c>
      <c r="B544" t="s">
        <v>801</v>
      </c>
      <c r="C544" t="s">
        <v>714</v>
      </c>
      <c r="D544" t="s">
        <v>723</v>
      </c>
      <c r="E544" t="s">
        <v>56</v>
      </c>
      <c r="F544" t="s">
        <v>57</v>
      </c>
      <c r="BI544">
        <v>199.71492724085149</v>
      </c>
    </row>
    <row r="545" spans="1:61" x14ac:dyDescent="0.45">
      <c r="A545">
        <v>80396</v>
      </c>
      <c r="B545" t="s">
        <v>802</v>
      </c>
      <c r="C545" t="s">
        <v>714</v>
      </c>
      <c r="D545" t="s">
        <v>723</v>
      </c>
      <c r="E545" t="s">
        <v>56</v>
      </c>
      <c r="F545" t="s">
        <v>57</v>
      </c>
      <c r="BI545">
        <v>199.71492724085149</v>
      </c>
    </row>
    <row r="546" spans="1:61" x14ac:dyDescent="0.45">
      <c r="A546">
        <v>25695</v>
      </c>
      <c r="B546" t="s">
        <v>803</v>
      </c>
      <c r="C546" t="s">
        <v>714</v>
      </c>
      <c r="D546" t="s">
        <v>721</v>
      </c>
      <c r="E546" t="s">
        <v>51</v>
      </c>
      <c r="F546" t="s">
        <v>44</v>
      </c>
      <c r="L546">
        <v>27.052771179208321</v>
      </c>
      <c r="BI546">
        <v>26.16607674681692</v>
      </c>
    </row>
    <row r="547" spans="1:61" x14ac:dyDescent="0.45">
      <c r="A547">
        <v>24770</v>
      </c>
      <c r="B547" t="s">
        <v>804</v>
      </c>
      <c r="C547" t="s">
        <v>714</v>
      </c>
      <c r="D547" t="s">
        <v>805</v>
      </c>
      <c r="E547" t="s">
        <v>130</v>
      </c>
      <c r="F547" t="s">
        <v>57</v>
      </c>
      <c r="BI547">
        <v>112.8817511764907</v>
      </c>
    </row>
    <row r="548" spans="1:61" x14ac:dyDescent="0.45">
      <c r="A548">
        <v>77877</v>
      </c>
      <c r="B548" t="s">
        <v>806</v>
      </c>
      <c r="C548" t="s">
        <v>714</v>
      </c>
      <c r="D548" t="s">
        <v>721</v>
      </c>
      <c r="E548" t="s">
        <v>51</v>
      </c>
      <c r="F548" t="s">
        <v>57</v>
      </c>
      <c r="L548">
        <v>40.920047738385072</v>
      </c>
      <c r="BI548">
        <v>39.578832886033759</v>
      </c>
    </row>
    <row r="549" spans="1:61" x14ac:dyDescent="0.45">
      <c r="A549">
        <v>28358</v>
      </c>
      <c r="B549" t="s">
        <v>807</v>
      </c>
      <c r="C549" t="s">
        <v>714</v>
      </c>
      <c r="D549" t="s">
        <v>808</v>
      </c>
      <c r="E549" t="s">
        <v>137</v>
      </c>
      <c r="F549" t="s">
        <v>57</v>
      </c>
      <c r="L549">
        <v>79.285380005578517</v>
      </c>
      <c r="AE549">
        <v>69.427479988910449</v>
      </c>
      <c r="AK549">
        <v>85.800174949645182</v>
      </c>
      <c r="BI549">
        <v>76.686684864320185</v>
      </c>
    </row>
    <row r="550" spans="1:61" x14ac:dyDescent="0.45">
      <c r="A550">
        <v>36262</v>
      </c>
      <c r="B550" t="s">
        <v>809</v>
      </c>
      <c r="C550" t="s">
        <v>714</v>
      </c>
      <c r="D550" t="s">
        <v>723</v>
      </c>
      <c r="E550" t="s">
        <v>56</v>
      </c>
      <c r="F550" t="s">
        <v>57</v>
      </c>
      <c r="BI550">
        <v>397.87379727196083</v>
      </c>
    </row>
    <row r="551" spans="1:61" x14ac:dyDescent="0.45">
      <c r="A551">
        <v>24800</v>
      </c>
      <c r="B551" t="s">
        <v>810</v>
      </c>
      <c r="C551" t="s">
        <v>714</v>
      </c>
      <c r="D551" t="s">
        <v>723</v>
      </c>
      <c r="E551" t="s">
        <v>130</v>
      </c>
      <c r="F551" t="s">
        <v>57</v>
      </c>
      <c r="BI551">
        <v>63.277874945944767</v>
      </c>
    </row>
    <row r="552" spans="1:61" x14ac:dyDescent="0.45">
      <c r="A552">
        <v>25809</v>
      </c>
      <c r="B552" t="s">
        <v>811</v>
      </c>
      <c r="C552" t="s">
        <v>714</v>
      </c>
      <c r="D552" t="s">
        <v>750</v>
      </c>
      <c r="E552" t="s">
        <v>812</v>
      </c>
      <c r="F552" t="s">
        <v>57</v>
      </c>
      <c r="L552">
        <v>25.353531933246451</v>
      </c>
      <c r="AE552">
        <v>22.20121579564632</v>
      </c>
      <c r="AK552">
        <v>27.436804557295488</v>
      </c>
      <c r="BI552">
        <v>24.522532570639761</v>
      </c>
    </row>
    <row r="553" spans="1:61" x14ac:dyDescent="0.45">
      <c r="A553">
        <v>52503</v>
      </c>
      <c r="B553" t="s">
        <v>813</v>
      </c>
      <c r="C553" t="s">
        <v>714</v>
      </c>
      <c r="D553" t="s">
        <v>721</v>
      </c>
      <c r="E553" t="s">
        <v>814</v>
      </c>
      <c r="F553" t="s">
        <v>57</v>
      </c>
      <c r="L553">
        <v>63.183507902284667</v>
      </c>
      <c r="BI553">
        <v>199.71492724085149</v>
      </c>
    </row>
    <row r="554" spans="1:61" x14ac:dyDescent="0.45">
      <c r="A554">
        <v>80277</v>
      </c>
      <c r="B554" t="s">
        <v>815</v>
      </c>
      <c r="C554" t="s">
        <v>714</v>
      </c>
      <c r="D554" t="s">
        <v>721</v>
      </c>
      <c r="E554" t="s">
        <v>56</v>
      </c>
      <c r="F554" t="s">
        <v>57</v>
      </c>
      <c r="L554">
        <v>63.183507902284667</v>
      </c>
      <c r="BI554">
        <v>199.71492724085149</v>
      </c>
    </row>
    <row r="555" spans="1:61" x14ac:dyDescent="0.45">
      <c r="A555">
        <v>80359</v>
      </c>
      <c r="B555" t="s">
        <v>816</v>
      </c>
      <c r="C555" t="s">
        <v>714</v>
      </c>
      <c r="D555" t="s">
        <v>723</v>
      </c>
      <c r="E555" t="s">
        <v>56</v>
      </c>
      <c r="F555" t="s">
        <v>57</v>
      </c>
      <c r="BI555">
        <v>199.71492724085149</v>
      </c>
    </row>
    <row r="556" spans="1:61" x14ac:dyDescent="0.45">
      <c r="A556">
        <v>28449</v>
      </c>
      <c r="B556" t="s">
        <v>817</v>
      </c>
      <c r="C556" t="s">
        <v>714</v>
      </c>
      <c r="D556" t="s">
        <v>721</v>
      </c>
      <c r="E556" t="s">
        <v>56</v>
      </c>
      <c r="F556" t="s">
        <v>57</v>
      </c>
      <c r="L556">
        <v>63.183507902284667</v>
      </c>
      <c r="BI556">
        <v>199.71492724085149</v>
      </c>
    </row>
    <row r="557" spans="1:61" x14ac:dyDescent="0.45">
      <c r="A557">
        <v>61033</v>
      </c>
      <c r="B557" t="s">
        <v>818</v>
      </c>
      <c r="C557" t="s">
        <v>714</v>
      </c>
      <c r="D557" t="s">
        <v>819</v>
      </c>
      <c r="E557" t="s">
        <v>56</v>
      </c>
      <c r="F557" t="s">
        <v>57</v>
      </c>
      <c r="L557">
        <v>63.183507902284667</v>
      </c>
      <c r="AE557">
        <v>61.784463518781678</v>
      </c>
      <c r="BI557">
        <v>199.71492724085149</v>
      </c>
    </row>
    <row r="558" spans="1:61" x14ac:dyDescent="0.45">
      <c r="A558">
        <v>80365</v>
      </c>
      <c r="B558" t="s">
        <v>820</v>
      </c>
      <c r="C558" t="s">
        <v>714</v>
      </c>
      <c r="D558" t="s">
        <v>723</v>
      </c>
      <c r="E558" t="s">
        <v>56</v>
      </c>
      <c r="F558" t="s">
        <v>57</v>
      </c>
      <c r="BI558">
        <v>199.71492724085149</v>
      </c>
    </row>
    <row r="559" spans="1:61" x14ac:dyDescent="0.45">
      <c r="A559">
        <v>29007</v>
      </c>
      <c r="B559" t="s">
        <v>821</v>
      </c>
      <c r="C559" t="s">
        <v>714</v>
      </c>
      <c r="D559" t="s">
        <v>721</v>
      </c>
      <c r="E559" t="s">
        <v>53</v>
      </c>
      <c r="F559" t="s">
        <v>57</v>
      </c>
      <c r="L559">
        <v>63.183507902284667</v>
      </c>
      <c r="BI559">
        <v>61.112575342186283</v>
      </c>
    </row>
    <row r="560" spans="1:61" x14ac:dyDescent="0.45">
      <c r="A560">
        <v>25750</v>
      </c>
      <c r="B560" t="s">
        <v>822</v>
      </c>
      <c r="C560" t="s">
        <v>714</v>
      </c>
      <c r="D560" t="s">
        <v>728</v>
      </c>
      <c r="E560" t="s">
        <v>53</v>
      </c>
      <c r="F560" t="s">
        <v>57</v>
      </c>
      <c r="L560">
        <v>21.92312633706921</v>
      </c>
      <c r="BI560">
        <v>21.204563571912178</v>
      </c>
    </row>
    <row r="561" spans="1:61" x14ac:dyDescent="0.45">
      <c r="A561">
        <v>24851</v>
      </c>
      <c r="B561" t="s">
        <v>823</v>
      </c>
      <c r="C561" t="s">
        <v>714</v>
      </c>
      <c r="D561" t="s">
        <v>721</v>
      </c>
      <c r="E561" t="s">
        <v>130</v>
      </c>
      <c r="F561" t="s">
        <v>44</v>
      </c>
      <c r="L561">
        <v>15.602760168451249</v>
      </c>
      <c r="BI561">
        <v>15.09135671630005</v>
      </c>
    </row>
    <row r="562" spans="1:61" x14ac:dyDescent="0.45">
      <c r="A562">
        <v>80278</v>
      </c>
      <c r="B562" t="s">
        <v>824</v>
      </c>
      <c r="C562" t="s">
        <v>714</v>
      </c>
      <c r="D562" t="s">
        <v>723</v>
      </c>
      <c r="E562" t="s">
        <v>56</v>
      </c>
      <c r="F562" t="s">
        <v>57</v>
      </c>
      <c r="BI562">
        <v>199.71492724085149</v>
      </c>
    </row>
    <row r="563" spans="1:61" x14ac:dyDescent="0.45">
      <c r="A563">
        <v>80390</v>
      </c>
      <c r="B563" t="s">
        <v>825</v>
      </c>
      <c r="C563" t="s">
        <v>714</v>
      </c>
      <c r="D563" t="s">
        <v>723</v>
      </c>
      <c r="E563" t="s">
        <v>56</v>
      </c>
      <c r="F563" t="s">
        <v>57</v>
      </c>
      <c r="BI563">
        <v>199.71492724085149</v>
      </c>
    </row>
    <row r="564" spans="1:61" x14ac:dyDescent="0.45">
      <c r="A564">
        <v>80375</v>
      </c>
      <c r="B564" t="s">
        <v>826</v>
      </c>
      <c r="C564" t="s">
        <v>714</v>
      </c>
      <c r="D564" t="s">
        <v>721</v>
      </c>
      <c r="E564" t="s">
        <v>56</v>
      </c>
      <c r="F564" t="s">
        <v>57</v>
      </c>
      <c r="L564">
        <v>37.413063913691389</v>
      </c>
      <c r="BI564">
        <v>36.186795623052497</v>
      </c>
    </row>
    <row r="565" spans="1:61" x14ac:dyDescent="0.45">
      <c r="A565">
        <v>28349</v>
      </c>
      <c r="B565" t="s">
        <v>827</v>
      </c>
      <c r="C565" t="s">
        <v>714</v>
      </c>
      <c r="D565" t="s">
        <v>828</v>
      </c>
      <c r="E565" t="s">
        <v>829</v>
      </c>
      <c r="F565" t="s">
        <v>57</v>
      </c>
      <c r="L565">
        <v>4.8979858773752554</v>
      </c>
      <c r="AE565">
        <v>4.2889977504492061</v>
      </c>
      <c r="AK565">
        <v>5.3004481425216081</v>
      </c>
      <c r="BC565">
        <v>4.2860678873840969</v>
      </c>
      <c r="BI565">
        <v>4.7374471740154283</v>
      </c>
    </row>
    <row r="566" spans="1:61" x14ac:dyDescent="0.45">
      <c r="A566">
        <v>30768</v>
      </c>
      <c r="B566" t="s">
        <v>830</v>
      </c>
      <c r="C566" t="s">
        <v>714</v>
      </c>
      <c r="D566" t="s">
        <v>746</v>
      </c>
      <c r="E566" t="s">
        <v>137</v>
      </c>
      <c r="F566" t="s">
        <v>57</v>
      </c>
      <c r="L566">
        <v>176.5455928527804</v>
      </c>
      <c r="AE566">
        <v>154.59490279360881</v>
      </c>
      <c r="BI566">
        <v>170.75905094146191</v>
      </c>
    </row>
    <row r="567" spans="1:61" x14ac:dyDescent="0.45">
      <c r="A567">
        <v>30411</v>
      </c>
      <c r="B567" t="s">
        <v>831</v>
      </c>
      <c r="C567" t="s">
        <v>714</v>
      </c>
      <c r="D567" t="s">
        <v>832</v>
      </c>
      <c r="E567" t="s">
        <v>757</v>
      </c>
      <c r="F567" t="s">
        <v>44</v>
      </c>
      <c r="L567">
        <v>254.81866800925121</v>
      </c>
      <c r="BI567">
        <v>246.46661073953811</v>
      </c>
    </row>
    <row r="568" spans="1:61" x14ac:dyDescent="0.45">
      <c r="A568">
        <v>29435</v>
      </c>
      <c r="B568" t="s">
        <v>833</v>
      </c>
      <c r="C568" t="s">
        <v>714</v>
      </c>
      <c r="D568" t="s">
        <v>752</v>
      </c>
      <c r="E568" t="s">
        <v>137</v>
      </c>
      <c r="F568" t="s">
        <v>57</v>
      </c>
      <c r="L568">
        <v>52.662422917136553</v>
      </c>
      <c r="AE568">
        <v>46.114672250921743</v>
      </c>
      <c r="AK568">
        <v>56.989637928765717</v>
      </c>
      <c r="BI568">
        <v>50.936334418197347</v>
      </c>
    </row>
    <row r="569" spans="1:61" x14ac:dyDescent="0.45">
      <c r="A569">
        <v>27383</v>
      </c>
      <c r="B569" t="s">
        <v>834</v>
      </c>
      <c r="C569" t="s">
        <v>714</v>
      </c>
      <c r="D569" t="s">
        <v>721</v>
      </c>
      <c r="E569" t="s">
        <v>143</v>
      </c>
      <c r="F569" t="s">
        <v>57</v>
      </c>
      <c r="L569">
        <v>55.257873732754142</v>
      </c>
      <c r="BI569">
        <v>53.446715509441447</v>
      </c>
    </row>
    <row r="570" spans="1:61" x14ac:dyDescent="0.45">
      <c r="A570">
        <v>80384</v>
      </c>
      <c r="B570" t="s">
        <v>835</v>
      </c>
      <c r="C570" t="s">
        <v>714</v>
      </c>
      <c r="D570" t="s">
        <v>723</v>
      </c>
      <c r="E570" t="s">
        <v>56</v>
      </c>
      <c r="F570" t="s">
        <v>57</v>
      </c>
      <c r="BI570">
        <v>199.71492724085149</v>
      </c>
    </row>
    <row r="571" spans="1:61" x14ac:dyDescent="0.45">
      <c r="A571">
        <v>28799</v>
      </c>
      <c r="B571" t="s">
        <v>836</v>
      </c>
      <c r="C571" t="s">
        <v>714</v>
      </c>
      <c r="D571" t="s">
        <v>721</v>
      </c>
      <c r="E571" t="s">
        <v>53</v>
      </c>
      <c r="F571" t="s">
        <v>57</v>
      </c>
      <c r="L571">
        <v>76.898094024669646</v>
      </c>
      <c r="BI571">
        <v>74.377645698636854</v>
      </c>
    </row>
    <row r="572" spans="1:61" x14ac:dyDescent="0.45">
      <c r="A572">
        <v>61042</v>
      </c>
      <c r="B572" t="s">
        <v>837</v>
      </c>
      <c r="C572" t="s">
        <v>714</v>
      </c>
      <c r="D572" t="s">
        <v>721</v>
      </c>
      <c r="E572" t="s">
        <v>56</v>
      </c>
      <c r="F572" t="s">
        <v>57</v>
      </c>
      <c r="L572">
        <v>63.183507902284667</v>
      </c>
      <c r="BI572">
        <v>199.71492724085149</v>
      </c>
    </row>
    <row r="573" spans="1:61" x14ac:dyDescent="0.45">
      <c r="A573">
        <v>80286</v>
      </c>
      <c r="B573" t="s">
        <v>838</v>
      </c>
      <c r="C573" t="s">
        <v>714</v>
      </c>
      <c r="D573" t="s">
        <v>721</v>
      </c>
      <c r="E573" t="s">
        <v>56</v>
      </c>
      <c r="F573" t="s">
        <v>57</v>
      </c>
      <c r="L573">
        <v>63.183507902284667</v>
      </c>
      <c r="BI573">
        <v>199.71492724085149</v>
      </c>
    </row>
    <row r="574" spans="1:61" x14ac:dyDescent="0.45">
      <c r="A574">
        <v>80287</v>
      </c>
      <c r="B574" t="s">
        <v>839</v>
      </c>
      <c r="C574" t="s">
        <v>714</v>
      </c>
      <c r="D574" t="s">
        <v>723</v>
      </c>
      <c r="E574" t="s">
        <v>56</v>
      </c>
      <c r="F574" t="s">
        <v>57</v>
      </c>
      <c r="BI574">
        <v>199.71492724085149</v>
      </c>
    </row>
    <row r="575" spans="1:61" x14ac:dyDescent="0.45">
      <c r="A575">
        <v>28012</v>
      </c>
      <c r="B575" t="s">
        <v>840</v>
      </c>
      <c r="C575" t="s">
        <v>714</v>
      </c>
      <c r="D575" t="s">
        <v>841</v>
      </c>
      <c r="E575" t="s">
        <v>193</v>
      </c>
      <c r="F575" t="s">
        <v>44</v>
      </c>
      <c r="BI575">
        <v>16.743279457636088</v>
      </c>
    </row>
    <row r="576" spans="1:61" x14ac:dyDescent="0.45">
      <c r="A576">
        <v>27388</v>
      </c>
      <c r="B576" t="s">
        <v>842</v>
      </c>
      <c r="C576" t="s">
        <v>714</v>
      </c>
      <c r="D576" t="s">
        <v>721</v>
      </c>
      <c r="E576" t="s">
        <v>71</v>
      </c>
      <c r="F576" t="s">
        <v>57</v>
      </c>
      <c r="L576">
        <v>13.19066626963771</v>
      </c>
      <c r="BI576">
        <v>12.758322748770979</v>
      </c>
    </row>
    <row r="577" spans="1:61" x14ac:dyDescent="0.45">
      <c r="A577">
        <v>35515</v>
      </c>
      <c r="B577" t="s">
        <v>843</v>
      </c>
      <c r="C577" t="s">
        <v>714</v>
      </c>
      <c r="D577" t="s">
        <v>844</v>
      </c>
      <c r="E577" t="s">
        <v>137</v>
      </c>
      <c r="F577" t="s">
        <v>57</v>
      </c>
      <c r="L577">
        <v>89.157613641434295</v>
      </c>
      <c r="AE577">
        <v>78.072255395813997</v>
      </c>
      <c r="AK577">
        <v>96.48359947306426</v>
      </c>
      <c r="BI577">
        <v>86.235341497946081</v>
      </c>
    </row>
    <row r="578" spans="1:61" x14ac:dyDescent="0.45">
      <c r="A578">
        <v>80288</v>
      </c>
      <c r="B578" t="s">
        <v>845</v>
      </c>
      <c r="C578" t="s">
        <v>714</v>
      </c>
      <c r="D578" t="s">
        <v>723</v>
      </c>
      <c r="E578" t="s">
        <v>56</v>
      </c>
      <c r="F578" t="s">
        <v>57</v>
      </c>
      <c r="BI578">
        <v>199.71492724085149</v>
      </c>
    </row>
    <row r="579" spans="1:61" x14ac:dyDescent="0.45">
      <c r="A579">
        <v>30968</v>
      </c>
      <c r="B579" t="s">
        <v>846</v>
      </c>
      <c r="C579" t="s">
        <v>714</v>
      </c>
      <c r="D579" t="s">
        <v>847</v>
      </c>
      <c r="E579" t="s">
        <v>56</v>
      </c>
      <c r="F579" t="s">
        <v>44</v>
      </c>
      <c r="L579">
        <v>71.120150670093622</v>
      </c>
      <c r="BI579">
        <v>47.970111023542927</v>
      </c>
    </row>
    <row r="580" spans="1:61" x14ac:dyDescent="0.45">
      <c r="A580">
        <v>35632</v>
      </c>
      <c r="B580" t="s">
        <v>848</v>
      </c>
      <c r="C580" t="s">
        <v>714</v>
      </c>
      <c r="D580" t="s">
        <v>721</v>
      </c>
      <c r="E580" t="s">
        <v>56</v>
      </c>
      <c r="F580" t="s">
        <v>57</v>
      </c>
      <c r="L580">
        <v>170.20578926197669</v>
      </c>
      <c r="BI580">
        <v>164.6270437538135</v>
      </c>
    </row>
    <row r="581" spans="1:61" x14ac:dyDescent="0.45">
      <c r="A581">
        <v>34112</v>
      </c>
      <c r="B581" t="s">
        <v>849</v>
      </c>
      <c r="C581" t="s">
        <v>714</v>
      </c>
      <c r="D581" t="s">
        <v>723</v>
      </c>
      <c r="E581" t="s">
        <v>56</v>
      </c>
      <c r="F581" t="s">
        <v>57</v>
      </c>
      <c r="BI581">
        <v>234.80281072788941</v>
      </c>
    </row>
    <row r="582" spans="1:61" x14ac:dyDescent="0.45">
      <c r="A582">
        <v>80397</v>
      </c>
      <c r="B582" t="s">
        <v>850</v>
      </c>
      <c r="C582" t="s">
        <v>714</v>
      </c>
      <c r="D582" t="s">
        <v>723</v>
      </c>
      <c r="E582" t="s">
        <v>56</v>
      </c>
      <c r="F582" t="s">
        <v>57</v>
      </c>
      <c r="BI582">
        <v>199.71492724085149</v>
      </c>
    </row>
    <row r="583" spans="1:61" x14ac:dyDescent="0.45">
      <c r="A583">
        <v>80290</v>
      </c>
      <c r="B583" t="s">
        <v>851</v>
      </c>
      <c r="C583" t="s">
        <v>714</v>
      </c>
      <c r="D583" t="s">
        <v>721</v>
      </c>
      <c r="E583" t="s">
        <v>56</v>
      </c>
      <c r="F583" t="s">
        <v>57</v>
      </c>
      <c r="L583">
        <v>63.183507902284667</v>
      </c>
      <c r="BI583">
        <v>199.71492724085149</v>
      </c>
    </row>
    <row r="584" spans="1:61" x14ac:dyDescent="0.45">
      <c r="A584">
        <v>80369</v>
      </c>
      <c r="B584" t="s">
        <v>852</v>
      </c>
      <c r="C584" t="s">
        <v>714</v>
      </c>
      <c r="D584" t="s">
        <v>721</v>
      </c>
      <c r="E584" t="s">
        <v>56</v>
      </c>
      <c r="F584" t="s">
        <v>57</v>
      </c>
      <c r="L584">
        <v>63.183507902284667</v>
      </c>
      <c r="BI584">
        <v>199.71492724085149</v>
      </c>
    </row>
    <row r="585" spans="1:61" x14ac:dyDescent="0.45">
      <c r="A585">
        <v>80291</v>
      </c>
      <c r="B585" t="s">
        <v>853</v>
      </c>
      <c r="C585" t="s">
        <v>714</v>
      </c>
      <c r="D585" t="s">
        <v>721</v>
      </c>
      <c r="E585" t="s">
        <v>56</v>
      </c>
      <c r="F585" t="s">
        <v>57</v>
      </c>
      <c r="L585">
        <v>63.183507902284667</v>
      </c>
      <c r="BI585">
        <v>199.71492724085149</v>
      </c>
    </row>
    <row r="586" spans="1:61" x14ac:dyDescent="0.45">
      <c r="A586">
        <v>80293</v>
      </c>
      <c r="B586" t="s">
        <v>854</v>
      </c>
      <c r="C586" t="s">
        <v>714</v>
      </c>
      <c r="D586" t="s">
        <v>721</v>
      </c>
      <c r="E586" t="s">
        <v>56</v>
      </c>
      <c r="F586" t="s">
        <v>57</v>
      </c>
      <c r="L586">
        <v>63.183507902284667</v>
      </c>
      <c r="BI586">
        <v>199.71492724085149</v>
      </c>
    </row>
    <row r="587" spans="1:61" x14ac:dyDescent="0.45">
      <c r="A587">
        <v>33052</v>
      </c>
      <c r="B587" t="s">
        <v>855</v>
      </c>
      <c r="C587" t="s">
        <v>714</v>
      </c>
      <c r="D587" t="s">
        <v>856</v>
      </c>
      <c r="E587" t="s">
        <v>56</v>
      </c>
      <c r="F587" t="s">
        <v>57</v>
      </c>
      <c r="L587">
        <v>63.183507902284667</v>
      </c>
      <c r="AE587">
        <v>61.784463518781678</v>
      </c>
      <c r="AK587">
        <v>72.699051005405579</v>
      </c>
      <c r="BI587">
        <v>199.71492724085149</v>
      </c>
    </row>
    <row r="588" spans="1:61" x14ac:dyDescent="0.45">
      <c r="A588">
        <v>80294</v>
      </c>
      <c r="B588" t="s">
        <v>857</v>
      </c>
      <c r="C588" t="s">
        <v>714</v>
      </c>
      <c r="D588" t="s">
        <v>723</v>
      </c>
      <c r="E588" t="s">
        <v>56</v>
      </c>
      <c r="F588" t="s">
        <v>57</v>
      </c>
      <c r="BI588">
        <v>199.71492724085149</v>
      </c>
    </row>
    <row r="589" spans="1:61" x14ac:dyDescent="0.45">
      <c r="A589">
        <v>80296</v>
      </c>
      <c r="B589" t="s">
        <v>858</v>
      </c>
      <c r="C589" t="s">
        <v>714</v>
      </c>
      <c r="D589" t="s">
        <v>721</v>
      </c>
      <c r="E589" t="s">
        <v>56</v>
      </c>
      <c r="F589" t="s">
        <v>57</v>
      </c>
      <c r="L589">
        <v>63.183507902284667</v>
      </c>
      <c r="BI589">
        <v>199.71492724085149</v>
      </c>
    </row>
    <row r="590" spans="1:61" x14ac:dyDescent="0.45">
      <c r="A590">
        <v>80298</v>
      </c>
      <c r="B590" t="s">
        <v>859</v>
      </c>
      <c r="C590" t="s">
        <v>714</v>
      </c>
      <c r="D590" t="s">
        <v>721</v>
      </c>
      <c r="E590" t="s">
        <v>56</v>
      </c>
      <c r="F590" t="s">
        <v>57</v>
      </c>
      <c r="L590">
        <v>63.183507902284667</v>
      </c>
      <c r="BI590">
        <v>199.71492724085149</v>
      </c>
    </row>
    <row r="591" spans="1:61" x14ac:dyDescent="0.45">
      <c r="A591">
        <v>80378</v>
      </c>
      <c r="B591" t="s">
        <v>860</v>
      </c>
      <c r="C591" t="s">
        <v>714</v>
      </c>
      <c r="D591" t="s">
        <v>723</v>
      </c>
      <c r="E591" t="s">
        <v>56</v>
      </c>
      <c r="F591" t="s">
        <v>57</v>
      </c>
      <c r="BI591">
        <v>199.71492724085149</v>
      </c>
    </row>
    <row r="592" spans="1:61" x14ac:dyDescent="0.45">
      <c r="A592">
        <v>80299</v>
      </c>
      <c r="B592" t="s">
        <v>861</v>
      </c>
      <c r="C592" t="s">
        <v>714</v>
      </c>
      <c r="D592" t="s">
        <v>723</v>
      </c>
      <c r="E592" t="s">
        <v>56</v>
      </c>
      <c r="F592" t="s">
        <v>57</v>
      </c>
      <c r="BI592">
        <v>199.71492724085149</v>
      </c>
    </row>
    <row r="593" spans="1:61" x14ac:dyDescent="0.45">
      <c r="A593">
        <v>34161</v>
      </c>
      <c r="B593" t="s">
        <v>862</v>
      </c>
      <c r="C593" t="s">
        <v>714</v>
      </c>
      <c r="D593" t="s">
        <v>723</v>
      </c>
      <c r="E593" t="s">
        <v>56</v>
      </c>
      <c r="F593" t="s">
        <v>57</v>
      </c>
      <c r="BI593">
        <v>199.71492724085149</v>
      </c>
    </row>
    <row r="594" spans="1:61" x14ac:dyDescent="0.45">
      <c r="A594">
        <v>30711</v>
      </c>
      <c r="B594" t="s">
        <v>863</v>
      </c>
      <c r="C594" t="s">
        <v>714</v>
      </c>
      <c r="D594" t="s">
        <v>864</v>
      </c>
      <c r="E594" t="s">
        <v>84</v>
      </c>
      <c r="F594" t="s">
        <v>57</v>
      </c>
      <c r="L594">
        <v>63.183507902284667</v>
      </c>
      <c r="AE594">
        <v>61.784463518781678</v>
      </c>
      <c r="AK594">
        <v>72.699051005405579</v>
      </c>
      <c r="BI594">
        <v>199.71492724085149</v>
      </c>
    </row>
    <row r="595" spans="1:61" x14ac:dyDescent="0.45">
      <c r="A595">
        <v>28798</v>
      </c>
      <c r="B595" t="s">
        <v>865</v>
      </c>
      <c r="C595" t="s">
        <v>714</v>
      </c>
      <c r="D595" t="s">
        <v>721</v>
      </c>
      <c r="E595" t="s">
        <v>53</v>
      </c>
      <c r="F595" t="s">
        <v>57</v>
      </c>
      <c r="L595">
        <v>93.030370567091296</v>
      </c>
      <c r="BI595">
        <v>89.981163109611103</v>
      </c>
    </row>
    <row r="596" spans="1:61" x14ac:dyDescent="0.45">
      <c r="A596">
        <v>30732</v>
      </c>
      <c r="B596" t="s">
        <v>866</v>
      </c>
      <c r="C596" t="s">
        <v>714</v>
      </c>
      <c r="D596" t="s">
        <v>867</v>
      </c>
      <c r="E596" t="s">
        <v>74</v>
      </c>
      <c r="F596" t="s">
        <v>44</v>
      </c>
      <c r="AE596">
        <v>62.277469529802431</v>
      </c>
      <c r="BI596">
        <v>47.970111023542927</v>
      </c>
    </row>
    <row r="597" spans="1:61" x14ac:dyDescent="0.45">
      <c r="A597">
        <v>34997</v>
      </c>
      <c r="B597" t="s">
        <v>868</v>
      </c>
      <c r="C597" t="s">
        <v>714</v>
      </c>
      <c r="D597" t="s">
        <v>766</v>
      </c>
      <c r="E597" t="s">
        <v>56</v>
      </c>
      <c r="F597" t="s">
        <v>57</v>
      </c>
      <c r="L597">
        <v>63.183507902284667</v>
      </c>
      <c r="AK597">
        <v>72.699051005405579</v>
      </c>
      <c r="BI597">
        <v>199.71492724085149</v>
      </c>
    </row>
    <row r="598" spans="1:61" x14ac:dyDescent="0.45">
      <c r="A598">
        <v>80301</v>
      </c>
      <c r="B598" t="s">
        <v>869</v>
      </c>
      <c r="C598" t="s">
        <v>714</v>
      </c>
      <c r="D598" t="s">
        <v>721</v>
      </c>
      <c r="E598" t="s">
        <v>56</v>
      </c>
      <c r="F598" t="s">
        <v>57</v>
      </c>
      <c r="L598">
        <v>63.183507902284667</v>
      </c>
      <c r="BI598">
        <v>199.71492724085149</v>
      </c>
    </row>
    <row r="599" spans="1:61" x14ac:dyDescent="0.45">
      <c r="A599">
        <v>80373</v>
      </c>
      <c r="B599" t="s">
        <v>870</v>
      </c>
      <c r="C599" t="s">
        <v>714</v>
      </c>
      <c r="D599" t="s">
        <v>723</v>
      </c>
      <c r="E599" t="s">
        <v>56</v>
      </c>
      <c r="F599" t="s">
        <v>57</v>
      </c>
      <c r="BI599">
        <v>199.71492724085149</v>
      </c>
    </row>
  </sheetData>
  <autoFilter ref="A1:BJ599" xr:uid="{00000000-0001-0000-0400-000000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599"/>
  <sheetViews>
    <sheetView workbookViewId="0">
      <pane ySplit="1" topLeftCell="A570" activePane="bottomLeft" state="frozen"/>
      <selection pane="bottomLeft" activeCell="K584" sqref="K584"/>
    </sheetView>
  </sheetViews>
  <sheetFormatPr defaultRowHeight="14.25" x14ac:dyDescent="0.45"/>
  <cols>
    <col min="25" max="25" width="12" bestFit="1" customWidth="1"/>
  </cols>
  <sheetData>
    <row r="1" spans="1:25" x14ac:dyDescent="0.4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1129</v>
      </c>
      <c r="H1" s="14" t="s">
        <v>1130</v>
      </c>
      <c r="I1" s="14" t="s">
        <v>1131</v>
      </c>
      <c r="J1" s="14" t="s">
        <v>1132</v>
      </c>
      <c r="K1" s="14" t="s">
        <v>1133</v>
      </c>
      <c r="L1" s="14" t="s">
        <v>1134</v>
      </c>
      <c r="M1" s="14" t="s">
        <v>1135</v>
      </c>
      <c r="N1" s="14" t="s">
        <v>1136</v>
      </c>
      <c r="O1" s="14" t="s">
        <v>1137</v>
      </c>
      <c r="P1" s="14" t="s">
        <v>1138</v>
      </c>
      <c r="Q1" s="14" t="s">
        <v>1139</v>
      </c>
      <c r="R1" s="14" t="s">
        <v>1140</v>
      </c>
      <c r="S1" s="14" t="s">
        <v>1141</v>
      </c>
      <c r="T1" s="14" t="s">
        <v>1142</v>
      </c>
      <c r="U1" s="14" t="s">
        <v>1143</v>
      </c>
      <c r="V1" s="14" t="s">
        <v>1144</v>
      </c>
      <c r="W1" s="14" t="s">
        <v>1145</v>
      </c>
      <c r="X1" s="14" t="s">
        <v>1146</v>
      </c>
      <c r="Y1" s="15" t="s">
        <v>1147</v>
      </c>
    </row>
    <row r="2" spans="1:25" x14ac:dyDescent="0.45">
      <c r="A2">
        <v>56954</v>
      </c>
      <c r="B2" t="s">
        <v>41</v>
      </c>
      <c r="C2" t="s">
        <v>42</v>
      </c>
      <c r="D2" t="s">
        <v>42</v>
      </c>
      <c r="E2" t="s">
        <v>43</v>
      </c>
      <c r="F2" t="s">
        <v>44</v>
      </c>
      <c r="G2">
        <v>401718582.16970998</v>
      </c>
      <c r="Y2">
        <f>SUM(G2:X2)</f>
        <v>401718582.16970998</v>
      </c>
    </row>
    <row r="3" spans="1:25" x14ac:dyDescent="0.45">
      <c r="A3">
        <v>62580</v>
      </c>
      <c r="B3" t="s">
        <v>45</v>
      </c>
      <c r="C3" t="s">
        <v>42</v>
      </c>
      <c r="D3" t="s">
        <v>42</v>
      </c>
      <c r="E3" t="s">
        <v>46</v>
      </c>
      <c r="F3" t="s">
        <v>44</v>
      </c>
      <c r="G3">
        <v>60427244.680737637</v>
      </c>
      <c r="Y3">
        <f t="shared" ref="Y3:Y66" si="0">SUM(G3:X3)</f>
        <v>60427244.680737637</v>
      </c>
    </row>
    <row r="4" spans="1:25" x14ac:dyDescent="0.45">
      <c r="A4">
        <v>55209</v>
      </c>
      <c r="B4" t="s">
        <v>47</v>
      </c>
      <c r="C4" t="s">
        <v>42</v>
      </c>
      <c r="D4" t="s">
        <v>48</v>
      </c>
      <c r="E4" t="s">
        <v>49</v>
      </c>
      <c r="F4" t="s">
        <v>44</v>
      </c>
      <c r="G4">
        <v>28527841.81317804</v>
      </c>
      <c r="Y4">
        <f t="shared" si="0"/>
        <v>28527841.81317804</v>
      </c>
    </row>
    <row r="5" spans="1:25" x14ac:dyDescent="0.45">
      <c r="A5">
        <v>64544</v>
      </c>
      <c r="B5" t="s">
        <v>50</v>
      </c>
      <c r="C5" t="s">
        <v>42</v>
      </c>
      <c r="D5" t="s">
        <v>42</v>
      </c>
      <c r="E5" t="s">
        <v>51</v>
      </c>
      <c r="F5" t="s">
        <v>44</v>
      </c>
      <c r="G5">
        <v>199946294.30719659</v>
      </c>
      <c r="Y5">
        <f t="shared" si="0"/>
        <v>199946294.30719659</v>
      </c>
    </row>
    <row r="6" spans="1:25" x14ac:dyDescent="0.45">
      <c r="A6">
        <v>56431</v>
      </c>
      <c r="B6" t="s">
        <v>52</v>
      </c>
      <c r="C6" t="s">
        <v>42</v>
      </c>
      <c r="D6" t="s">
        <v>42</v>
      </c>
      <c r="E6" t="s">
        <v>53</v>
      </c>
      <c r="F6" t="s">
        <v>44</v>
      </c>
      <c r="G6">
        <v>5185821.6970998924</v>
      </c>
      <c r="Y6">
        <f t="shared" si="0"/>
        <v>5185821.6970998924</v>
      </c>
    </row>
    <row r="7" spans="1:25" x14ac:dyDescent="0.45">
      <c r="A7">
        <v>56836</v>
      </c>
      <c r="B7" t="s">
        <v>54</v>
      </c>
      <c r="C7" t="s">
        <v>42</v>
      </c>
      <c r="D7" t="s">
        <v>42</v>
      </c>
      <c r="E7" t="s">
        <v>51</v>
      </c>
      <c r="F7" t="s">
        <v>44</v>
      </c>
      <c r="G7">
        <v>544146079.48442531</v>
      </c>
      <c r="Y7">
        <f t="shared" si="0"/>
        <v>544146079.48442531</v>
      </c>
    </row>
    <row r="8" spans="1:25" x14ac:dyDescent="0.45">
      <c r="A8">
        <v>58083</v>
      </c>
      <c r="B8" t="s">
        <v>55</v>
      </c>
      <c r="C8" t="s">
        <v>42</v>
      </c>
      <c r="D8" t="s">
        <v>42</v>
      </c>
      <c r="E8" t="s">
        <v>56</v>
      </c>
      <c r="F8" t="s">
        <v>57</v>
      </c>
      <c r="G8">
        <v>57208378.088077351</v>
      </c>
      <c r="Y8">
        <f t="shared" si="0"/>
        <v>57208378.088077351</v>
      </c>
    </row>
    <row r="9" spans="1:25" x14ac:dyDescent="0.45">
      <c r="A9">
        <v>59898</v>
      </c>
      <c r="B9" t="s">
        <v>58</v>
      </c>
      <c r="C9" t="s">
        <v>42</v>
      </c>
      <c r="D9" t="s">
        <v>42</v>
      </c>
      <c r="E9" t="s">
        <v>59</v>
      </c>
      <c r="F9" t="s">
        <v>44</v>
      </c>
      <c r="G9">
        <v>22064540.804596409</v>
      </c>
      <c r="Y9">
        <f t="shared" si="0"/>
        <v>22064540.804596409</v>
      </c>
    </row>
    <row r="10" spans="1:25" x14ac:dyDescent="0.45">
      <c r="A10">
        <v>62576</v>
      </c>
      <c r="B10" t="s">
        <v>60</v>
      </c>
      <c r="C10" t="s">
        <v>42</v>
      </c>
      <c r="D10" t="s">
        <v>42</v>
      </c>
      <c r="E10" t="s">
        <v>59</v>
      </c>
      <c r="F10" t="s">
        <v>44</v>
      </c>
      <c r="G10">
        <v>153766602.93288511</v>
      </c>
      <c r="Y10">
        <f t="shared" si="0"/>
        <v>153766602.93288511</v>
      </c>
    </row>
    <row r="11" spans="1:25" x14ac:dyDescent="0.45">
      <c r="A11">
        <v>52785</v>
      </c>
      <c r="B11" t="s">
        <v>61</v>
      </c>
      <c r="C11" t="s">
        <v>42</v>
      </c>
      <c r="D11" t="s">
        <v>42</v>
      </c>
      <c r="E11" t="s">
        <v>51</v>
      </c>
      <c r="F11" t="s">
        <v>44</v>
      </c>
      <c r="G11">
        <v>283029001.07411379</v>
      </c>
      <c r="Y11">
        <f t="shared" si="0"/>
        <v>283029001.07411379</v>
      </c>
    </row>
    <row r="12" spans="1:25" x14ac:dyDescent="0.45">
      <c r="A12">
        <v>55254</v>
      </c>
      <c r="B12" t="s">
        <v>62</v>
      </c>
      <c r="C12" t="s">
        <v>42</v>
      </c>
      <c r="D12" t="s">
        <v>42</v>
      </c>
      <c r="E12" t="s">
        <v>56</v>
      </c>
      <c r="F12" t="s">
        <v>44</v>
      </c>
      <c r="G12">
        <v>141277121.37486571</v>
      </c>
      <c r="Y12">
        <f t="shared" si="0"/>
        <v>141277121.37486571</v>
      </c>
    </row>
    <row r="13" spans="1:25" x14ac:dyDescent="0.45">
      <c r="A13">
        <v>58076</v>
      </c>
      <c r="B13" t="s">
        <v>63</v>
      </c>
      <c r="C13" t="s">
        <v>42</v>
      </c>
      <c r="D13" t="s">
        <v>42</v>
      </c>
      <c r="E13" t="s">
        <v>56</v>
      </c>
      <c r="F13" t="s">
        <v>44</v>
      </c>
      <c r="G13">
        <v>81457572.502685294</v>
      </c>
      <c r="Y13">
        <f t="shared" si="0"/>
        <v>81457572.502685294</v>
      </c>
    </row>
    <row r="14" spans="1:25" x14ac:dyDescent="0.45">
      <c r="A14">
        <v>68363</v>
      </c>
      <c r="B14" t="s">
        <v>64</v>
      </c>
      <c r="C14" t="s">
        <v>42</v>
      </c>
      <c r="D14" t="s">
        <v>42</v>
      </c>
      <c r="E14" t="s">
        <v>53</v>
      </c>
      <c r="F14" t="s">
        <v>44</v>
      </c>
      <c r="G14">
        <v>11186654.8234358</v>
      </c>
      <c r="Y14">
        <f t="shared" si="0"/>
        <v>11186654.8234358</v>
      </c>
    </row>
    <row r="15" spans="1:25" x14ac:dyDescent="0.45">
      <c r="A15">
        <v>58546</v>
      </c>
      <c r="B15" t="s">
        <v>65</v>
      </c>
      <c r="C15" t="s">
        <v>42</v>
      </c>
      <c r="D15" t="s">
        <v>42</v>
      </c>
      <c r="E15" t="s">
        <v>65</v>
      </c>
      <c r="F15" t="s">
        <v>44</v>
      </c>
      <c r="G15">
        <v>77065399.654813975</v>
      </c>
      <c r="Y15">
        <f t="shared" si="0"/>
        <v>77065399.654813975</v>
      </c>
    </row>
    <row r="16" spans="1:25" x14ac:dyDescent="0.45">
      <c r="A16">
        <v>66249</v>
      </c>
      <c r="B16" t="s">
        <v>66</v>
      </c>
      <c r="C16" t="s">
        <v>42</v>
      </c>
      <c r="D16" t="s">
        <v>42</v>
      </c>
      <c r="E16" t="s">
        <v>53</v>
      </c>
      <c r="F16" t="s">
        <v>44</v>
      </c>
      <c r="G16">
        <v>222728084.99029031</v>
      </c>
      <c r="Y16">
        <f t="shared" si="0"/>
        <v>222728084.99029031</v>
      </c>
    </row>
    <row r="17" spans="1:25" x14ac:dyDescent="0.45">
      <c r="A17">
        <v>70416</v>
      </c>
      <c r="B17" t="s">
        <v>67</v>
      </c>
      <c r="C17" t="s">
        <v>42</v>
      </c>
      <c r="D17" t="s">
        <v>42</v>
      </c>
      <c r="E17" t="s">
        <v>56</v>
      </c>
      <c r="F17" t="s">
        <v>57</v>
      </c>
      <c r="G17">
        <v>16013963.48012889</v>
      </c>
      <c r="Y17">
        <f t="shared" si="0"/>
        <v>16013963.48012889</v>
      </c>
    </row>
    <row r="18" spans="1:25" x14ac:dyDescent="0.45">
      <c r="A18">
        <v>68362</v>
      </c>
      <c r="B18" t="s">
        <v>68</v>
      </c>
      <c r="C18" t="s">
        <v>42</v>
      </c>
      <c r="D18" t="s">
        <v>42</v>
      </c>
      <c r="E18" t="s">
        <v>53</v>
      </c>
      <c r="F18" t="s">
        <v>44</v>
      </c>
      <c r="G18">
        <v>544221.59676720656</v>
      </c>
      <c r="Y18">
        <f t="shared" si="0"/>
        <v>544221.59676720656</v>
      </c>
    </row>
    <row r="19" spans="1:25" x14ac:dyDescent="0.45">
      <c r="A19">
        <v>60813</v>
      </c>
      <c r="B19" t="s">
        <v>69</v>
      </c>
      <c r="C19" t="s">
        <v>42</v>
      </c>
      <c r="D19" t="s">
        <v>42</v>
      </c>
      <c r="E19" t="s">
        <v>56</v>
      </c>
      <c r="F19" t="s">
        <v>44</v>
      </c>
      <c r="G19">
        <v>3268528.4640171858</v>
      </c>
      <c r="Y19">
        <f t="shared" si="0"/>
        <v>3268528.4640171858</v>
      </c>
    </row>
    <row r="20" spans="1:25" x14ac:dyDescent="0.45">
      <c r="A20">
        <v>55057</v>
      </c>
      <c r="B20" t="s">
        <v>70</v>
      </c>
      <c r="C20" t="s">
        <v>42</v>
      </c>
      <c r="D20" t="s">
        <v>42</v>
      </c>
      <c r="E20" t="s">
        <v>71</v>
      </c>
      <c r="F20" t="s">
        <v>44</v>
      </c>
      <c r="G20">
        <v>180590762.62083781</v>
      </c>
      <c r="Y20">
        <f t="shared" si="0"/>
        <v>180590762.62083781</v>
      </c>
    </row>
    <row r="21" spans="1:25" x14ac:dyDescent="0.45">
      <c r="A21">
        <v>58547</v>
      </c>
      <c r="B21" t="s">
        <v>72</v>
      </c>
      <c r="C21" t="s">
        <v>42</v>
      </c>
      <c r="D21" t="s">
        <v>42</v>
      </c>
      <c r="E21" t="s">
        <v>59</v>
      </c>
      <c r="F21" t="s">
        <v>44</v>
      </c>
      <c r="G21">
        <v>353244564.80658418</v>
      </c>
      <c r="Y21">
        <f t="shared" si="0"/>
        <v>353244564.80658418</v>
      </c>
    </row>
    <row r="22" spans="1:25" x14ac:dyDescent="0.45">
      <c r="A22">
        <v>57501</v>
      </c>
      <c r="B22" t="s">
        <v>73</v>
      </c>
      <c r="C22" t="s">
        <v>42</v>
      </c>
      <c r="D22" t="s">
        <v>42</v>
      </c>
      <c r="E22" t="s">
        <v>74</v>
      </c>
      <c r="F22" t="s">
        <v>44</v>
      </c>
      <c r="G22">
        <v>256004296.4554244</v>
      </c>
      <c r="Y22">
        <f t="shared" si="0"/>
        <v>256004296.4554244</v>
      </c>
    </row>
    <row r="23" spans="1:25" x14ac:dyDescent="0.45">
      <c r="A23">
        <v>68361</v>
      </c>
      <c r="B23" t="s">
        <v>75</v>
      </c>
      <c r="C23" t="s">
        <v>42</v>
      </c>
      <c r="D23" t="s">
        <v>42</v>
      </c>
      <c r="E23" t="s">
        <v>53</v>
      </c>
      <c r="F23" t="s">
        <v>44</v>
      </c>
      <c r="G23">
        <v>1535654.275855911</v>
      </c>
      <c r="Y23">
        <f t="shared" si="0"/>
        <v>1535654.275855911</v>
      </c>
    </row>
    <row r="24" spans="1:25" x14ac:dyDescent="0.45">
      <c r="A24">
        <v>68527</v>
      </c>
      <c r="B24" t="s">
        <v>76</v>
      </c>
      <c r="C24" t="s">
        <v>42</v>
      </c>
      <c r="D24" t="s">
        <v>42</v>
      </c>
      <c r="E24" t="s">
        <v>77</v>
      </c>
      <c r="F24" t="s">
        <v>44</v>
      </c>
      <c r="G24">
        <v>203723296.98492071</v>
      </c>
      <c r="Y24">
        <f t="shared" si="0"/>
        <v>203723296.98492071</v>
      </c>
    </row>
    <row r="25" spans="1:25" x14ac:dyDescent="0.45">
      <c r="A25">
        <v>58079</v>
      </c>
      <c r="B25" t="s">
        <v>78</v>
      </c>
      <c r="C25" t="s">
        <v>42</v>
      </c>
      <c r="D25" t="s">
        <v>42</v>
      </c>
      <c r="E25" t="s">
        <v>56</v>
      </c>
      <c r="F25" t="s">
        <v>44</v>
      </c>
      <c r="G25">
        <v>20725026.852846399</v>
      </c>
      <c r="Y25">
        <f t="shared" si="0"/>
        <v>20725026.852846399</v>
      </c>
    </row>
    <row r="26" spans="1:25" x14ac:dyDescent="0.45">
      <c r="A26">
        <v>56430</v>
      </c>
      <c r="B26" t="s">
        <v>79</v>
      </c>
      <c r="C26" t="s">
        <v>42</v>
      </c>
      <c r="D26" t="s">
        <v>42</v>
      </c>
      <c r="E26" t="s">
        <v>53</v>
      </c>
      <c r="F26" t="s">
        <v>44</v>
      </c>
      <c r="G26">
        <v>9531686.3587540258</v>
      </c>
      <c r="Y26">
        <f t="shared" si="0"/>
        <v>9531686.3587540258</v>
      </c>
    </row>
    <row r="27" spans="1:25" x14ac:dyDescent="0.45">
      <c r="A27">
        <v>53154</v>
      </c>
      <c r="B27" t="s">
        <v>80</v>
      </c>
      <c r="C27" t="s">
        <v>42</v>
      </c>
      <c r="D27" t="s">
        <v>42</v>
      </c>
      <c r="E27" t="s">
        <v>71</v>
      </c>
      <c r="F27" t="s">
        <v>44</v>
      </c>
      <c r="G27">
        <v>715180809.77443612</v>
      </c>
      <c r="Y27">
        <f t="shared" si="0"/>
        <v>715180809.77443612</v>
      </c>
    </row>
    <row r="28" spans="1:25" x14ac:dyDescent="0.45">
      <c r="A28">
        <v>69079</v>
      </c>
      <c r="B28" t="s">
        <v>81</v>
      </c>
      <c r="C28" t="s">
        <v>42</v>
      </c>
      <c r="D28" t="s">
        <v>42</v>
      </c>
      <c r="E28" t="s">
        <v>82</v>
      </c>
      <c r="F28" t="s">
        <v>44</v>
      </c>
      <c r="G28">
        <v>46887388.448285453</v>
      </c>
      <c r="Y28">
        <f t="shared" si="0"/>
        <v>46887388.448285453</v>
      </c>
    </row>
    <row r="29" spans="1:25" x14ac:dyDescent="0.45">
      <c r="A29">
        <v>58534</v>
      </c>
      <c r="B29" t="s">
        <v>83</v>
      </c>
      <c r="C29" t="s">
        <v>42</v>
      </c>
      <c r="D29" t="s">
        <v>42</v>
      </c>
      <c r="E29" t="s">
        <v>84</v>
      </c>
      <c r="F29" t="s">
        <v>44</v>
      </c>
      <c r="G29">
        <v>200947289.79256031</v>
      </c>
      <c r="Y29">
        <f t="shared" si="0"/>
        <v>200947289.79256031</v>
      </c>
    </row>
    <row r="30" spans="1:25" x14ac:dyDescent="0.45">
      <c r="A30">
        <v>61057</v>
      </c>
      <c r="B30" t="s">
        <v>85</v>
      </c>
      <c r="C30" t="s">
        <v>42</v>
      </c>
      <c r="D30" t="s">
        <v>42</v>
      </c>
      <c r="E30" t="s">
        <v>53</v>
      </c>
      <c r="F30" t="s">
        <v>44</v>
      </c>
      <c r="G30">
        <v>162146870.83200809</v>
      </c>
      <c r="Y30">
        <f t="shared" si="0"/>
        <v>162146870.83200809</v>
      </c>
    </row>
    <row r="31" spans="1:25" x14ac:dyDescent="0.45">
      <c r="A31">
        <v>54234</v>
      </c>
      <c r="B31" t="s">
        <v>86</v>
      </c>
      <c r="C31" t="s">
        <v>42</v>
      </c>
      <c r="D31" t="s">
        <v>42</v>
      </c>
      <c r="E31" t="s">
        <v>71</v>
      </c>
      <c r="F31" t="s">
        <v>44</v>
      </c>
      <c r="G31">
        <v>527164339.4199785</v>
      </c>
      <c r="Y31">
        <f t="shared" si="0"/>
        <v>527164339.4199785</v>
      </c>
    </row>
    <row r="32" spans="1:25" x14ac:dyDescent="0.45">
      <c r="A32">
        <v>76668</v>
      </c>
      <c r="B32" t="s">
        <v>87</v>
      </c>
      <c r="C32" t="s">
        <v>42</v>
      </c>
      <c r="D32" t="s">
        <v>42</v>
      </c>
      <c r="E32" t="s">
        <v>56</v>
      </c>
      <c r="F32" t="s">
        <v>44</v>
      </c>
      <c r="G32">
        <v>146225563.90977451</v>
      </c>
      <c r="Y32">
        <f t="shared" si="0"/>
        <v>146225563.90977451</v>
      </c>
    </row>
    <row r="33" spans="1:25" x14ac:dyDescent="0.45">
      <c r="A33">
        <v>64560</v>
      </c>
      <c r="B33" t="s">
        <v>88</v>
      </c>
      <c r="C33" t="s">
        <v>42</v>
      </c>
      <c r="D33" t="s">
        <v>42</v>
      </c>
      <c r="E33" t="s">
        <v>71</v>
      </c>
      <c r="F33" t="s">
        <v>44</v>
      </c>
      <c r="G33">
        <v>101164547.8797829</v>
      </c>
      <c r="Y33">
        <f t="shared" si="0"/>
        <v>101164547.8797829</v>
      </c>
    </row>
    <row r="34" spans="1:25" x14ac:dyDescent="0.45">
      <c r="A34">
        <v>52675</v>
      </c>
      <c r="B34" t="s">
        <v>89</v>
      </c>
      <c r="C34" t="s">
        <v>42</v>
      </c>
      <c r="D34" t="s">
        <v>42</v>
      </c>
      <c r="E34" t="s">
        <v>59</v>
      </c>
      <c r="F34" t="s">
        <v>44</v>
      </c>
      <c r="G34">
        <v>1101961252.738991</v>
      </c>
      <c r="Y34">
        <f t="shared" si="0"/>
        <v>1101961252.738991</v>
      </c>
    </row>
    <row r="35" spans="1:25" x14ac:dyDescent="0.45">
      <c r="A35">
        <v>58081</v>
      </c>
      <c r="B35" t="s">
        <v>90</v>
      </c>
      <c r="C35" t="s">
        <v>42</v>
      </c>
      <c r="D35" t="s">
        <v>42</v>
      </c>
      <c r="E35" t="s">
        <v>56</v>
      </c>
      <c r="F35" t="s">
        <v>57</v>
      </c>
      <c r="G35">
        <v>85419978.517722845</v>
      </c>
      <c r="Y35">
        <f t="shared" si="0"/>
        <v>85419978.517722845</v>
      </c>
    </row>
    <row r="36" spans="1:25" x14ac:dyDescent="0.45">
      <c r="A36">
        <v>58082</v>
      </c>
      <c r="B36" t="s">
        <v>91</v>
      </c>
      <c r="C36" t="s">
        <v>42</v>
      </c>
      <c r="D36" t="s">
        <v>42</v>
      </c>
      <c r="E36" t="s">
        <v>56</v>
      </c>
      <c r="F36" t="s">
        <v>44</v>
      </c>
      <c r="G36">
        <v>13621911.9226638</v>
      </c>
      <c r="Y36">
        <f t="shared" si="0"/>
        <v>13621911.9226638</v>
      </c>
    </row>
    <row r="37" spans="1:25" x14ac:dyDescent="0.45">
      <c r="A37">
        <v>68360</v>
      </c>
      <c r="B37" t="s">
        <v>92</v>
      </c>
      <c r="C37" t="s">
        <v>42</v>
      </c>
      <c r="D37" t="s">
        <v>42</v>
      </c>
      <c r="E37" t="s">
        <v>53</v>
      </c>
      <c r="F37" t="s">
        <v>44</v>
      </c>
      <c r="G37">
        <v>10924024.739562539</v>
      </c>
      <c r="Y37">
        <f t="shared" si="0"/>
        <v>10924024.739562539</v>
      </c>
    </row>
    <row r="38" spans="1:25" x14ac:dyDescent="0.45">
      <c r="A38">
        <v>57084</v>
      </c>
      <c r="B38" t="s">
        <v>93</v>
      </c>
      <c r="C38" t="s">
        <v>42</v>
      </c>
      <c r="D38" t="s">
        <v>42</v>
      </c>
      <c r="E38" t="s">
        <v>94</v>
      </c>
      <c r="F38" t="s">
        <v>44</v>
      </c>
      <c r="G38">
        <v>49770361.379168913</v>
      </c>
      <c r="Y38">
        <f t="shared" si="0"/>
        <v>49770361.379168913</v>
      </c>
    </row>
    <row r="39" spans="1:25" x14ac:dyDescent="0.45">
      <c r="A39">
        <v>55265</v>
      </c>
      <c r="B39" t="s">
        <v>95</v>
      </c>
      <c r="C39" t="s">
        <v>42</v>
      </c>
      <c r="D39" t="s">
        <v>42</v>
      </c>
      <c r="E39" t="s">
        <v>96</v>
      </c>
      <c r="F39" t="s">
        <v>44</v>
      </c>
      <c r="G39">
        <v>204410848.54994631</v>
      </c>
      <c r="Y39">
        <f t="shared" si="0"/>
        <v>204410848.54994631</v>
      </c>
    </row>
    <row r="40" spans="1:25" x14ac:dyDescent="0.45">
      <c r="A40">
        <v>58535</v>
      </c>
      <c r="B40" t="s">
        <v>97</v>
      </c>
      <c r="C40" t="s">
        <v>42</v>
      </c>
      <c r="D40" t="s">
        <v>42</v>
      </c>
      <c r="E40" t="s">
        <v>84</v>
      </c>
      <c r="F40" t="s">
        <v>44</v>
      </c>
      <c r="G40">
        <v>131799052.1609249</v>
      </c>
      <c r="Y40">
        <f t="shared" si="0"/>
        <v>131799052.1609249</v>
      </c>
    </row>
    <row r="41" spans="1:25" x14ac:dyDescent="0.45">
      <c r="A41">
        <v>52676</v>
      </c>
      <c r="B41" t="s">
        <v>98</v>
      </c>
      <c r="C41" t="s">
        <v>42</v>
      </c>
      <c r="D41" t="s">
        <v>99</v>
      </c>
      <c r="E41" t="s">
        <v>51</v>
      </c>
      <c r="F41" t="s">
        <v>44</v>
      </c>
      <c r="G41">
        <v>3169924812.030076</v>
      </c>
      <c r="Y41">
        <f t="shared" si="0"/>
        <v>3169924812.030076</v>
      </c>
    </row>
    <row r="42" spans="1:25" x14ac:dyDescent="0.45">
      <c r="A42">
        <v>62582</v>
      </c>
      <c r="B42" t="s">
        <v>100</v>
      </c>
      <c r="C42" t="s">
        <v>42</v>
      </c>
      <c r="D42" t="s">
        <v>42</v>
      </c>
      <c r="E42" t="s">
        <v>46</v>
      </c>
      <c r="F42" t="s">
        <v>44</v>
      </c>
      <c r="G42">
        <v>221680097.385934</v>
      </c>
      <c r="Y42">
        <f t="shared" si="0"/>
        <v>221680097.385934</v>
      </c>
    </row>
    <row r="43" spans="1:25" x14ac:dyDescent="0.45">
      <c r="A43">
        <v>58077</v>
      </c>
      <c r="B43" t="s">
        <v>101</v>
      </c>
      <c r="C43" t="s">
        <v>42</v>
      </c>
      <c r="D43" t="s">
        <v>42</v>
      </c>
      <c r="E43" t="s">
        <v>56</v>
      </c>
      <c r="F43" t="s">
        <v>44</v>
      </c>
      <c r="G43">
        <v>45649838.882921591</v>
      </c>
      <c r="Y43">
        <f t="shared" si="0"/>
        <v>45649838.882921591</v>
      </c>
    </row>
    <row r="44" spans="1:25" x14ac:dyDescent="0.45">
      <c r="A44">
        <v>60815</v>
      </c>
      <c r="B44" t="s">
        <v>102</v>
      </c>
      <c r="C44" t="s">
        <v>42</v>
      </c>
      <c r="D44" t="s">
        <v>42</v>
      </c>
      <c r="E44" t="s">
        <v>56</v>
      </c>
      <c r="F44" t="s">
        <v>44</v>
      </c>
      <c r="G44">
        <v>18917293.233082712</v>
      </c>
      <c r="Y44">
        <f t="shared" si="0"/>
        <v>18917293.233082712</v>
      </c>
    </row>
    <row r="45" spans="1:25" x14ac:dyDescent="0.45">
      <c r="A45">
        <v>80820</v>
      </c>
      <c r="B45" t="s">
        <v>103</v>
      </c>
      <c r="C45" t="s">
        <v>104</v>
      </c>
      <c r="D45" t="s">
        <v>105</v>
      </c>
      <c r="E45" t="s">
        <v>56</v>
      </c>
      <c r="F45" t="s">
        <v>57</v>
      </c>
      <c r="H45">
        <v>1355183.981591939</v>
      </c>
      <c r="I45">
        <v>53.195549976530323</v>
      </c>
      <c r="J45">
        <v>1925.064286703858</v>
      </c>
      <c r="Y45">
        <f t="shared" si="0"/>
        <v>1357162.2414286195</v>
      </c>
    </row>
    <row r="46" spans="1:25" x14ac:dyDescent="0.45">
      <c r="A46">
        <v>30897</v>
      </c>
      <c r="B46" t="s">
        <v>106</v>
      </c>
      <c r="C46" t="s">
        <v>104</v>
      </c>
      <c r="D46" t="s">
        <v>107</v>
      </c>
      <c r="E46" t="s">
        <v>108</v>
      </c>
      <c r="F46" t="s">
        <v>57</v>
      </c>
      <c r="H46">
        <v>4956308.0669187047</v>
      </c>
      <c r="I46">
        <v>320.50786699987191</v>
      </c>
      <c r="J46">
        <v>6964.4131676236339</v>
      </c>
      <c r="K46">
        <v>6567869.1781750312</v>
      </c>
      <c r="Y46">
        <f t="shared" si="0"/>
        <v>11531462.16612836</v>
      </c>
    </row>
    <row r="47" spans="1:25" x14ac:dyDescent="0.45">
      <c r="A47">
        <v>28811</v>
      </c>
      <c r="B47" t="s">
        <v>109</v>
      </c>
      <c r="C47" t="s">
        <v>104</v>
      </c>
      <c r="D47" t="s">
        <v>110</v>
      </c>
      <c r="E47" t="s">
        <v>74</v>
      </c>
      <c r="F47" t="s">
        <v>44</v>
      </c>
      <c r="H47">
        <v>6088844503.0406027</v>
      </c>
      <c r="I47">
        <v>393745.21071219112</v>
      </c>
      <c r="J47">
        <v>8555809.7398396265</v>
      </c>
      <c r="L47">
        <v>282219137.83586872</v>
      </c>
      <c r="Y47">
        <f t="shared" si="0"/>
        <v>6380013195.8270235</v>
      </c>
    </row>
    <row r="48" spans="1:25" x14ac:dyDescent="0.45">
      <c r="A48">
        <v>28526</v>
      </c>
      <c r="B48" t="s">
        <v>111</v>
      </c>
      <c r="C48" t="s">
        <v>104</v>
      </c>
      <c r="D48" t="s">
        <v>112</v>
      </c>
      <c r="E48" t="s">
        <v>113</v>
      </c>
      <c r="F48" t="s">
        <v>44</v>
      </c>
      <c r="H48">
        <v>16597299410.96991</v>
      </c>
      <c r="I48">
        <v>1128538.4871200339</v>
      </c>
      <c r="J48">
        <v>24522356.887645341</v>
      </c>
      <c r="K48">
        <v>4793666453.9018736</v>
      </c>
      <c r="L48">
        <v>878951818.34099615</v>
      </c>
      <c r="Y48">
        <f t="shared" si="0"/>
        <v>22295568578.587543</v>
      </c>
    </row>
    <row r="49" spans="1:25" x14ac:dyDescent="0.45">
      <c r="A49">
        <v>81246</v>
      </c>
      <c r="B49" t="s">
        <v>114</v>
      </c>
      <c r="C49" t="s">
        <v>104</v>
      </c>
      <c r="D49" t="s">
        <v>115</v>
      </c>
      <c r="E49" t="s">
        <v>56</v>
      </c>
      <c r="F49" t="s">
        <v>57</v>
      </c>
      <c r="H49">
        <v>3741768.721150232</v>
      </c>
      <c r="I49">
        <v>146.87706445050051</v>
      </c>
      <c r="J49">
        <v>5315.2527125728884</v>
      </c>
      <c r="Y49">
        <f t="shared" si="0"/>
        <v>3747230.8509272556</v>
      </c>
    </row>
    <row r="50" spans="1:25" x14ac:dyDescent="0.45">
      <c r="A50">
        <v>27525</v>
      </c>
      <c r="B50" t="s">
        <v>116</v>
      </c>
      <c r="C50" t="s">
        <v>104</v>
      </c>
      <c r="D50" t="s">
        <v>110</v>
      </c>
      <c r="E50" t="s">
        <v>117</v>
      </c>
      <c r="F50" t="s">
        <v>44</v>
      </c>
      <c r="H50">
        <v>15430963443.72163</v>
      </c>
      <c r="I50">
        <v>997868.7991795768</v>
      </c>
      <c r="J50">
        <v>21682995.396084309</v>
      </c>
      <c r="L50">
        <v>715228184.40989959</v>
      </c>
      <c r="Y50">
        <f t="shared" si="0"/>
        <v>16168872492.326792</v>
      </c>
    </row>
    <row r="51" spans="1:25" x14ac:dyDescent="0.45">
      <c r="A51">
        <v>27467</v>
      </c>
      <c r="B51" t="s">
        <v>118</v>
      </c>
      <c r="C51" t="s">
        <v>104</v>
      </c>
      <c r="D51" t="s">
        <v>119</v>
      </c>
      <c r="E51" t="s">
        <v>56</v>
      </c>
      <c r="F51" t="s">
        <v>57</v>
      </c>
      <c r="H51">
        <v>4542315.1133096451</v>
      </c>
      <c r="I51">
        <v>293.73632723222647</v>
      </c>
      <c r="J51">
        <v>6382.6862171415587</v>
      </c>
      <c r="L51">
        <v>210537.19706865991</v>
      </c>
      <c r="M51">
        <v>145321855.00800851</v>
      </c>
      <c r="Y51">
        <f t="shared" si="0"/>
        <v>150081383.74093118</v>
      </c>
    </row>
    <row r="52" spans="1:25" x14ac:dyDescent="0.45">
      <c r="A52">
        <v>36915</v>
      </c>
      <c r="B52" t="s">
        <v>120</v>
      </c>
      <c r="C52" t="s">
        <v>104</v>
      </c>
      <c r="D52" t="s">
        <v>121</v>
      </c>
      <c r="E52" t="s">
        <v>122</v>
      </c>
      <c r="F52" t="s">
        <v>44</v>
      </c>
      <c r="H52">
        <v>2409832916.7706861</v>
      </c>
      <c r="I52">
        <v>155835.83537421809</v>
      </c>
      <c r="J52">
        <v>3386204.382522278</v>
      </c>
      <c r="L52">
        <v>111696228.6949349</v>
      </c>
      <c r="Y52">
        <f t="shared" si="0"/>
        <v>2525071185.6835175</v>
      </c>
    </row>
    <row r="53" spans="1:25" x14ac:dyDescent="0.45">
      <c r="A53">
        <v>30340</v>
      </c>
      <c r="B53" t="s">
        <v>123</v>
      </c>
      <c r="C53" t="s">
        <v>104</v>
      </c>
      <c r="D53" t="s">
        <v>104</v>
      </c>
      <c r="E53" t="s">
        <v>117</v>
      </c>
      <c r="F53" t="s">
        <v>44</v>
      </c>
      <c r="H53">
        <v>3117149122.8070168</v>
      </c>
      <c r="Y53">
        <f t="shared" si="0"/>
        <v>3117149122.8070168</v>
      </c>
    </row>
    <row r="54" spans="1:25" x14ac:dyDescent="0.45">
      <c r="A54">
        <v>28228</v>
      </c>
      <c r="B54" t="s">
        <v>124</v>
      </c>
      <c r="C54" t="s">
        <v>104</v>
      </c>
      <c r="D54" t="s">
        <v>125</v>
      </c>
      <c r="E54" t="s">
        <v>56</v>
      </c>
      <c r="F54" t="s">
        <v>57</v>
      </c>
      <c r="H54">
        <v>58929820.570372589</v>
      </c>
      <c r="I54">
        <v>3810.7944136405299</v>
      </c>
      <c r="J54">
        <v>82805.913757727802</v>
      </c>
      <c r="K54">
        <v>78091060.316223755</v>
      </c>
      <c r="Y54">
        <f t="shared" si="0"/>
        <v>137107497.59476772</v>
      </c>
    </row>
    <row r="55" spans="1:25" x14ac:dyDescent="0.45">
      <c r="A55">
        <v>26908</v>
      </c>
      <c r="B55" t="s">
        <v>126</v>
      </c>
      <c r="C55" t="s">
        <v>104</v>
      </c>
      <c r="D55" t="s">
        <v>119</v>
      </c>
      <c r="E55" t="s">
        <v>127</v>
      </c>
      <c r="F55" t="s">
        <v>57</v>
      </c>
      <c r="H55">
        <v>55909308.829932123</v>
      </c>
      <c r="I55">
        <v>3615.4680210705669</v>
      </c>
      <c r="J55">
        <v>78561.607016891343</v>
      </c>
      <c r="L55">
        <v>2591407.4381606132</v>
      </c>
      <c r="M55">
        <v>1788701195.0303471</v>
      </c>
      <c r="Y55">
        <f t="shared" si="0"/>
        <v>1847284088.3734777</v>
      </c>
    </row>
    <row r="56" spans="1:25" x14ac:dyDescent="0.45">
      <c r="A56">
        <v>24518</v>
      </c>
      <c r="B56" t="s">
        <v>128</v>
      </c>
      <c r="C56" t="s">
        <v>104</v>
      </c>
      <c r="D56" t="s">
        <v>129</v>
      </c>
      <c r="E56" t="s">
        <v>130</v>
      </c>
      <c r="F56" t="s">
        <v>44</v>
      </c>
      <c r="H56">
        <v>12619491707.489161</v>
      </c>
      <c r="I56">
        <v>816060.32457632245</v>
      </c>
      <c r="J56">
        <v>17732423.616475001</v>
      </c>
      <c r="L56">
        <v>584915917.59914219</v>
      </c>
      <c r="Y56">
        <f t="shared" si="0"/>
        <v>13222956109.029352</v>
      </c>
    </row>
    <row r="57" spans="1:25" x14ac:dyDescent="0.45">
      <c r="A57">
        <v>28734</v>
      </c>
      <c r="B57" t="s">
        <v>131</v>
      </c>
      <c r="C57" t="s">
        <v>104</v>
      </c>
      <c r="D57" t="s">
        <v>132</v>
      </c>
      <c r="E57" t="s">
        <v>56</v>
      </c>
      <c r="F57" t="s">
        <v>57</v>
      </c>
      <c r="H57">
        <v>147479188.33256871</v>
      </c>
      <c r="I57">
        <v>9536.9858856917799</v>
      </c>
      <c r="J57">
        <v>207232.07421856871</v>
      </c>
      <c r="K57">
        <v>195432568.43474111</v>
      </c>
      <c r="Y57">
        <f t="shared" si="0"/>
        <v>343128525.82741404</v>
      </c>
    </row>
    <row r="58" spans="1:25" x14ac:dyDescent="0.45">
      <c r="A58">
        <v>80829</v>
      </c>
      <c r="B58" t="s">
        <v>133</v>
      </c>
      <c r="C58" t="s">
        <v>104</v>
      </c>
      <c r="D58" t="s">
        <v>105</v>
      </c>
      <c r="E58" t="s">
        <v>56</v>
      </c>
      <c r="F58" t="s">
        <v>57</v>
      </c>
      <c r="H58">
        <v>25838598.394498661</v>
      </c>
      <c r="I58">
        <v>1014.252286692041</v>
      </c>
      <c r="J58">
        <v>36704.214087080727</v>
      </c>
      <c r="Y58">
        <f t="shared" si="0"/>
        <v>25876316.860872433</v>
      </c>
    </row>
    <row r="59" spans="1:25" x14ac:dyDescent="0.45">
      <c r="A59">
        <v>28386</v>
      </c>
      <c r="B59" t="s">
        <v>134</v>
      </c>
      <c r="C59" t="s">
        <v>104</v>
      </c>
      <c r="D59" t="s">
        <v>105</v>
      </c>
      <c r="E59" t="s">
        <v>96</v>
      </c>
      <c r="F59" t="s">
        <v>44</v>
      </c>
      <c r="H59">
        <v>5001050828.9445848</v>
      </c>
      <c r="I59">
        <v>323401.23178409791</v>
      </c>
      <c r="J59">
        <v>7027283.9732316881</v>
      </c>
      <c r="Y59">
        <f t="shared" si="0"/>
        <v>5008401514.1496</v>
      </c>
    </row>
    <row r="60" spans="1:25" x14ac:dyDescent="0.45">
      <c r="A60">
        <v>30284</v>
      </c>
      <c r="B60" t="s">
        <v>135</v>
      </c>
      <c r="C60" t="s">
        <v>104</v>
      </c>
      <c r="D60" t="s">
        <v>136</v>
      </c>
      <c r="E60" t="s">
        <v>137</v>
      </c>
      <c r="F60" t="s">
        <v>57</v>
      </c>
      <c r="H60">
        <v>158269303.20504969</v>
      </c>
      <c r="K60">
        <v>209731127.3505902</v>
      </c>
      <c r="N60">
        <v>10947305.91440136</v>
      </c>
      <c r="Y60">
        <f t="shared" si="0"/>
        <v>378947736.47004122</v>
      </c>
    </row>
    <row r="61" spans="1:25" x14ac:dyDescent="0.45">
      <c r="A61">
        <v>33381</v>
      </c>
      <c r="B61" t="s">
        <v>138</v>
      </c>
      <c r="C61" t="s">
        <v>104</v>
      </c>
      <c r="D61" t="s">
        <v>139</v>
      </c>
      <c r="E61" t="s">
        <v>137</v>
      </c>
      <c r="F61" t="s">
        <v>57</v>
      </c>
      <c r="H61">
        <v>954645.0093975456</v>
      </c>
      <c r="I61">
        <v>61.733700079361633</v>
      </c>
      <c r="J61">
        <v>1341.430392156353</v>
      </c>
      <c r="K61">
        <v>1265051.21325494</v>
      </c>
      <c r="M61">
        <v>30541866.906874761</v>
      </c>
      <c r="Y61">
        <f t="shared" si="0"/>
        <v>32762966.293619484</v>
      </c>
    </row>
    <row r="62" spans="1:25" x14ac:dyDescent="0.45">
      <c r="A62">
        <v>29312</v>
      </c>
      <c r="B62" t="s">
        <v>140</v>
      </c>
      <c r="C62" t="s">
        <v>104</v>
      </c>
      <c r="D62" t="s">
        <v>141</v>
      </c>
      <c r="E62" t="s">
        <v>74</v>
      </c>
      <c r="F62" t="s">
        <v>44</v>
      </c>
      <c r="H62">
        <v>4030043914.4795122</v>
      </c>
      <c r="I62">
        <v>260609.46202415079</v>
      </c>
      <c r="J62">
        <v>5662862.4623714248</v>
      </c>
      <c r="L62">
        <v>186793326.45416281</v>
      </c>
      <c r="Y62">
        <f t="shared" si="0"/>
        <v>4222760712.8580704</v>
      </c>
    </row>
    <row r="63" spans="1:25" x14ac:dyDescent="0.45">
      <c r="A63">
        <v>29291</v>
      </c>
      <c r="B63" t="s">
        <v>142</v>
      </c>
      <c r="C63" t="s">
        <v>104</v>
      </c>
      <c r="D63" t="s">
        <v>105</v>
      </c>
      <c r="E63" t="s">
        <v>143</v>
      </c>
      <c r="F63" t="s">
        <v>44</v>
      </c>
      <c r="H63">
        <v>354954029.39695382</v>
      </c>
      <c r="I63">
        <v>22953.689986376219</v>
      </c>
      <c r="J63">
        <v>498767.72848990042</v>
      </c>
      <c r="Y63">
        <f t="shared" si="0"/>
        <v>355475750.81543005</v>
      </c>
    </row>
    <row r="64" spans="1:25" x14ac:dyDescent="0.45">
      <c r="A64">
        <v>26672</v>
      </c>
      <c r="B64" t="s">
        <v>144</v>
      </c>
      <c r="C64" t="s">
        <v>104</v>
      </c>
      <c r="D64" t="s">
        <v>145</v>
      </c>
      <c r="E64" t="s">
        <v>137</v>
      </c>
      <c r="F64" t="s">
        <v>44</v>
      </c>
      <c r="H64">
        <v>17103996287.75264</v>
      </c>
      <c r="I64">
        <v>1106058.237975796</v>
      </c>
      <c r="J64">
        <v>24033876.699570391</v>
      </c>
      <c r="K64">
        <v>22665421221.847012</v>
      </c>
      <c r="L64">
        <v>792773585.11404657</v>
      </c>
      <c r="Y64">
        <f t="shared" si="0"/>
        <v>40587331029.651245</v>
      </c>
    </row>
    <row r="65" spans="1:25" x14ac:dyDescent="0.45">
      <c r="A65">
        <v>33190</v>
      </c>
      <c r="B65" t="s">
        <v>146</v>
      </c>
      <c r="C65" t="s">
        <v>104</v>
      </c>
      <c r="D65" t="s">
        <v>147</v>
      </c>
      <c r="E65" t="s">
        <v>84</v>
      </c>
      <c r="F65" t="s">
        <v>57</v>
      </c>
      <c r="H65">
        <v>17893502.952069581</v>
      </c>
      <c r="I65">
        <v>1157.1129935611809</v>
      </c>
      <c r="J65">
        <v>25143.261050715832</v>
      </c>
      <c r="K65">
        <v>23711638.772596382</v>
      </c>
      <c r="Y65">
        <f t="shared" si="0"/>
        <v>41631442.098710239</v>
      </c>
    </row>
    <row r="66" spans="1:25" x14ac:dyDescent="0.45">
      <c r="A66">
        <v>33413</v>
      </c>
      <c r="B66" t="s">
        <v>148</v>
      </c>
      <c r="C66" t="s">
        <v>104</v>
      </c>
      <c r="D66" t="s">
        <v>149</v>
      </c>
      <c r="E66" t="s">
        <v>84</v>
      </c>
      <c r="F66" t="s">
        <v>44</v>
      </c>
      <c r="H66">
        <v>43076732.310240909</v>
      </c>
      <c r="I66">
        <v>2785.6282143218591</v>
      </c>
      <c r="J66">
        <v>60529.764830810949</v>
      </c>
      <c r="L66">
        <v>1996614.997691564</v>
      </c>
      <c r="M66">
        <v>1378149796.0511229</v>
      </c>
      <c r="Y66">
        <f t="shared" si="0"/>
        <v>1423286458.7521005</v>
      </c>
    </row>
    <row r="67" spans="1:25" x14ac:dyDescent="0.45">
      <c r="A67">
        <v>28022</v>
      </c>
      <c r="B67" t="s">
        <v>150</v>
      </c>
      <c r="C67" t="s">
        <v>104</v>
      </c>
      <c r="D67" t="s">
        <v>104</v>
      </c>
      <c r="E67" t="s">
        <v>130</v>
      </c>
      <c r="F67" t="s">
        <v>44</v>
      </c>
      <c r="H67">
        <v>400776315.78947359</v>
      </c>
      <c r="Y67">
        <f t="shared" ref="Y67:Y130" si="1">SUM(G67:X67)</f>
        <v>400776315.78947359</v>
      </c>
    </row>
    <row r="68" spans="1:25" x14ac:dyDescent="0.45">
      <c r="A68">
        <v>29152</v>
      </c>
      <c r="B68" t="s">
        <v>151</v>
      </c>
      <c r="C68" t="s">
        <v>104</v>
      </c>
      <c r="D68" t="s">
        <v>152</v>
      </c>
      <c r="E68" t="s">
        <v>117</v>
      </c>
      <c r="F68" t="s">
        <v>44</v>
      </c>
      <c r="H68">
        <v>5428813387.3250799</v>
      </c>
      <c r="L68">
        <v>251626566.07138029</v>
      </c>
      <c r="Y68">
        <f t="shared" si="1"/>
        <v>5680439953.3964605</v>
      </c>
    </row>
    <row r="69" spans="1:25" x14ac:dyDescent="0.45">
      <c r="A69">
        <v>30972</v>
      </c>
      <c r="B69" t="s">
        <v>153</v>
      </c>
      <c r="C69" t="s">
        <v>104</v>
      </c>
      <c r="D69" t="s">
        <v>141</v>
      </c>
      <c r="E69" t="s">
        <v>117</v>
      </c>
      <c r="F69" t="s">
        <v>44</v>
      </c>
      <c r="H69">
        <v>7560850776.3680296</v>
      </c>
      <c r="I69">
        <v>488934.93348660949</v>
      </c>
      <c r="J69">
        <v>10624216.25016365</v>
      </c>
      <c r="L69">
        <v>350446917.53035808</v>
      </c>
      <c r="Y69">
        <f t="shared" si="1"/>
        <v>7922410845.0820389</v>
      </c>
    </row>
    <row r="70" spans="1:25" x14ac:dyDescent="0.45">
      <c r="A70">
        <v>28638</v>
      </c>
      <c r="B70" t="s">
        <v>154</v>
      </c>
      <c r="C70" t="s">
        <v>104</v>
      </c>
      <c r="D70" t="s">
        <v>155</v>
      </c>
      <c r="E70" t="s">
        <v>74</v>
      </c>
      <c r="F70" t="s">
        <v>57</v>
      </c>
      <c r="H70">
        <v>3239143244.2491541</v>
      </c>
      <c r="I70">
        <v>209464.5607384053</v>
      </c>
      <c r="J70">
        <v>4551519.30781666</v>
      </c>
      <c r="K70">
        <v>4292362135.3553061</v>
      </c>
      <c r="L70">
        <v>150134925.1508024</v>
      </c>
      <c r="Y70">
        <f t="shared" si="1"/>
        <v>7686401288.6238174</v>
      </c>
    </row>
    <row r="71" spans="1:25" x14ac:dyDescent="0.45">
      <c r="A71">
        <v>25700</v>
      </c>
      <c r="B71" t="s">
        <v>156</v>
      </c>
      <c r="C71" t="s">
        <v>104</v>
      </c>
      <c r="D71" t="s">
        <v>157</v>
      </c>
      <c r="E71" t="s">
        <v>158</v>
      </c>
      <c r="F71" t="s">
        <v>44</v>
      </c>
      <c r="H71">
        <v>25576599.977391411</v>
      </c>
      <c r="I71">
        <v>1653.9531831319391</v>
      </c>
      <c r="J71">
        <v>35939.253020711978</v>
      </c>
      <c r="K71">
        <v>33892921.990713827</v>
      </c>
      <c r="O71">
        <v>4762081.0875952104</v>
      </c>
      <c r="Y71">
        <f t="shared" si="1"/>
        <v>64269196.261904292</v>
      </c>
    </row>
    <row r="72" spans="1:25" x14ac:dyDescent="0.45">
      <c r="A72">
        <v>27055</v>
      </c>
      <c r="B72" t="s">
        <v>159</v>
      </c>
      <c r="C72" t="s">
        <v>104</v>
      </c>
      <c r="D72" t="s">
        <v>160</v>
      </c>
      <c r="E72" t="s">
        <v>122</v>
      </c>
      <c r="F72" t="s">
        <v>44</v>
      </c>
      <c r="H72">
        <v>19641125495.78553</v>
      </c>
      <c r="J72">
        <v>27598952.92683807</v>
      </c>
      <c r="L72">
        <v>910370021.89473283</v>
      </c>
      <c r="Y72">
        <f t="shared" si="1"/>
        <v>20579094470.607101</v>
      </c>
    </row>
    <row r="73" spans="1:25" x14ac:dyDescent="0.45">
      <c r="A73">
        <v>81644</v>
      </c>
      <c r="B73" t="s">
        <v>161</v>
      </c>
      <c r="C73" t="s">
        <v>104</v>
      </c>
      <c r="D73" t="s">
        <v>105</v>
      </c>
      <c r="E73" t="s">
        <v>56</v>
      </c>
      <c r="F73" t="s">
        <v>57</v>
      </c>
      <c r="H73">
        <v>6961283.4142858526</v>
      </c>
      <c r="I73">
        <v>273.25389378527859</v>
      </c>
      <c r="J73">
        <v>9888.6337740824583</v>
      </c>
      <c r="Y73">
        <f t="shared" si="1"/>
        <v>6971445.3019537199</v>
      </c>
    </row>
    <row r="74" spans="1:25" x14ac:dyDescent="0.45">
      <c r="A74">
        <v>29357</v>
      </c>
      <c r="B74" t="s">
        <v>162</v>
      </c>
      <c r="C74" t="s">
        <v>104</v>
      </c>
      <c r="D74" t="s">
        <v>105</v>
      </c>
      <c r="E74" t="s">
        <v>71</v>
      </c>
      <c r="F74" t="s">
        <v>44</v>
      </c>
      <c r="H74">
        <v>3444507308.7061019</v>
      </c>
      <c r="I74">
        <v>222744.7679750876</v>
      </c>
      <c r="J74">
        <v>4840088.9801110281</v>
      </c>
      <c r="Y74">
        <f t="shared" si="1"/>
        <v>3449570142.4541879</v>
      </c>
    </row>
    <row r="75" spans="1:25" x14ac:dyDescent="0.45">
      <c r="A75">
        <v>29477</v>
      </c>
      <c r="B75" t="s">
        <v>163</v>
      </c>
      <c r="C75" t="s">
        <v>104</v>
      </c>
      <c r="D75" t="s">
        <v>105</v>
      </c>
      <c r="E75" t="s">
        <v>122</v>
      </c>
      <c r="F75" t="s">
        <v>44</v>
      </c>
      <c r="H75">
        <v>643876035.87192822</v>
      </c>
      <c r="I75">
        <v>41637.309885368268</v>
      </c>
      <c r="J75">
        <v>904749.80207022617</v>
      </c>
      <c r="Y75">
        <f t="shared" si="1"/>
        <v>644822422.98388386</v>
      </c>
    </row>
    <row r="76" spans="1:25" x14ac:dyDescent="0.45">
      <c r="A76">
        <v>33372</v>
      </c>
      <c r="B76" t="s">
        <v>164</v>
      </c>
      <c r="C76" t="s">
        <v>104</v>
      </c>
      <c r="D76" t="s">
        <v>165</v>
      </c>
      <c r="E76" t="s">
        <v>56</v>
      </c>
      <c r="F76" t="s">
        <v>44</v>
      </c>
      <c r="H76">
        <v>1879153240.275486</v>
      </c>
      <c r="I76">
        <v>121518.55548015369</v>
      </c>
      <c r="J76">
        <v>2640513.7440726948</v>
      </c>
      <c r="Y76">
        <f t="shared" si="1"/>
        <v>1881915272.5750389</v>
      </c>
    </row>
    <row r="77" spans="1:25" x14ac:dyDescent="0.45">
      <c r="A77">
        <v>31323</v>
      </c>
      <c r="B77" t="s">
        <v>166</v>
      </c>
      <c r="C77" t="s">
        <v>104</v>
      </c>
      <c r="D77" t="s">
        <v>167</v>
      </c>
      <c r="E77" t="s">
        <v>168</v>
      </c>
      <c r="F77" t="s">
        <v>44</v>
      </c>
      <c r="H77">
        <v>29377366.366944648</v>
      </c>
      <c r="N77">
        <v>2031998.688726949</v>
      </c>
      <c r="Y77">
        <f t="shared" si="1"/>
        <v>31409365.055671599</v>
      </c>
    </row>
    <row r="78" spans="1:25" x14ac:dyDescent="0.45">
      <c r="A78">
        <v>26697</v>
      </c>
      <c r="B78" t="s">
        <v>169</v>
      </c>
      <c r="C78" t="s">
        <v>104</v>
      </c>
      <c r="D78" t="s">
        <v>170</v>
      </c>
      <c r="E78" t="s">
        <v>117</v>
      </c>
      <c r="F78" t="s">
        <v>44</v>
      </c>
      <c r="H78">
        <v>11044710469.587629</v>
      </c>
      <c r="I78">
        <v>714224.48855957063</v>
      </c>
      <c r="J78">
        <v>15519601.685051659</v>
      </c>
      <c r="L78">
        <v>511924498.12394738</v>
      </c>
      <c r="Y78">
        <f t="shared" si="1"/>
        <v>11572868793.885187</v>
      </c>
    </row>
    <row r="79" spans="1:25" x14ac:dyDescent="0.45">
      <c r="A79">
        <v>34468</v>
      </c>
      <c r="B79" t="s">
        <v>171</v>
      </c>
      <c r="C79" t="s">
        <v>104</v>
      </c>
      <c r="D79" t="s">
        <v>141</v>
      </c>
      <c r="E79" t="s">
        <v>172</v>
      </c>
      <c r="F79" t="s">
        <v>44</v>
      </c>
      <c r="H79">
        <v>12782557068.190639</v>
      </c>
      <c r="I79">
        <v>826605.21610331046</v>
      </c>
      <c r="J79">
        <v>17961556.779692329</v>
      </c>
      <c r="L79">
        <v>592474029.07416606</v>
      </c>
      <c r="Y79">
        <f t="shared" si="1"/>
        <v>13393819259.260599</v>
      </c>
    </row>
    <row r="80" spans="1:25" x14ac:dyDescent="0.45">
      <c r="A80">
        <v>33414</v>
      </c>
      <c r="B80" t="s">
        <v>173</v>
      </c>
      <c r="C80" t="s">
        <v>104</v>
      </c>
      <c r="D80" t="s">
        <v>129</v>
      </c>
      <c r="E80" t="s">
        <v>122</v>
      </c>
      <c r="F80" t="s">
        <v>44</v>
      </c>
      <c r="H80">
        <v>2490160680.6630421</v>
      </c>
      <c r="I80">
        <v>161030.36322002529</v>
      </c>
      <c r="J80">
        <v>3499077.8619396868</v>
      </c>
      <c r="L80">
        <v>115419436.31809939</v>
      </c>
      <c r="Y80">
        <f t="shared" si="1"/>
        <v>2609240225.2063017</v>
      </c>
    </row>
    <row r="81" spans="1:25" x14ac:dyDescent="0.45">
      <c r="A81">
        <v>24673</v>
      </c>
      <c r="B81" t="s">
        <v>174</v>
      </c>
      <c r="C81" t="s">
        <v>104</v>
      </c>
      <c r="D81" t="s">
        <v>160</v>
      </c>
      <c r="E81" t="s">
        <v>130</v>
      </c>
      <c r="F81" t="s">
        <v>44</v>
      </c>
      <c r="H81">
        <v>1579724878.8328121</v>
      </c>
      <c r="J81">
        <v>2219768.545219921</v>
      </c>
      <c r="L81">
        <v>73220558.20269905</v>
      </c>
      <c r="Y81">
        <f t="shared" si="1"/>
        <v>1655165205.5807309</v>
      </c>
    </row>
    <row r="82" spans="1:25" x14ac:dyDescent="0.45">
      <c r="A82">
        <v>26105</v>
      </c>
      <c r="B82" t="s">
        <v>175</v>
      </c>
      <c r="C82" t="s">
        <v>104</v>
      </c>
      <c r="D82" t="s">
        <v>105</v>
      </c>
      <c r="E82" t="s">
        <v>176</v>
      </c>
      <c r="F82" t="s">
        <v>44</v>
      </c>
      <c r="H82">
        <v>2873503201.4396162</v>
      </c>
      <c r="I82">
        <v>185819.8420025332</v>
      </c>
      <c r="J82">
        <v>4037736.0049283989</v>
      </c>
      <c r="Y82">
        <f t="shared" si="1"/>
        <v>2877726757.2865472</v>
      </c>
    </row>
    <row r="83" spans="1:25" x14ac:dyDescent="0.45">
      <c r="A83">
        <v>26653</v>
      </c>
      <c r="B83" t="s">
        <v>177</v>
      </c>
      <c r="C83" t="s">
        <v>104</v>
      </c>
      <c r="D83" t="s">
        <v>129</v>
      </c>
      <c r="E83" t="s">
        <v>122</v>
      </c>
      <c r="F83" t="s">
        <v>44</v>
      </c>
      <c r="H83">
        <v>11178961868.442949</v>
      </c>
      <c r="I83">
        <v>722906.07753828343</v>
      </c>
      <c r="J83">
        <v>15708246.579060679</v>
      </c>
      <c r="L83">
        <v>518147076.81179011</v>
      </c>
      <c r="Y83">
        <f t="shared" si="1"/>
        <v>11713540097.911339</v>
      </c>
    </row>
    <row r="84" spans="1:25" x14ac:dyDescent="0.45">
      <c r="A84">
        <v>37425</v>
      </c>
      <c r="B84" t="s">
        <v>178</v>
      </c>
      <c r="C84" t="s">
        <v>104</v>
      </c>
      <c r="D84" t="s">
        <v>179</v>
      </c>
      <c r="E84" t="s">
        <v>56</v>
      </c>
      <c r="F84" t="s">
        <v>57</v>
      </c>
      <c r="H84">
        <v>12093254.192407951</v>
      </c>
      <c r="J84">
        <v>16992.974932122401</v>
      </c>
      <c r="K84">
        <v>16025418.59822914</v>
      </c>
      <c r="Y84">
        <f t="shared" si="1"/>
        <v>28135665.765569214</v>
      </c>
    </row>
    <row r="85" spans="1:25" x14ac:dyDescent="0.45">
      <c r="A85">
        <v>35291</v>
      </c>
      <c r="B85" t="s">
        <v>180</v>
      </c>
      <c r="C85" t="s">
        <v>104</v>
      </c>
      <c r="D85" t="s">
        <v>181</v>
      </c>
      <c r="E85" t="s">
        <v>56</v>
      </c>
      <c r="F85" t="s">
        <v>44</v>
      </c>
      <c r="H85">
        <v>29309831.81000109</v>
      </c>
      <c r="I85">
        <v>1895.36880046858</v>
      </c>
      <c r="J85">
        <v>41185.046579501453</v>
      </c>
      <c r="K85">
        <v>38840027.367806032</v>
      </c>
      <c r="Y85">
        <f t="shared" si="1"/>
        <v>68192939.593187094</v>
      </c>
    </row>
    <row r="86" spans="1:25" x14ac:dyDescent="0.45">
      <c r="A86">
        <v>30531</v>
      </c>
      <c r="B86" t="s">
        <v>182</v>
      </c>
      <c r="C86" t="s">
        <v>104</v>
      </c>
      <c r="D86" t="s">
        <v>183</v>
      </c>
      <c r="E86" t="s">
        <v>56</v>
      </c>
      <c r="F86" t="s">
        <v>44</v>
      </c>
      <c r="H86">
        <v>79126691.021307826</v>
      </c>
      <c r="I86">
        <v>5116.8584800588997</v>
      </c>
      <c r="J86">
        <v>111185.77808701051</v>
      </c>
      <c r="K86">
        <v>104855014.68291821</v>
      </c>
      <c r="N86">
        <v>5473102.3329414306</v>
      </c>
      <c r="Y86">
        <f t="shared" si="1"/>
        <v>189571110.67373455</v>
      </c>
    </row>
    <row r="87" spans="1:25" x14ac:dyDescent="0.45">
      <c r="A87">
        <v>29285</v>
      </c>
      <c r="B87" t="s">
        <v>184</v>
      </c>
      <c r="C87" t="s">
        <v>104</v>
      </c>
      <c r="D87" t="s">
        <v>105</v>
      </c>
      <c r="E87" t="s">
        <v>56</v>
      </c>
      <c r="F87" t="s">
        <v>57</v>
      </c>
      <c r="H87">
        <v>426892771.33132237</v>
      </c>
      <c r="I87">
        <v>27605.727838085651</v>
      </c>
      <c r="J87">
        <v>599853.27741573029</v>
      </c>
      <c r="Y87">
        <f t="shared" si="1"/>
        <v>427520230.33657622</v>
      </c>
    </row>
    <row r="88" spans="1:25" x14ac:dyDescent="0.45">
      <c r="A88">
        <v>33791</v>
      </c>
      <c r="B88" t="s">
        <v>185</v>
      </c>
      <c r="C88" t="s">
        <v>104</v>
      </c>
      <c r="D88" t="s">
        <v>110</v>
      </c>
      <c r="E88" t="s">
        <v>56</v>
      </c>
      <c r="F88" t="s">
        <v>44</v>
      </c>
      <c r="H88">
        <v>1599446270.74265</v>
      </c>
      <c r="I88">
        <v>103430.84120179139</v>
      </c>
      <c r="J88">
        <v>2247480.2854197449</v>
      </c>
      <c r="L88">
        <v>74134648.58863987</v>
      </c>
      <c r="Y88">
        <f t="shared" si="1"/>
        <v>1675931830.4579115</v>
      </c>
    </row>
    <row r="89" spans="1:25" x14ac:dyDescent="0.45">
      <c r="A89">
        <v>27678</v>
      </c>
      <c r="B89" t="s">
        <v>186</v>
      </c>
      <c r="C89" t="s">
        <v>104</v>
      </c>
      <c r="D89" t="s">
        <v>121</v>
      </c>
      <c r="E89" t="s">
        <v>117</v>
      </c>
      <c r="F89" t="s">
        <v>44</v>
      </c>
      <c r="H89">
        <v>6486466934.3077641</v>
      </c>
      <c r="I89">
        <v>419458.12354893709</v>
      </c>
      <c r="J89">
        <v>9114533.4629557934</v>
      </c>
      <c r="L89">
        <v>300649015.57053322</v>
      </c>
      <c r="Y89">
        <f t="shared" si="1"/>
        <v>6796649941.4648008</v>
      </c>
    </row>
    <row r="90" spans="1:25" x14ac:dyDescent="0.45">
      <c r="A90">
        <v>27721</v>
      </c>
      <c r="B90" t="s">
        <v>187</v>
      </c>
      <c r="C90" t="s">
        <v>104</v>
      </c>
      <c r="D90" t="s">
        <v>105</v>
      </c>
      <c r="E90" t="s">
        <v>188</v>
      </c>
      <c r="F90" t="s">
        <v>57</v>
      </c>
      <c r="H90">
        <v>6126088.9544156641</v>
      </c>
      <c r="I90">
        <v>396.15368482369303</v>
      </c>
      <c r="J90">
        <v>8608.1442081727528</v>
      </c>
      <c r="Y90">
        <f t="shared" si="1"/>
        <v>6135093.2523086602</v>
      </c>
    </row>
    <row r="91" spans="1:25" x14ac:dyDescent="0.45">
      <c r="A91">
        <v>26696</v>
      </c>
      <c r="B91" t="s">
        <v>189</v>
      </c>
      <c r="C91" t="s">
        <v>104</v>
      </c>
      <c r="D91" t="s">
        <v>110</v>
      </c>
      <c r="E91" t="s">
        <v>117</v>
      </c>
      <c r="F91" t="s">
        <v>57</v>
      </c>
      <c r="H91">
        <v>22049971188.451778</v>
      </c>
      <c r="I91">
        <v>1425897.8936740961</v>
      </c>
      <c r="J91">
        <v>30983770.100078829</v>
      </c>
      <c r="L91">
        <v>1022020492.558655</v>
      </c>
      <c r="Y91">
        <f t="shared" si="1"/>
        <v>23104401349.004185</v>
      </c>
    </row>
    <row r="92" spans="1:25" x14ac:dyDescent="0.45">
      <c r="A92">
        <v>28750</v>
      </c>
      <c r="B92" t="s">
        <v>190</v>
      </c>
      <c r="C92" t="s">
        <v>104</v>
      </c>
      <c r="D92" t="s">
        <v>121</v>
      </c>
      <c r="E92" t="s">
        <v>191</v>
      </c>
      <c r="F92" t="s">
        <v>44</v>
      </c>
      <c r="H92">
        <v>2251194802.0285492</v>
      </c>
      <c r="I92">
        <v>148262.78656086329</v>
      </c>
      <c r="J92">
        <v>4005516.2380655268</v>
      </c>
      <c r="L92">
        <v>146062913.84797949</v>
      </c>
      <c r="Y92">
        <f t="shared" si="1"/>
        <v>2401411494.9011555</v>
      </c>
    </row>
    <row r="93" spans="1:25" x14ac:dyDescent="0.45">
      <c r="A93">
        <v>27495</v>
      </c>
      <c r="B93" t="s">
        <v>192</v>
      </c>
      <c r="C93" t="s">
        <v>104</v>
      </c>
      <c r="D93" t="s">
        <v>129</v>
      </c>
      <c r="E93" t="s">
        <v>193</v>
      </c>
      <c r="F93" t="s">
        <v>44</v>
      </c>
      <c r="H93">
        <v>2008194097.3089039</v>
      </c>
      <c r="I93">
        <v>129863.19614518181</v>
      </c>
      <c r="J93">
        <v>2821836.9854352321</v>
      </c>
      <c r="L93">
        <v>93080190.579112411</v>
      </c>
      <c r="Y93">
        <f t="shared" si="1"/>
        <v>2104225988.0695968</v>
      </c>
    </row>
    <row r="94" spans="1:25" x14ac:dyDescent="0.45">
      <c r="A94">
        <v>26490</v>
      </c>
      <c r="B94" t="s">
        <v>194</v>
      </c>
      <c r="C94" t="s">
        <v>104</v>
      </c>
      <c r="D94" t="s">
        <v>105</v>
      </c>
      <c r="E94" t="s">
        <v>117</v>
      </c>
      <c r="F94" t="s">
        <v>44</v>
      </c>
      <c r="H94">
        <v>35152976699.571259</v>
      </c>
      <c r="I94">
        <v>2273225.438886059</v>
      </c>
      <c r="J94">
        <v>49395608.687388018</v>
      </c>
      <c r="Y94">
        <f t="shared" si="1"/>
        <v>35204645533.697533</v>
      </c>
    </row>
    <row r="95" spans="1:25" x14ac:dyDescent="0.45">
      <c r="A95">
        <v>36399</v>
      </c>
      <c r="B95" t="s">
        <v>195</v>
      </c>
      <c r="C95" t="s">
        <v>104</v>
      </c>
      <c r="D95" t="s">
        <v>167</v>
      </c>
      <c r="E95" t="s">
        <v>196</v>
      </c>
      <c r="F95" t="s">
        <v>44</v>
      </c>
      <c r="H95">
        <v>83917170.131977156</v>
      </c>
      <c r="N95">
        <v>5603808.4344688803</v>
      </c>
      <c r="Y95">
        <f t="shared" si="1"/>
        <v>89520978.566446036</v>
      </c>
    </row>
    <row r="96" spans="1:25" x14ac:dyDescent="0.45">
      <c r="A96">
        <v>81205</v>
      </c>
      <c r="B96" t="s">
        <v>197</v>
      </c>
      <c r="C96" t="s">
        <v>104</v>
      </c>
      <c r="D96" t="s">
        <v>104</v>
      </c>
      <c r="E96" t="s">
        <v>56</v>
      </c>
      <c r="F96" t="s">
        <v>57</v>
      </c>
      <c r="H96">
        <v>9587886.7261596788</v>
      </c>
      <c r="Y96">
        <f t="shared" si="1"/>
        <v>9587886.7261596788</v>
      </c>
    </row>
    <row r="97" spans="1:25" x14ac:dyDescent="0.45">
      <c r="A97">
        <v>80697</v>
      </c>
      <c r="B97" t="s">
        <v>198</v>
      </c>
      <c r="C97" t="s">
        <v>104</v>
      </c>
      <c r="D97" t="s">
        <v>141</v>
      </c>
      <c r="E97" t="s">
        <v>56</v>
      </c>
      <c r="F97" t="s">
        <v>57</v>
      </c>
      <c r="H97">
        <v>26508162.08447754</v>
      </c>
      <c r="I97">
        <v>1714.194189116399</v>
      </c>
      <c r="J97">
        <v>37248.24820774507</v>
      </c>
      <c r="L97">
        <v>1228658.515644283</v>
      </c>
      <c r="Y97">
        <f t="shared" si="1"/>
        <v>27775783.042518683</v>
      </c>
    </row>
    <row r="98" spans="1:25" x14ac:dyDescent="0.45">
      <c r="A98">
        <v>35428</v>
      </c>
      <c r="B98" t="s">
        <v>199</v>
      </c>
      <c r="C98" t="s">
        <v>104</v>
      </c>
      <c r="D98" t="s">
        <v>104</v>
      </c>
      <c r="E98" t="s">
        <v>117</v>
      </c>
      <c r="F98" t="s">
        <v>44</v>
      </c>
      <c r="H98">
        <v>174388918.12865499</v>
      </c>
      <c r="Y98">
        <f t="shared" si="1"/>
        <v>174388918.12865499</v>
      </c>
    </row>
    <row r="99" spans="1:25" x14ac:dyDescent="0.45">
      <c r="A99">
        <v>32917</v>
      </c>
      <c r="B99" t="s">
        <v>200</v>
      </c>
      <c r="C99" t="s">
        <v>104</v>
      </c>
      <c r="D99" t="s">
        <v>201</v>
      </c>
      <c r="E99" t="s">
        <v>196</v>
      </c>
      <c r="F99" t="s">
        <v>44</v>
      </c>
      <c r="H99">
        <v>632971391.65862691</v>
      </c>
      <c r="I99">
        <v>40932.143013170476</v>
      </c>
      <c r="N99">
        <v>43781904.129405811</v>
      </c>
      <c r="Y99">
        <f t="shared" si="1"/>
        <v>676794227.93104589</v>
      </c>
    </row>
    <row r="100" spans="1:25" x14ac:dyDescent="0.45">
      <c r="A100">
        <v>30555</v>
      </c>
      <c r="B100" t="s">
        <v>202</v>
      </c>
      <c r="C100" t="s">
        <v>104</v>
      </c>
      <c r="D100" t="s">
        <v>152</v>
      </c>
      <c r="E100" t="s">
        <v>117</v>
      </c>
      <c r="F100" t="s">
        <v>44</v>
      </c>
      <c r="H100">
        <v>2473126098.6703138</v>
      </c>
      <c r="L100">
        <v>114629880.09918439</v>
      </c>
      <c r="Y100">
        <f t="shared" si="1"/>
        <v>2587755978.7694983</v>
      </c>
    </row>
    <row r="101" spans="1:25" x14ac:dyDescent="0.45">
      <c r="A101">
        <v>28092</v>
      </c>
      <c r="B101" t="s">
        <v>203</v>
      </c>
      <c r="C101" t="s">
        <v>104</v>
      </c>
      <c r="D101" t="s">
        <v>147</v>
      </c>
      <c r="E101" t="s">
        <v>84</v>
      </c>
      <c r="F101" t="s">
        <v>57</v>
      </c>
      <c r="H101">
        <v>756090261.69696271</v>
      </c>
      <c r="I101">
        <v>48893.828584494127</v>
      </c>
      <c r="J101">
        <v>1062428.909458</v>
      </c>
      <c r="K101">
        <v>1001935686.5371439</v>
      </c>
      <c r="Y101">
        <f t="shared" si="1"/>
        <v>1759137270.9721494</v>
      </c>
    </row>
    <row r="102" spans="1:25" x14ac:dyDescent="0.45">
      <c r="A102">
        <v>26577</v>
      </c>
      <c r="B102" t="s">
        <v>204</v>
      </c>
      <c r="C102" t="s">
        <v>104</v>
      </c>
      <c r="D102" t="s">
        <v>129</v>
      </c>
      <c r="E102" t="s">
        <v>176</v>
      </c>
      <c r="F102" t="s">
        <v>44</v>
      </c>
      <c r="H102">
        <v>3170938479.6507611</v>
      </c>
      <c r="I102">
        <v>205053.98671324211</v>
      </c>
      <c r="J102">
        <v>4455680.6000022301</v>
      </c>
      <c r="L102">
        <v>146973620.92441851</v>
      </c>
      <c r="Y102">
        <f t="shared" si="1"/>
        <v>3322572835.1618953</v>
      </c>
    </row>
    <row r="103" spans="1:25" x14ac:dyDescent="0.45">
      <c r="A103">
        <v>25685</v>
      </c>
      <c r="B103" t="s">
        <v>205</v>
      </c>
      <c r="C103" t="s">
        <v>104</v>
      </c>
      <c r="D103" t="s">
        <v>181</v>
      </c>
      <c r="E103" t="s">
        <v>51</v>
      </c>
      <c r="F103" t="s">
        <v>57</v>
      </c>
      <c r="H103">
        <v>26053183.83111209</v>
      </c>
      <c r="I103">
        <v>1684.772267083182</v>
      </c>
      <c r="J103">
        <v>36608.930292890189</v>
      </c>
      <c r="K103">
        <v>34524468.771383137</v>
      </c>
      <c r="Y103">
        <f t="shared" si="1"/>
        <v>60615946.305055201</v>
      </c>
    </row>
    <row r="104" spans="1:25" x14ac:dyDescent="0.45">
      <c r="A104">
        <v>26568</v>
      </c>
      <c r="B104" t="s">
        <v>206</v>
      </c>
      <c r="C104" t="s">
        <v>104</v>
      </c>
      <c r="D104" t="s">
        <v>105</v>
      </c>
      <c r="E104" t="s">
        <v>96</v>
      </c>
      <c r="F104" t="s">
        <v>44</v>
      </c>
      <c r="H104">
        <v>11786515805.630341</v>
      </c>
      <c r="I104">
        <v>762194.55877596466</v>
      </c>
      <c r="J104">
        <v>16561957.967267411</v>
      </c>
      <c r="Y104">
        <f t="shared" si="1"/>
        <v>11803839958.156385</v>
      </c>
    </row>
    <row r="105" spans="1:25" x14ac:dyDescent="0.45">
      <c r="A105">
        <v>28286</v>
      </c>
      <c r="B105" t="s">
        <v>207</v>
      </c>
      <c r="C105" t="s">
        <v>104</v>
      </c>
      <c r="D105" t="s">
        <v>201</v>
      </c>
      <c r="E105" t="s">
        <v>208</v>
      </c>
      <c r="F105" t="s">
        <v>44</v>
      </c>
      <c r="H105">
        <v>135184372.09247771</v>
      </c>
      <c r="I105">
        <v>8741.9212377598342</v>
      </c>
      <c r="N105">
        <v>9350547.744721463</v>
      </c>
      <c r="Y105">
        <f t="shared" si="1"/>
        <v>144543661.75843695</v>
      </c>
    </row>
    <row r="106" spans="1:25" x14ac:dyDescent="0.45">
      <c r="A106">
        <v>25698</v>
      </c>
      <c r="B106" t="s">
        <v>209</v>
      </c>
      <c r="C106" t="s">
        <v>104</v>
      </c>
      <c r="D106" t="s">
        <v>147</v>
      </c>
      <c r="E106" t="s">
        <v>43</v>
      </c>
      <c r="F106" t="s">
        <v>44</v>
      </c>
      <c r="H106">
        <v>53192279.71737428</v>
      </c>
      <c r="I106">
        <v>3439.7668350900399</v>
      </c>
      <c r="J106">
        <v>74743.74237392965</v>
      </c>
      <c r="K106">
        <v>70487937.746331751</v>
      </c>
      <c r="Y106">
        <f t="shared" si="1"/>
        <v>123758400.97291505</v>
      </c>
    </row>
    <row r="107" spans="1:25" x14ac:dyDescent="0.45">
      <c r="A107">
        <v>32856</v>
      </c>
      <c r="B107" t="s">
        <v>210</v>
      </c>
      <c r="C107" t="s">
        <v>104</v>
      </c>
      <c r="D107" t="s">
        <v>211</v>
      </c>
      <c r="E107" t="s">
        <v>56</v>
      </c>
      <c r="F107" t="s">
        <v>44</v>
      </c>
      <c r="H107">
        <v>673694431.56215966</v>
      </c>
      <c r="I107">
        <v>43565.565811149718</v>
      </c>
      <c r="J107">
        <v>946649.46302321553</v>
      </c>
      <c r="K107">
        <v>892748560.58656561</v>
      </c>
      <c r="L107">
        <v>31225869.135819301</v>
      </c>
      <c r="Y107">
        <f t="shared" si="1"/>
        <v>1598659076.3133788</v>
      </c>
    </row>
    <row r="108" spans="1:25" x14ac:dyDescent="0.45">
      <c r="A108">
        <v>80823</v>
      </c>
      <c r="B108" t="s">
        <v>212</v>
      </c>
      <c r="C108" t="s">
        <v>104</v>
      </c>
      <c r="D108" t="s">
        <v>105</v>
      </c>
      <c r="E108" t="s">
        <v>56</v>
      </c>
      <c r="F108" t="s">
        <v>44</v>
      </c>
      <c r="H108">
        <v>6097340.1839517746</v>
      </c>
      <c r="I108">
        <v>394.29459798408533</v>
      </c>
      <c r="J108">
        <v>8567.7475433834825</v>
      </c>
      <c r="Y108">
        <f t="shared" si="1"/>
        <v>6106302.2260931423</v>
      </c>
    </row>
    <row r="109" spans="1:25" x14ac:dyDescent="0.45">
      <c r="A109">
        <v>80801</v>
      </c>
      <c r="B109" t="s">
        <v>213</v>
      </c>
      <c r="C109" t="s">
        <v>104</v>
      </c>
      <c r="D109" t="s">
        <v>105</v>
      </c>
      <c r="E109" t="s">
        <v>56</v>
      </c>
      <c r="F109" t="s">
        <v>57</v>
      </c>
      <c r="H109">
        <v>8749307.6236872524</v>
      </c>
      <c r="I109">
        <v>343.43988512110178</v>
      </c>
      <c r="J109">
        <v>12428.55573009402</v>
      </c>
      <c r="Y109">
        <f t="shared" si="1"/>
        <v>8762079.6193024665</v>
      </c>
    </row>
    <row r="110" spans="1:25" x14ac:dyDescent="0.45">
      <c r="A110">
        <v>36374</v>
      </c>
      <c r="B110" t="s">
        <v>214</v>
      </c>
      <c r="C110" t="s">
        <v>104</v>
      </c>
      <c r="D110" t="s">
        <v>104</v>
      </c>
      <c r="E110" t="s">
        <v>56</v>
      </c>
      <c r="F110" t="s">
        <v>57</v>
      </c>
      <c r="H110">
        <v>583416.45035624877</v>
      </c>
      <c r="Y110">
        <f t="shared" si="1"/>
        <v>583416.45035624877</v>
      </c>
    </row>
    <row r="111" spans="1:25" x14ac:dyDescent="0.45">
      <c r="A111">
        <v>27685</v>
      </c>
      <c r="B111" t="s">
        <v>215</v>
      </c>
      <c r="C111" t="s">
        <v>104</v>
      </c>
      <c r="D111" t="s">
        <v>216</v>
      </c>
      <c r="E111" t="s">
        <v>196</v>
      </c>
      <c r="F111" t="s">
        <v>44</v>
      </c>
      <c r="H111">
        <v>571691873.01458633</v>
      </c>
      <c r="N111">
        <v>39543270.210518584</v>
      </c>
      <c r="Y111">
        <f t="shared" si="1"/>
        <v>611235143.22510493</v>
      </c>
    </row>
    <row r="112" spans="1:25" x14ac:dyDescent="0.45">
      <c r="A112">
        <v>26668</v>
      </c>
      <c r="B112" t="s">
        <v>217</v>
      </c>
      <c r="C112" t="s">
        <v>104</v>
      </c>
      <c r="D112" t="s">
        <v>218</v>
      </c>
      <c r="E112" t="s">
        <v>168</v>
      </c>
      <c r="F112" t="s">
        <v>44</v>
      </c>
      <c r="H112">
        <v>4618825563.4048796</v>
      </c>
      <c r="I112">
        <v>298684.00216125249</v>
      </c>
      <c r="Y112">
        <f t="shared" si="1"/>
        <v>4619124247.4070406</v>
      </c>
    </row>
    <row r="113" spans="1:25" x14ac:dyDescent="0.45">
      <c r="A113">
        <v>28257</v>
      </c>
      <c r="B113" t="s">
        <v>219</v>
      </c>
      <c r="C113" t="s">
        <v>104</v>
      </c>
      <c r="D113" t="s">
        <v>220</v>
      </c>
      <c r="E113" t="s">
        <v>221</v>
      </c>
      <c r="F113" t="s">
        <v>57</v>
      </c>
      <c r="H113">
        <v>2773944195.4900761</v>
      </c>
      <c r="I113">
        <v>179381.69404912059</v>
      </c>
      <c r="J113">
        <v>3897839.5250024539</v>
      </c>
      <c r="O113">
        <v>516477843.14821488</v>
      </c>
      <c r="Y113">
        <f t="shared" si="1"/>
        <v>3294499259.8573427</v>
      </c>
    </row>
    <row r="114" spans="1:25" x14ac:dyDescent="0.45">
      <c r="A114">
        <v>33340</v>
      </c>
      <c r="B114" t="s">
        <v>222</v>
      </c>
      <c r="C114" t="s">
        <v>104</v>
      </c>
      <c r="D114" t="s">
        <v>167</v>
      </c>
      <c r="E114" t="s">
        <v>196</v>
      </c>
      <c r="F114" t="s">
        <v>44</v>
      </c>
      <c r="H114">
        <v>162312517.7929526</v>
      </c>
      <c r="N114">
        <v>11226970.423405981</v>
      </c>
      <c r="Y114">
        <f t="shared" si="1"/>
        <v>173539488.21635857</v>
      </c>
    </row>
    <row r="115" spans="1:25" x14ac:dyDescent="0.45">
      <c r="A115">
        <v>78612</v>
      </c>
      <c r="B115" t="s">
        <v>223</v>
      </c>
      <c r="C115" t="s">
        <v>104</v>
      </c>
      <c r="D115" t="s">
        <v>167</v>
      </c>
      <c r="E115" t="s">
        <v>196</v>
      </c>
      <c r="F115" t="s">
        <v>44</v>
      </c>
      <c r="H115">
        <v>173506484.53729409</v>
      </c>
      <c r="N115">
        <v>12001244.245709831</v>
      </c>
      <c r="Y115">
        <f t="shared" si="1"/>
        <v>185507728.78300393</v>
      </c>
    </row>
    <row r="116" spans="1:25" x14ac:dyDescent="0.45">
      <c r="A116">
        <v>29352</v>
      </c>
      <c r="B116" t="s">
        <v>224</v>
      </c>
      <c r="C116" t="s">
        <v>104</v>
      </c>
      <c r="D116" t="s">
        <v>225</v>
      </c>
      <c r="E116" t="s">
        <v>168</v>
      </c>
      <c r="F116" t="s">
        <v>57</v>
      </c>
      <c r="H116">
        <v>48768055.993051849</v>
      </c>
      <c r="M116">
        <v>1560231772.841691</v>
      </c>
      <c r="N116">
        <v>3373230.4179978152</v>
      </c>
      <c r="Y116">
        <f t="shared" si="1"/>
        <v>1612373059.2527406</v>
      </c>
    </row>
    <row r="117" spans="1:25" x14ac:dyDescent="0.45">
      <c r="A117">
        <v>27342</v>
      </c>
      <c r="B117" t="s">
        <v>226</v>
      </c>
      <c r="C117" t="s">
        <v>104</v>
      </c>
      <c r="D117" t="s">
        <v>227</v>
      </c>
      <c r="E117" t="s">
        <v>137</v>
      </c>
      <c r="F117" t="s">
        <v>44</v>
      </c>
      <c r="H117">
        <v>8482206830.4238243</v>
      </c>
      <c r="I117">
        <v>548515.9481543334</v>
      </c>
      <c r="J117">
        <v>11918870.284638369</v>
      </c>
      <c r="K117">
        <v>11240226404.86931</v>
      </c>
      <c r="L117">
        <v>393151951.47984362</v>
      </c>
      <c r="Y117">
        <f t="shared" si="1"/>
        <v>20128052573.005772</v>
      </c>
    </row>
    <row r="118" spans="1:25" x14ac:dyDescent="0.45">
      <c r="A118">
        <v>61027</v>
      </c>
      <c r="B118" t="s">
        <v>228</v>
      </c>
      <c r="C118" t="s">
        <v>104</v>
      </c>
      <c r="D118" t="s">
        <v>104</v>
      </c>
      <c r="E118" t="s">
        <v>56</v>
      </c>
      <c r="F118" t="s">
        <v>44</v>
      </c>
      <c r="H118">
        <v>19380206.93834167</v>
      </c>
      <c r="Y118">
        <f t="shared" si="1"/>
        <v>19380206.93834167</v>
      </c>
    </row>
    <row r="119" spans="1:25" x14ac:dyDescent="0.45">
      <c r="A119">
        <v>27804</v>
      </c>
      <c r="B119" t="s">
        <v>229</v>
      </c>
      <c r="C119" t="s">
        <v>104</v>
      </c>
      <c r="D119" t="s">
        <v>110</v>
      </c>
      <c r="E119" t="s">
        <v>122</v>
      </c>
      <c r="F119" t="s">
        <v>44</v>
      </c>
      <c r="H119">
        <v>4363283642.986948</v>
      </c>
      <c r="I119">
        <v>282158.96079248242</v>
      </c>
      <c r="J119">
        <v>6131118.0917345434</v>
      </c>
      <c r="L119">
        <v>202239053.27886069</v>
      </c>
      <c r="Y119">
        <f t="shared" si="1"/>
        <v>4571935973.3183365</v>
      </c>
    </row>
    <row r="120" spans="1:25" x14ac:dyDescent="0.45">
      <c r="A120">
        <v>29461</v>
      </c>
      <c r="B120" t="s">
        <v>230</v>
      </c>
      <c r="C120" t="s">
        <v>104</v>
      </c>
      <c r="D120" t="s">
        <v>231</v>
      </c>
      <c r="E120" t="s">
        <v>232</v>
      </c>
      <c r="F120" t="s">
        <v>44</v>
      </c>
      <c r="H120">
        <v>64429058.378914632</v>
      </c>
      <c r="I120">
        <v>4166.4117312776534</v>
      </c>
      <c r="J120">
        <v>90533.230883419354</v>
      </c>
      <c r="K120">
        <v>85378394.763259605</v>
      </c>
      <c r="Y120">
        <f t="shared" si="1"/>
        <v>149902152.78478894</v>
      </c>
    </row>
    <row r="121" spans="1:25" x14ac:dyDescent="0.45">
      <c r="A121">
        <v>27454</v>
      </c>
      <c r="B121" t="s">
        <v>233</v>
      </c>
      <c r="C121" t="s">
        <v>104</v>
      </c>
      <c r="D121" t="s">
        <v>152</v>
      </c>
      <c r="E121" t="s">
        <v>117</v>
      </c>
      <c r="F121" t="s">
        <v>57</v>
      </c>
      <c r="H121">
        <v>249222940.9576675</v>
      </c>
      <c r="L121">
        <v>9003467.6922614574</v>
      </c>
      <c r="Y121">
        <f t="shared" si="1"/>
        <v>258226408.64992896</v>
      </c>
    </row>
    <row r="122" spans="1:25" x14ac:dyDescent="0.45">
      <c r="A122">
        <v>27352</v>
      </c>
      <c r="B122" t="s">
        <v>234</v>
      </c>
      <c r="C122" t="s">
        <v>104</v>
      </c>
      <c r="D122" t="s">
        <v>104</v>
      </c>
      <c r="E122" t="s">
        <v>130</v>
      </c>
      <c r="F122" t="s">
        <v>44</v>
      </c>
      <c r="H122">
        <v>153298508.7719298</v>
      </c>
      <c r="Y122">
        <f t="shared" si="1"/>
        <v>153298508.7719298</v>
      </c>
    </row>
    <row r="123" spans="1:25" x14ac:dyDescent="0.45">
      <c r="A123">
        <v>30666</v>
      </c>
      <c r="B123" t="s">
        <v>235</v>
      </c>
      <c r="C123" t="s">
        <v>104</v>
      </c>
      <c r="D123" t="s">
        <v>236</v>
      </c>
      <c r="E123" t="s">
        <v>56</v>
      </c>
      <c r="F123" t="s">
        <v>57</v>
      </c>
      <c r="H123">
        <v>73166112.992207229</v>
      </c>
      <c r="J123">
        <v>102810.2034552415</v>
      </c>
      <c r="Y123">
        <f t="shared" si="1"/>
        <v>73268923.195662469</v>
      </c>
    </row>
    <row r="124" spans="1:25" x14ac:dyDescent="0.45">
      <c r="A124">
        <v>38217</v>
      </c>
      <c r="B124" t="s">
        <v>237</v>
      </c>
      <c r="C124" t="s">
        <v>104</v>
      </c>
      <c r="D124" t="s">
        <v>238</v>
      </c>
      <c r="E124" t="s">
        <v>56</v>
      </c>
      <c r="F124" t="s">
        <v>57</v>
      </c>
      <c r="H124">
        <v>9111457.5707310867</v>
      </c>
      <c r="I124">
        <v>589.2074890878157</v>
      </c>
      <c r="J124">
        <v>12803.069184780061</v>
      </c>
      <c r="K124">
        <v>12074080.25067701</v>
      </c>
      <c r="Y124">
        <f t="shared" si="1"/>
        <v>21198930.098081965</v>
      </c>
    </row>
    <row r="125" spans="1:25" x14ac:dyDescent="0.45">
      <c r="A125">
        <v>28842</v>
      </c>
      <c r="B125" t="s">
        <v>239</v>
      </c>
      <c r="C125" t="s">
        <v>104</v>
      </c>
      <c r="D125" t="s">
        <v>152</v>
      </c>
      <c r="E125" t="s">
        <v>117</v>
      </c>
      <c r="F125" t="s">
        <v>44</v>
      </c>
      <c r="H125">
        <v>3253266689.1451769</v>
      </c>
      <c r="L125">
        <v>150789549.59388649</v>
      </c>
      <c r="Y125">
        <f t="shared" si="1"/>
        <v>3404056238.7390633</v>
      </c>
    </row>
    <row r="126" spans="1:25" x14ac:dyDescent="0.45">
      <c r="A126">
        <v>26723</v>
      </c>
      <c r="B126" t="s">
        <v>240</v>
      </c>
      <c r="C126" t="s">
        <v>104</v>
      </c>
      <c r="D126" t="s">
        <v>160</v>
      </c>
      <c r="E126" t="s">
        <v>117</v>
      </c>
      <c r="F126" t="s">
        <v>44</v>
      </c>
      <c r="H126">
        <v>10032638704.166281</v>
      </c>
      <c r="J126">
        <v>14097477.42753703</v>
      </c>
      <c r="L126">
        <v>465014773.14696622</v>
      </c>
      <c r="Y126">
        <f t="shared" si="1"/>
        <v>10511750954.740786</v>
      </c>
    </row>
    <row r="127" spans="1:25" x14ac:dyDescent="0.45">
      <c r="A127">
        <v>27131</v>
      </c>
      <c r="B127" t="s">
        <v>241</v>
      </c>
      <c r="C127" t="s">
        <v>104</v>
      </c>
      <c r="D127" t="s">
        <v>110</v>
      </c>
      <c r="E127" t="s">
        <v>117</v>
      </c>
      <c r="F127" t="s">
        <v>44</v>
      </c>
      <c r="H127">
        <v>8533218358.2849941</v>
      </c>
      <c r="I127">
        <v>551814.69306010637</v>
      </c>
      <c r="J127">
        <v>11990549.71851139</v>
      </c>
      <c r="L127">
        <v>395516345.8087644</v>
      </c>
      <c r="Y127">
        <f t="shared" si="1"/>
        <v>8941277068.5053291</v>
      </c>
    </row>
    <row r="128" spans="1:25" x14ac:dyDescent="0.45">
      <c r="A128">
        <v>28837</v>
      </c>
      <c r="B128" t="s">
        <v>242</v>
      </c>
      <c r="C128" t="s">
        <v>104</v>
      </c>
      <c r="D128" t="s">
        <v>167</v>
      </c>
      <c r="E128" t="s">
        <v>168</v>
      </c>
      <c r="F128" t="s">
        <v>57</v>
      </c>
      <c r="H128">
        <v>194295279.9196426</v>
      </c>
      <c r="N128">
        <v>13439181.34427415</v>
      </c>
      <c r="Y128">
        <f t="shared" si="1"/>
        <v>207734461.26391676</v>
      </c>
    </row>
    <row r="129" spans="1:25" x14ac:dyDescent="0.45">
      <c r="A129">
        <v>27030</v>
      </c>
      <c r="B129" t="s">
        <v>243</v>
      </c>
      <c r="C129" t="s">
        <v>104</v>
      </c>
      <c r="D129" t="s">
        <v>104</v>
      </c>
      <c r="E129" t="s">
        <v>53</v>
      </c>
      <c r="F129" t="s">
        <v>44</v>
      </c>
      <c r="H129">
        <v>1386430994.1520469</v>
      </c>
      <c r="Y129">
        <f t="shared" si="1"/>
        <v>1386430994.1520469</v>
      </c>
    </row>
    <row r="130" spans="1:25" x14ac:dyDescent="0.45">
      <c r="A130">
        <v>28256</v>
      </c>
      <c r="B130" t="s">
        <v>244</v>
      </c>
      <c r="C130" t="s">
        <v>104</v>
      </c>
      <c r="D130" t="s">
        <v>201</v>
      </c>
      <c r="E130" t="s">
        <v>117</v>
      </c>
      <c r="F130" t="s">
        <v>44</v>
      </c>
      <c r="H130">
        <v>1964043115.9520431</v>
      </c>
      <c r="I130">
        <v>127008.0998376924</v>
      </c>
      <c r="N130">
        <v>135850606.4283669</v>
      </c>
      <c r="Y130">
        <f t="shared" si="1"/>
        <v>2100020730.4802477</v>
      </c>
    </row>
    <row r="131" spans="1:25" x14ac:dyDescent="0.45">
      <c r="A131">
        <v>26477</v>
      </c>
      <c r="B131" t="s">
        <v>245</v>
      </c>
      <c r="C131" t="s">
        <v>104</v>
      </c>
      <c r="D131" t="s">
        <v>152</v>
      </c>
      <c r="E131" t="s">
        <v>137</v>
      </c>
      <c r="F131" t="s">
        <v>44</v>
      </c>
      <c r="H131">
        <v>775722822.17301285</v>
      </c>
      <c r="L131">
        <v>32238078.35648679</v>
      </c>
      <c r="Y131">
        <f t="shared" ref="Y131:Y194" si="2">SUM(G131:X131)</f>
        <v>807960900.52949965</v>
      </c>
    </row>
    <row r="132" spans="1:25" x14ac:dyDescent="0.45">
      <c r="A132">
        <v>35734</v>
      </c>
      <c r="B132" t="s">
        <v>246</v>
      </c>
      <c r="C132" t="s">
        <v>104</v>
      </c>
      <c r="D132" t="s">
        <v>236</v>
      </c>
      <c r="E132" t="s">
        <v>196</v>
      </c>
      <c r="F132" t="s">
        <v>44</v>
      </c>
      <c r="H132">
        <v>16466551.57124847</v>
      </c>
      <c r="J132">
        <v>23138.163939727019</v>
      </c>
      <c r="Y132">
        <f t="shared" si="2"/>
        <v>16489689.735188197</v>
      </c>
    </row>
    <row r="133" spans="1:25" x14ac:dyDescent="0.45">
      <c r="A133">
        <v>24469</v>
      </c>
      <c r="B133" t="s">
        <v>247</v>
      </c>
      <c r="C133" t="s">
        <v>104</v>
      </c>
      <c r="D133" t="s">
        <v>104</v>
      </c>
      <c r="E133" t="s">
        <v>130</v>
      </c>
      <c r="F133" t="s">
        <v>44</v>
      </c>
      <c r="H133">
        <v>2082280701.754385</v>
      </c>
      <c r="Y133">
        <f t="shared" si="2"/>
        <v>2082280701.754385</v>
      </c>
    </row>
    <row r="134" spans="1:25" x14ac:dyDescent="0.45">
      <c r="A134">
        <v>27392</v>
      </c>
      <c r="B134" t="s">
        <v>248</v>
      </c>
      <c r="C134" t="s">
        <v>104</v>
      </c>
      <c r="D134" t="s">
        <v>104</v>
      </c>
      <c r="E134" t="s">
        <v>117</v>
      </c>
      <c r="F134" t="s">
        <v>44</v>
      </c>
      <c r="H134">
        <v>7098152046.7836256</v>
      </c>
      <c r="Y134">
        <f t="shared" si="2"/>
        <v>7098152046.7836256</v>
      </c>
    </row>
    <row r="135" spans="1:25" x14ac:dyDescent="0.45">
      <c r="A135">
        <v>30254</v>
      </c>
      <c r="B135" t="s">
        <v>249</v>
      </c>
      <c r="C135" t="s">
        <v>104</v>
      </c>
      <c r="D135" t="s">
        <v>250</v>
      </c>
      <c r="E135" t="s">
        <v>84</v>
      </c>
      <c r="F135" t="s">
        <v>44</v>
      </c>
      <c r="H135">
        <v>1883682850.2919049</v>
      </c>
      <c r="I135">
        <v>121811.4702112604</v>
      </c>
      <c r="J135">
        <v>2646878.577577115</v>
      </c>
      <c r="L135">
        <v>87309069.840775415</v>
      </c>
      <c r="P135">
        <v>3238.0663872786472</v>
      </c>
      <c r="Y135">
        <f t="shared" si="2"/>
        <v>1973763848.246856</v>
      </c>
    </row>
    <row r="136" spans="1:25" x14ac:dyDescent="0.45">
      <c r="A136">
        <v>29815</v>
      </c>
      <c r="B136" t="s">
        <v>251</v>
      </c>
      <c r="C136" t="s">
        <v>104</v>
      </c>
      <c r="D136" t="s">
        <v>104</v>
      </c>
      <c r="E136" t="s">
        <v>137</v>
      </c>
      <c r="F136" t="s">
        <v>57</v>
      </c>
      <c r="H136">
        <v>156790685.8479532</v>
      </c>
      <c r="Y136">
        <f t="shared" si="2"/>
        <v>156790685.8479532</v>
      </c>
    </row>
    <row r="137" spans="1:25" x14ac:dyDescent="0.45">
      <c r="A137">
        <v>29445</v>
      </c>
      <c r="B137" t="s">
        <v>252</v>
      </c>
      <c r="C137" t="s">
        <v>104</v>
      </c>
      <c r="D137" t="s">
        <v>105</v>
      </c>
      <c r="E137" t="s">
        <v>122</v>
      </c>
      <c r="F137" t="s">
        <v>57</v>
      </c>
      <c r="H137">
        <v>39870959.719269097</v>
      </c>
      <c r="I137">
        <v>1752.5464747806509</v>
      </c>
      <c r="J137">
        <v>38081.616716882723</v>
      </c>
      <c r="Y137">
        <f t="shared" si="2"/>
        <v>39910793.882460758</v>
      </c>
    </row>
    <row r="138" spans="1:25" x14ac:dyDescent="0.45">
      <c r="A138">
        <v>30678</v>
      </c>
      <c r="B138" t="s">
        <v>253</v>
      </c>
      <c r="C138" t="s">
        <v>104</v>
      </c>
      <c r="D138" t="s">
        <v>104</v>
      </c>
      <c r="E138" t="s">
        <v>196</v>
      </c>
      <c r="F138" t="s">
        <v>57</v>
      </c>
      <c r="H138">
        <v>38049707.602339193</v>
      </c>
      <c r="Y138">
        <f t="shared" si="2"/>
        <v>38049707.602339193</v>
      </c>
    </row>
    <row r="139" spans="1:25" x14ac:dyDescent="0.45">
      <c r="A139">
        <v>28704</v>
      </c>
      <c r="B139" t="s">
        <v>254</v>
      </c>
      <c r="C139" t="s">
        <v>104</v>
      </c>
      <c r="D139" t="s">
        <v>255</v>
      </c>
      <c r="E139" t="s">
        <v>117</v>
      </c>
      <c r="F139" t="s">
        <v>44</v>
      </c>
      <c r="H139">
        <v>5221304653.0031509</v>
      </c>
      <c r="I139">
        <v>337644.3099774727</v>
      </c>
      <c r="J139">
        <v>7336776.162131601</v>
      </c>
      <c r="L139">
        <v>242008495.5056923</v>
      </c>
      <c r="Y139">
        <f t="shared" si="2"/>
        <v>5470987568.9809523</v>
      </c>
    </row>
    <row r="140" spans="1:25" x14ac:dyDescent="0.45">
      <c r="A140">
        <v>24473</v>
      </c>
      <c r="B140" t="s">
        <v>256</v>
      </c>
      <c r="C140" t="s">
        <v>104</v>
      </c>
      <c r="D140" t="s">
        <v>110</v>
      </c>
      <c r="E140" t="s">
        <v>130</v>
      </c>
      <c r="F140" t="s">
        <v>44</v>
      </c>
      <c r="H140">
        <v>49413623958.382927</v>
      </c>
      <c r="I140">
        <v>3195413.8043483431</v>
      </c>
      <c r="J140">
        <v>69434120.863619283</v>
      </c>
      <c r="L140">
        <v>2290331169.3896399</v>
      </c>
      <c r="Y140">
        <f t="shared" si="2"/>
        <v>51776584662.440536</v>
      </c>
    </row>
    <row r="141" spans="1:25" x14ac:dyDescent="0.45">
      <c r="A141">
        <v>26984</v>
      </c>
      <c r="B141" t="s">
        <v>257</v>
      </c>
      <c r="C141" t="s">
        <v>104</v>
      </c>
      <c r="D141" t="s">
        <v>105</v>
      </c>
      <c r="E141" t="s">
        <v>176</v>
      </c>
      <c r="F141" t="s">
        <v>44</v>
      </c>
      <c r="H141">
        <v>2263771521.6010432</v>
      </c>
      <c r="I141">
        <v>146390.5334307593</v>
      </c>
      <c r="J141">
        <v>3180964.5366397072</v>
      </c>
      <c r="Y141">
        <f t="shared" si="2"/>
        <v>2267098876.6711135</v>
      </c>
    </row>
    <row r="142" spans="1:25" x14ac:dyDescent="0.45">
      <c r="A142">
        <v>26823</v>
      </c>
      <c r="B142" t="s">
        <v>258</v>
      </c>
      <c r="C142" t="s">
        <v>104</v>
      </c>
      <c r="D142" t="s">
        <v>105</v>
      </c>
      <c r="E142" t="s">
        <v>176</v>
      </c>
      <c r="F142" t="s">
        <v>44</v>
      </c>
      <c r="H142">
        <v>410911488.1489442</v>
      </c>
      <c r="I142">
        <v>26572.271701875528</v>
      </c>
      <c r="J142">
        <v>577396.99392242602</v>
      </c>
      <c r="Y142">
        <f t="shared" si="2"/>
        <v>411515457.41456848</v>
      </c>
    </row>
    <row r="143" spans="1:25" x14ac:dyDescent="0.45">
      <c r="A143">
        <v>28269</v>
      </c>
      <c r="B143" t="s">
        <v>259</v>
      </c>
      <c r="C143" t="s">
        <v>104</v>
      </c>
      <c r="D143" t="s">
        <v>167</v>
      </c>
      <c r="E143" t="s">
        <v>168</v>
      </c>
      <c r="F143" t="s">
        <v>57</v>
      </c>
      <c r="H143">
        <v>607272695.88052952</v>
      </c>
      <c r="N143">
        <v>42004354.859984428</v>
      </c>
      <c r="Y143">
        <f t="shared" si="2"/>
        <v>649277050.74051392</v>
      </c>
    </row>
    <row r="144" spans="1:25" x14ac:dyDescent="0.45">
      <c r="A144">
        <v>38654</v>
      </c>
      <c r="B144" t="s">
        <v>260</v>
      </c>
      <c r="C144" t="s">
        <v>104</v>
      </c>
      <c r="D144" t="s">
        <v>167</v>
      </c>
      <c r="E144" t="s">
        <v>196</v>
      </c>
      <c r="F144" t="s">
        <v>44</v>
      </c>
      <c r="H144">
        <v>803566898.43308997</v>
      </c>
      <c r="N144">
        <v>55581799.386812828</v>
      </c>
      <c r="Y144">
        <f t="shared" si="2"/>
        <v>859148697.81990278</v>
      </c>
    </row>
    <row r="145" spans="1:25" x14ac:dyDescent="0.45">
      <c r="A145">
        <v>27013</v>
      </c>
      <c r="B145" t="s">
        <v>261</v>
      </c>
      <c r="C145" t="s">
        <v>104</v>
      </c>
      <c r="D145" t="s">
        <v>262</v>
      </c>
      <c r="E145" t="s">
        <v>51</v>
      </c>
      <c r="F145" t="s">
        <v>44</v>
      </c>
      <c r="H145">
        <v>158635965.7639409</v>
      </c>
      <c r="I145">
        <v>10258.45736987748</v>
      </c>
      <c r="N145">
        <v>10972667.542450851</v>
      </c>
      <c r="Q145">
        <v>11103952.307733471</v>
      </c>
      <c r="Y145">
        <f t="shared" si="2"/>
        <v>180722844.07149509</v>
      </c>
    </row>
    <row r="146" spans="1:25" x14ac:dyDescent="0.45">
      <c r="A146">
        <v>66154</v>
      </c>
      <c r="B146" t="s">
        <v>263</v>
      </c>
      <c r="C146" t="s">
        <v>104</v>
      </c>
      <c r="D146" t="s">
        <v>115</v>
      </c>
      <c r="E146" t="s">
        <v>56</v>
      </c>
      <c r="F146" t="s">
        <v>57</v>
      </c>
      <c r="H146">
        <v>1435554.8735220351</v>
      </c>
      <c r="I146">
        <v>56.350379030297177</v>
      </c>
      <c r="J146">
        <v>2039.232647492342</v>
      </c>
      <c r="Y146">
        <f t="shared" si="2"/>
        <v>1437650.4565485576</v>
      </c>
    </row>
    <row r="147" spans="1:25" x14ac:dyDescent="0.45">
      <c r="A147">
        <v>25635</v>
      </c>
      <c r="B147" t="s">
        <v>264</v>
      </c>
      <c r="C147" t="s">
        <v>104</v>
      </c>
      <c r="D147" t="s">
        <v>265</v>
      </c>
      <c r="E147" t="s">
        <v>51</v>
      </c>
      <c r="F147" t="s">
        <v>57</v>
      </c>
      <c r="H147">
        <v>3157002896.7540832</v>
      </c>
      <c r="I147">
        <v>204152.81917294601</v>
      </c>
      <c r="J147">
        <v>4436098.8557454664</v>
      </c>
      <c r="Y147">
        <f t="shared" si="2"/>
        <v>3161643148.4290013</v>
      </c>
    </row>
    <row r="148" spans="1:25" x14ac:dyDescent="0.45">
      <c r="A148">
        <v>31528</v>
      </c>
      <c r="B148" t="s">
        <v>266</v>
      </c>
      <c r="C148" t="s">
        <v>104</v>
      </c>
      <c r="D148" t="s">
        <v>141</v>
      </c>
      <c r="E148" t="s">
        <v>193</v>
      </c>
      <c r="F148" t="s">
        <v>44</v>
      </c>
      <c r="H148">
        <v>6060729785.6782751</v>
      </c>
      <c r="I148">
        <v>391927.12596615852</v>
      </c>
      <c r="J148">
        <v>8516304.0220435224</v>
      </c>
      <c r="L148">
        <v>280916015.16776133</v>
      </c>
      <c r="Y148">
        <f t="shared" si="2"/>
        <v>6350554031.9940453</v>
      </c>
    </row>
    <row r="149" spans="1:25" x14ac:dyDescent="0.45">
      <c r="A149">
        <v>27918</v>
      </c>
      <c r="B149" t="s">
        <v>267</v>
      </c>
      <c r="C149" t="s">
        <v>104</v>
      </c>
      <c r="D149" t="s">
        <v>105</v>
      </c>
      <c r="E149" t="s">
        <v>127</v>
      </c>
      <c r="F149" t="s">
        <v>57</v>
      </c>
      <c r="H149">
        <v>695221313.83638871</v>
      </c>
      <c r="I149">
        <v>44957.637294139648</v>
      </c>
      <c r="J149">
        <v>976898.2087315775</v>
      </c>
      <c r="Y149">
        <f t="shared" si="2"/>
        <v>696243169.68241441</v>
      </c>
    </row>
    <row r="150" spans="1:25" x14ac:dyDescent="0.45">
      <c r="A150">
        <v>27302</v>
      </c>
      <c r="B150" t="s">
        <v>268</v>
      </c>
      <c r="C150" t="s">
        <v>104</v>
      </c>
      <c r="D150" t="s">
        <v>105</v>
      </c>
      <c r="E150" t="s">
        <v>191</v>
      </c>
      <c r="F150" t="s">
        <v>44</v>
      </c>
      <c r="H150">
        <v>2461865626.6610351</v>
      </c>
      <c r="I150">
        <v>159200.61670661549</v>
      </c>
      <c r="J150">
        <v>3459318.742044481</v>
      </c>
      <c r="Y150">
        <f t="shared" si="2"/>
        <v>2465484146.0197864</v>
      </c>
    </row>
    <row r="151" spans="1:25" x14ac:dyDescent="0.45">
      <c r="A151">
        <v>33208</v>
      </c>
      <c r="B151" t="s">
        <v>269</v>
      </c>
      <c r="C151" t="s">
        <v>104</v>
      </c>
      <c r="D151" t="s">
        <v>105</v>
      </c>
      <c r="E151" t="s">
        <v>270</v>
      </c>
      <c r="F151" t="s">
        <v>44</v>
      </c>
      <c r="H151">
        <v>876945249.0983566</v>
      </c>
      <c r="I151">
        <v>56709.116436929457</v>
      </c>
      <c r="J151">
        <v>1232249.682151519</v>
      </c>
      <c r="Y151">
        <f t="shared" si="2"/>
        <v>878234207.89694512</v>
      </c>
    </row>
    <row r="152" spans="1:25" x14ac:dyDescent="0.45">
      <c r="A152">
        <v>28240</v>
      </c>
      <c r="B152" t="s">
        <v>271</v>
      </c>
      <c r="C152" t="s">
        <v>104</v>
      </c>
      <c r="D152" t="s">
        <v>104</v>
      </c>
      <c r="E152" t="s">
        <v>137</v>
      </c>
      <c r="F152" t="s">
        <v>44</v>
      </c>
      <c r="H152">
        <v>1220141228.0701749</v>
      </c>
      <c r="Y152">
        <f t="shared" si="2"/>
        <v>1220141228.0701749</v>
      </c>
    </row>
    <row r="153" spans="1:25" x14ac:dyDescent="0.45">
      <c r="A153">
        <v>32233</v>
      </c>
      <c r="B153" t="s">
        <v>272</v>
      </c>
      <c r="C153" t="s">
        <v>104</v>
      </c>
      <c r="D153" t="s">
        <v>105</v>
      </c>
      <c r="E153" t="s">
        <v>51</v>
      </c>
      <c r="F153" t="s">
        <v>57</v>
      </c>
      <c r="H153">
        <v>329898450.85128659</v>
      </c>
      <c r="I153">
        <v>21333.429516749649</v>
      </c>
      <c r="J153">
        <v>463560.59471414261</v>
      </c>
      <c r="Y153">
        <f t="shared" si="2"/>
        <v>330383344.87551749</v>
      </c>
    </row>
    <row r="154" spans="1:25" x14ac:dyDescent="0.45">
      <c r="A154">
        <v>35707</v>
      </c>
      <c r="B154" t="s">
        <v>273</v>
      </c>
      <c r="C154" t="s">
        <v>104</v>
      </c>
      <c r="D154" t="s">
        <v>141</v>
      </c>
      <c r="E154" t="s">
        <v>56</v>
      </c>
      <c r="F154" t="s">
        <v>44</v>
      </c>
      <c r="H154">
        <v>1122625885.5822771</v>
      </c>
      <c r="I154">
        <v>72596.461553389454</v>
      </c>
      <c r="J154">
        <v>1577470.648374164</v>
      </c>
      <c r="L154">
        <v>52033930.146030948</v>
      </c>
      <c r="Y154">
        <f t="shared" si="2"/>
        <v>1176309882.8382354</v>
      </c>
    </row>
    <row r="155" spans="1:25" x14ac:dyDescent="0.45">
      <c r="A155">
        <v>24697</v>
      </c>
      <c r="B155" t="s">
        <v>274</v>
      </c>
      <c r="C155" t="s">
        <v>104</v>
      </c>
      <c r="D155" t="s">
        <v>275</v>
      </c>
      <c r="E155" t="s">
        <v>130</v>
      </c>
      <c r="F155" t="s">
        <v>57</v>
      </c>
      <c r="H155">
        <v>67010280.198356889</v>
      </c>
      <c r="I155">
        <v>4333.3307138011287</v>
      </c>
      <c r="J155">
        <v>94160.264349694</v>
      </c>
      <c r="L155">
        <v>3105939.639988564</v>
      </c>
      <c r="M155">
        <v>2143853515.2477</v>
      </c>
      <c r="Y155">
        <f t="shared" si="2"/>
        <v>2214068228.681109</v>
      </c>
    </row>
    <row r="156" spans="1:25" x14ac:dyDescent="0.45">
      <c r="A156">
        <v>26968</v>
      </c>
      <c r="B156" t="s">
        <v>276</v>
      </c>
      <c r="C156" t="s">
        <v>104</v>
      </c>
      <c r="D156" t="s">
        <v>115</v>
      </c>
      <c r="E156" t="s">
        <v>117</v>
      </c>
      <c r="F156" t="s">
        <v>57</v>
      </c>
      <c r="H156">
        <v>24170899.474657878</v>
      </c>
      <c r="I156">
        <v>1563.051232791335</v>
      </c>
      <c r="J156">
        <v>33964.016824980703</v>
      </c>
      <c r="Y156">
        <f t="shared" si="2"/>
        <v>24206426.54271565</v>
      </c>
    </row>
    <row r="157" spans="1:25" x14ac:dyDescent="0.45">
      <c r="A157">
        <v>27019</v>
      </c>
      <c r="B157" t="s">
        <v>277</v>
      </c>
      <c r="C157" t="s">
        <v>104</v>
      </c>
      <c r="D157" t="s">
        <v>278</v>
      </c>
      <c r="E157" t="s">
        <v>117</v>
      </c>
      <c r="F157" t="s">
        <v>44</v>
      </c>
      <c r="H157">
        <v>6575347035.7291193</v>
      </c>
      <c r="J157">
        <v>9239424.3576138914</v>
      </c>
      <c r="L157">
        <v>304768625.71682179</v>
      </c>
      <c r="Y157">
        <f t="shared" si="2"/>
        <v>6889355085.8035545</v>
      </c>
    </row>
    <row r="158" spans="1:25" x14ac:dyDescent="0.45">
      <c r="A158">
        <v>27523</v>
      </c>
      <c r="B158" t="s">
        <v>279</v>
      </c>
      <c r="C158" t="s">
        <v>104</v>
      </c>
      <c r="D158" t="s">
        <v>152</v>
      </c>
      <c r="E158" t="s">
        <v>117</v>
      </c>
      <c r="F158" t="s">
        <v>44</v>
      </c>
      <c r="H158">
        <v>10379086927.915581</v>
      </c>
      <c r="L158">
        <v>481072716.3186909</v>
      </c>
      <c r="Y158">
        <f t="shared" si="2"/>
        <v>10860159644.234272</v>
      </c>
    </row>
    <row r="159" spans="1:25" x14ac:dyDescent="0.45">
      <c r="A159">
        <v>24509</v>
      </c>
      <c r="B159" t="s">
        <v>280</v>
      </c>
      <c r="C159" t="s">
        <v>104</v>
      </c>
      <c r="D159" t="s">
        <v>236</v>
      </c>
      <c r="E159" t="s">
        <v>130</v>
      </c>
      <c r="F159" t="s">
        <v>44</v>
      </c>
      <c r="H159">
        <v>4128957529.417541</v>
      </c>
      <c r="J159">
        <v>5801852.0637098933</v>
      </c>
      <c r="Y159">
        <f t="shared" si="2"/>
        <v>4134759381.4812508</v>
      </c>
    </row>
    <row r="160" spans="1:25" x14ac:dyDescent="0.45">
      <c r="A160">
        <v>28908</v>
      </c>
      <c r="B160" t="s">
        <v>281</v>
      </c>
      <c r="C160" t="s">
        <v>104</v>
      </c>
      <c r="D160" t="s">
        <v>105</v>
      </c>
      <c r="E160" t="s">
        <v>176</v>
      </c>
      <c r="F160" t="s">
        <v>44</v>
      </c>
      <c r="H160">
        <v>1973126810.471303</v>
      </c>
      <c r="I160">
        <v>127595.5119830913</v>
      </c>
      <c r="J160">
        <v>2772561.7848409181</v>
      </c>
      <c r="Y160">
        <f t="shared" si="2"/>
        <v>1976026967.768127</v>
      </c>
    </row>
    <row r="161" spans="1:25" x14ac:dyDescent="0.45">
      <c r="A161">
        <v>29830</v>
      </c>
      <c r="B161" t="s">
        <v>282</v>
      </c>
      <c r="C161" t="s">
        <v>104</v>
      </c>
      <c r="D161" t="s">
        <v>167</v>
      </c>
      <c r="E161" t="s">
        <v>196</v>
      </c>
      <c r="F161" t="s">
        <v>44</v>
      </c>
      <c r="H161">
        <v>96428027.81197086</v>
      </c>
      <c r="N161">
        <v>6669815.9264175426</v>
      </c>
      <c r="Y161">
        <f t="shared" si="2"/>
        <v>103097843.7383884</v>
      </c>
    </row>
    <row r="162" spans="1:25" x14ac:dyDescent="0.45">
      <c r="A162">
        <v>29183</v>
      </c>
      <c r="B162" t="s">
        <v>283</v>
      </c>
      <c r="C162" t="s">
        <v>104</v>
      </c>
      <c r="D162" t="s">
        <v>147</v>
      </c>
      <c r="E162" t="s">
        <v>84</v>
      </c>
      <c r="F162" t="s">
        <v>57</v>
      </c>
      <c r="H162">
        <v>56991728.268615283</v>
      </c>
      <c r="I162">
        <v>3685.4644661678972</v>
      </c>
      <c r="J162">
        <v>80082.581114924586</v>
      </c>
      <c r="K162">
        <v>75522790.442498311</v>
      </c>
      <c r="Y162">
        <f t="shared" si="2"/>
        <v>132598286.75669469</v>
      </c>
    </row>
    <row r="163" spans="1:25" x14ac:dyDescent="0.45">
      <c r="A163">
        <v>25824</v>
      </c>
      <c r="B163" t="s">
        <v>284</v>
      </c>
      <c r="C163" t="s">
        <v>104</v>
      </c>
      <c r="D163" t="s">
        <v>105</v>
      </c>
      <c r="E163" t="s">
        <v>285</v>
      </c>
      <c r="F163" t="s">
        <v>44</v>
      </c>
      <c r="H163">
        <v>1720483060.135823</v>
      </c>
      <c r="I163">
        <v>111257.8855810235</v>
      </c>
      <c r="J163">
        <v>2417556.5192686939</v>
      </c>
      <c r="Y163">
        <f t="shared" si="2"/>
        <v>1723011874.5406728</v>
      </c>
    </row>
    <row r="164" spans="1:25" x14ac:dyDescent="0.45">
      <c r="A164">
        <v>25761</v>
      </c>
      <c r="B164" t="s">
        <v>286</v>
      </c>
      <c r="C164" t="s">
        <v>104</v>
      </c>
      <c r="D164" t="s">
        <v>141</v>
      </c>
      <c r="E164" t="s">
        <v>71</v>
      </c>
      <c r="F164" t="s">
        <v>44</v>
      </c>
      <c r="H164">
        <v>4793157671.4568939</v>
      </c>
      <c r="I164">
        <v>309957.47655931959</v>
      </c>
      <c r="J164">
        <v>6735160.5168368109</v>
      </c>
      <c r="L164">
        <v>222163798.8742255</v>
      </c>
      <c r="Y164">
        <f t="shared" si="2"/>
        <v>5022366588.3245163</v>
      </c>
    </row>
    <row r="165" spans="1:25" x14ac:dyDescent="0.45">
      <c r="A165">
        <v>28010</v>
      </c>
      <c r="B165" t="s">
        <v>287</v>
      </c>
      <c r="C165" t="s">
        <v>104</v>
      </c>
      <c r="D165" t="s">
        <v>110</v>
      </c>
      <c r="E165" t="s">
        <v>117</v>
      </c>
      <c r="F165" t="s">
        <v>57</v>
      </c>
      <c r="H165">
        <v>3425979130.0089922</v>
      </c>
      <c r="I165">
        <v>221546.61262368009</v>
      </c>
      <c r="J165">
        <v>4814053.8971525049</v>
      </c>
      <c r="L165">
        <v>158794805.12796581</v>
      </c>
      <c r="Y165">
        <f t="shared" si="2"/>
        <v>3589809535.6467342</v>
      </c>
    </row>
    <row r="166" spans="1:25" x14ac:dyDescent="0.45">
      <c r="A166">
        <v>27619</v>
      </c>
      <c r="B166" t="s">
        <v>288</v>
      </c>
      <c r="C166" t="s">
        <v>104</v>
      </c>
      <c r="D166" t="s">
        <v>170</v>
      </c>
      <c r="E166" t="s">
        <v>289</v>
      </c>
      <c r="F166" t="s">
        <v>44</v>
      </c>
      <c r="H166">
        <v>6177005346.2639198</v>
      </c>
      <c r="I166">
        <v>399446.27760167973</v>
      </c>
      <c r="J166">
        <v>8679689.9605852645</v>
      </c>
      <c r="L166">
        <v>286305410.22350228</v>
      </c>
      <c r="Y166">
        <f t="shared" si="2"/>
        <v>6472389892.7256088</v>
      </c>
    </row>
    <row r="167" spans="1:25" x14ac:dyDescent="0.45">
      <c r="A167">
        <v>37670</v>
      </c>
      <c r="B167" t="s">
        <v>290</v>
      </c>
      <c r="C167" t="s">
        <v>104</v>
      </c>
      <c r="D167" t="s">
        <v>291</v>
      </c>
      <c r="E167" t="s">
        <v>56</v>
      </c>
      <c r="F167" t="s">
        <v>57</v>
      </c>
      <c r="H167">
        <v>30076827.410781361</v>
      </c>
      <c r="I167">
        <v>1180.617095094517</v>
      </c>
      <c r="J167">
        <v>42724.697968932407</v>
      </c>
      <c r="M167">
        <v>84094452.229370907</v>
      </c>
      <c r="Y167">
        <f t="shared" si="2"/>
        <v>114215184.95521629</v>
      </c>
    </row>
    <row r="168" spans="1:25" x14ac:dyDescent="0.45">
      <c r="A168">
        <v>81197</v>
      </c>
      <c r="B168" t="s">
        <v>292</v>
      </c>
      <c r="C168" t="s">
        <v>104</v>
      </c>
      <c r="D168" t="s">
        <v>218</v>
      </c>
      <c r="E168" t="s">
        <v>56</v>
      </c>
      <c r="F168" t="s">
        <v>57</v>
      </c>
      <c r="H168">
        <v>321334.1322323113</v>
      </c>
      <c r="I168">
        <v>12.61345036726974</v>
      </c>
      <c r="Y168">
        <f t="shared" si="2"/>
        <v>321346.74568267859</v>
      </c>
    </row>
    <row r="169" spans="1:25" x14ac:dyDescent="0.45">
      <c r="A169">
        <v>81649</v>
      </c>
      <c r="B169" t="s">
        <v>293</v>
      </c>
      <c r="C169" t="s">
        <v>104</v>
      </c>
      <c r="D169" t="s">
        <v>105</v>
      </c>
      <c r="E169" t="s">
        <v>56</v>
      </c>
      <c r="F169" t="s">
        <v>57</v>
      </c>
      <c r="H169">
        <v>4488561.4125880878</v>
      </c>
      <c r="I169">
        <v>176.19120074424839</v>
      </c>
      <c r="J169">
        <v>6376.0857502905328</v>
      </c>
      <c r="Y169">
        <f t="shared" si="2"/>
        <v>4495113.6895391224</v>
      </c>
    </row>
    <row r="170" spans="1:25" x14ac:dyDescent="0.45">
      <c r="A170">
        <v>58786</v>
      </c>
      <c r="B170" t="s">
        <v>294</v>
      </c>
      <c r="C170" t="s">
        <v>104</v>
      </c>
      <c r="D170" t="s">
        <v>218</v>
      </c>
      <c r="E170" t="s">
        <v>56</v>
      </c>
      <c r="F170" t="s">
        <v>57</v>
      </c>
      <c r="H170">
        <v>7999377.8282590071</v>
      </c>
      <c r="I170">
        <v>314.00260689653919</v>
      </c>
      <c r="Y170">
        <f t="shared" si="2"/>
        <v>7999691.8308659038</v>
      </c>
    </row>
    <row r="171" spans="1:25" x14ac:dyDescent="0.45">
      <c r="A171">
        <v>28091</v>
      </c>
      <c r="B171" t="s">
        <v>295</v>
      </c>
      <c r="C171" t="s">
        <v>104</v>
      </c>
      <c r="D171" t="s">
        <v>125</v>
      </c>
      <c r="E171" t="s">
        <v>84</v>
      </c>
      <c r="F171" t="s">
        <v>57</v>
      </c>
      <c r="H171">
        <v>25606178.616080191</v>
      </c>
      <c r="I171">
        <v>2191.6053604743738</v>
      </c>
      <c r="J171">
        <v>47622.061116922181</v>
      </c>
      <c r="K171">
        <v>33932118.228468522</v>
      </c>
      <c r="Y171">
        <f t="shared" si="2"/>
        <v>59588110.511026114</v>
      </c>
    </row>
    <row r="172" spans="1:25" x14ac:dyDescent="0.45">
      <c r="A172">
        <v>28650</v>
      </c>
      <c r="B172" t="s">
        <v>296</v>
      </c>
      <c r="C172" t="s">
        <v>104</v>
      </c>
      <c r="D172" t="s">
        <v>110</v>
      </c>
      <c r="E172" t="s">
        <v>117</v>
      </c>
      <c r="F172" t="s">
        <v>44</v>
      </c>
      <c r="H172">
        <v>6207633200.2846146</v>
      </c>
      <c r="I172">
        <v>401426.87849057099</v>
      </c>
      <c r="J172">
        <v>8722727.041202087</v>
      </c>
      <c r="L172">
        <v>287725017.26900452</v>
      </c>
      <c r="Y172">
        <f t="shared" si="2"/>
        <v>6504482371.4733124</v>
      </c>
    </row>
    <row r="173" spans="1:25" x14ac:dyDescent="0.45">
      <c r="A173">
        <v>24880</v>
      </c>
      <c r="B173" t="s">
        <v>297</v>
      </c>
      <c r="C173" t="s">
        <v>104</v>
      </c>
      <c r="D173" t="s">
        <v>104</v>
      </c>
      <c r="E173" t="s">
        <v>130</v>
      </c>
      <c r="F173" t="s">
        <v>44</v>
      </c>
      <c r="H173">
        <v>1695662222.2222221</v>
      </c>
      <c r="Y173">
        <f t="shared" si="2"/>
        <v>1695662222.2222221</v>
      </c>
    </row>
    <row r="174" spans="1:25" x14ac:dyDescent="0.45">
      <c r="A174">
        <v>30665</v>
      </c>
      <c r="B174" t="s">
        <v>298</v>
      </c>
      <c r="C174" t="s">
        <v>104</v>
      </c>
      <c r="D174" t="s">
        <v>110</v>
      </c>
      <c r="E174" t="s">
        <v>56</v>
      </c>
      <c r="F174" t="s">
        <v>44</v>
      </c>
      <c r="H174">
        <v>576393412.81835926</v>
      </c>
      <c r="I174">
        <v>37273.434338806022</v>
      </c>
      <c r="J174">
        <v>809925.81973608595</v>
      </c>
      <c r="L174">
        <v>26715947.81877562</v>
      </c>
      <c r="Y174">
        <f t="shared" si="2"/>
        <v>603956559.89120984</v>
      </c>
    </row>
    <row r="175" spans="1:25" x14ac:dyDescent="0.45">
      <c r="A175">
        <v>36775</v>
      </c>
      <c r="B175" t="s">
        <v>299</v>
      </c>
      <c r="C175" t="s">
        <v>104</v>
      </c>
      <c r="D175" t="s">
        <v>300</v>
      </c>
      <c r="E175" t="s">
        <v>56</v>
      </c>
      <c r="F175" t="s">
        <v>57</v>
      </c>
      <c r="H175">
        <v>21381906.028133981</v>
      </c>
      <c r="I175">
        <v>839.31205368657174</v>
      </c>
      <c r="J175">
        <v>30373.398915227779</v>
      </c>
      <c r="K175">
        <v>4656558.2719711727</v>
      </c>
      <c r="Y175">
        <f t="shared" si="2"/>
        <v>26069677.01107407</v>
      </c>
    </row>
    <row r="176" spans="1:25" x14ac:dyDescent="0.45">
      <c r="A176">
        <v>31223</v>
      </c>
      <c r="B176" t="s">
        <v>301</v>
      </c>
      <c r="C176" t="s">
        <v>104</v>
      </c>
      <c r="D176" t="s">
        <v>218</v>
      </c>
      <c r="E176" t="s">
        <v>71</v>
      </c>
      <c r="F176" t="s">
        <v>44</v>
      </c>
      <c r="H176">
        <v>1023107282.850705</v>
      </c>
      <c r="I176">
        <v>66160.92634096001</v>
      </c>
      <c r="Y176">
        <f t="shared" si="2"/>
        <v>1023173443.777046</v>
      </c>
    </row>
    <row r="177" spans="1:25" x14ac:dyDescent="0.45">
      <c r="A177">
        <v>30025</v>
      </c>
      <c r="B177" t="s">
        <v>302</v>
      </c>
      <c r="C177" t="s">
        <v>104</v>
      </c>
      <c r="D177" t="s">
        <v>255</v>
      </c>
      <c r="E177" t="s">
        <v>117</v>
      </c>
      <c r="F177" t="s">
        <v>44</v>
      </c>
      <c r="H177">
        <v>6193270596.1006622</v>
      </c>
      <c r="I177">
        <v>400498.09691174049</v>
      </c>
      <c r="J177">
        <v>8702545.2630822528</v>
      </c>
      <c r="L177">
        <v>287059307.74598259</v>
      </c>
      <c r="Y177">
        <f t="shared" si="2"/>
        <v>6489432947.2066383</v>
      </c>
    </row>
    <row r="178" spans="1:25" x14ac:dyDescent="0.45">
      <c r="A178">
        <v>32354</v>
      </c>
      <c r="B178" t="s">
        <v>303</v>
      </c>
      <c r="C178" t="s">
        <v>104</v>
      </c>
      <c r="D178" t="s">
        <v>304</v>
      </c>
      <c r="E178" t="s">
        <v>176</v>
      </c>
      <c r="F178" t="s">
        <v>57</v>
      </c>
      <c r="H178">
        <v>12650266.43120015</v>
      </c>
      <c r="I178">
        <v>818.05042303689879</v>
      </c>
      <c r="J178">
        <v>17775.66707272287</v>
      </c>
      <c r="N178">
        <v>875004.39893648226</v>
      </c>
      <c r="O178">
        <v>2355340.216381758</v>
      </c>
      <c r="P178">
        <v>21.745912542889499</v>
      </c>
      <c r="R178">
        <v>272.69132913092852</v>
      </c>
      <c r="S178">
        <v>729.76028634394856</v>
      </c>
      <c r="Y178">
        <f t="shared" si="2"/>
        <v>15900228.961542169</v>
      </c>
    </row>
    <row r="179" spans="1:25" x14ac:dyDescent="0.45">
      <c r="A179">
        <v>28249</v>
      </c>
      <c r="B179" t="s">
        <v>305</v>
      </c>
      <c r="C179" t="s">
        <v>104</v>
      </c>
      <c r="D179" t="s">
        <v>152</v>
      </c>
      <c r="E179" t="s">
        <v>289</v>
      </c>
      <c r="F179" t="s">
        <v>44</v>
      </c>
      <c r="H179">
        <v>3402056389.3903842</v>
      </c>
      <c r="L179">
        <v>157685981.4047316</v>
      </c>
      <c r="Y179">
        <f t="shared" si="2"/>
        <v>3559742370.7951159</v>
      </c>
    </row>
    <row r="180" spans="1:25" x14ac:dyDescent="0.45">
      <c r="A180">
        <v>81647</v>
      </c>
      <c r="B180" t="s">
        <v>306</v>
      </c>
      <c r="C180" t="s">
        <v>104</v>
      </c>
      <c r="D180" t="s">
        <v>105</v>
      </c>
      <c r="E180" t="s">
        <v>56</v>
      </c>
      <c r="F180" t="s">
        <v>44</v>
      </c>
      <c r="H180">
        <v>78627246.876682341</v>
      </c>
      <c r="I180">
        <v>5084.5610975479221</v>
      </c>
      <c r="J180">
        <v>110483.9784146821</v>
      </c>
      <c r="Y180">
        <f t="shared" si="2"/>
        <v>78742815.416194573</v>
      </c>
    </row>
    <row r="181" spans="1:25" x14ac:dyDescent="0.45">
      <c r="A181">
        <v>35321</v>
      </c>
      <c r="B181" t="s">
        <v>307</v>
      </c>
      <c r="C181" t="s">
        <v>104</v>
      </c>
      <c r="D181" t="s">
        <v>104</v>
      </c>
      <c r="E181" t="s">
        <v>53</v>
      </c>
      <c r="F181" t="s">
        <v>57</v>
      </c>
      <c r="H181">
        <v>108964327.4853801</v>
      </c>
      <c r="Y181">
        <f t="shared" si="2"/>
        <v>108964327.4853801</v>
      </c>
    </row>
    <row r="182" spans="1:25" x14ac:dyDescent="0.45">
      <c r="A182">
        <v>81642</v>
      </c>
      <c r="B182" t="s">
        <v>308</v>
      </c>
      <c r="C182" t="s">
        <v>104</v>
      </c>
      <c r="D182" t="s">
        <v>105</v>
      </c>
      <c r="E182" t="s">
        <v>56</v>
      </c>
      <c r="F182" t="s">
        <v>57</v>
      </c>
      <c r="H182">
        <v>38668694.86706268</v>
      </c>
      <c r="I182">
        <v>1517.876921708938</v>
      </c>
      <c r="J182">
        <v>54929.606985603947</v>
      </c>
      <c r="Y182">
        <f t="shared" si="2"/>
        <v>38725142.350969993</v>
      </c>
    </row>
    <row r="183" spans="1:25" x14ac:dyDescent="0.45">
      <c r="A183">
        <v>29924</v>
      </c>
      <c r="B183" t="s">
        <v>309</v>
      </c>
      <c r="C183" t="s">
        <v>104</v>
      </c>
      <c r="D183" t="s">
        <v>310</v>
      </c>
      <c r="E183" t="s">
        <v>137</v>
      </c>
      <c r="F183" t="s">
        <v>57</v>
      </c>
      <c r="H183">
        <v>258825975.0840838</v>
      </c>
      <c r="I183">
        <v>16737.41020096327</v>
      </c>
      <c r="J183">
        <v>363692.28963591508</v>
      </c>
      <c r="K183">
        <v>342984157.0204671</v>
      </c>
      <c r="Y183">
        <f t="shared" si="2"/>
        <v>602190561.80438781</v>
      </c>
    </row>
    <row r="184" spans="1:25" x14ac:dyDescent="0.45">
      <c r="A184">
        <v>28371</v>
      </c>
      <c r="B184" t="s">
        <v>311</v>
      </c>
      <c r="C184" t="s">
        <v>104</v>
      </c>
      <c r="D184" t="s">
        <v>312</v>
      </c>
      <c r="E184" t="s">
        <v>196</v>
      </c>
      <c r="F184" t="s">
        <v>44</v>
      </c>
      <c r="H184">
        <v>1109402061.2695639</v>
      </c>
      <c r="N184">
        <v>76736066.317614704</v>
      </c>
      <c r="Y184">
        <f t="shared" si="2"/>
        <v>1186138127.5871787</v>
      </c>
    </row>
    <row r="185" spans="1:25" x14ac:dyDescent="0.45">
      <c r="A185">
        <v>62900</v>
      </c>
      <c r="B185" t="s">
        <v>313</v>
      </c>
      <c r="C185" t="s">
        <v>104</v>
      </c>
      <c r="D185" t="s">
        <v>110</v>
      </c>
      <c r="E185" t="s">
        <v>56</v>
      </c>
      <c r="F185" t="s">
        <v>57</v>
      </c>
      <c r="H185">
        <v>418918967.58521652</v>
      </c>
      <c r="I185">
        <v>16443.984860356781</v>
      </c>
      <c r="J185">
        <v>595082.25781551562</v>
      </c>
      <c r="L185">
        <v>19629188.451923799</v>
      </c>
      <c r="Y185">
        <f t="shared" si="2"/>
        <v>439159682.27981621</v>
      </c>
    </row>
    <row r="186" spans="1:25" x14ac:dyDescent="0.45">
      <c r="A186">
        <v>80699</v>
      </c>
      <c r="B186" t="s">
        <v>314</v>
      </c>
      <c r="C186" t="s">
        <v>104</v>
      </c>
      <c r="D186" t="s">
        <v>291</v>
      </c>
      <c r="E186" t="s">
        <v>56</v>
      </c>
      <c r="F186" t="s">
        <v>57</v>
      </c>
      <c r="H186">
        <v>1678033.4000664649</v>
      </c>
      <c r="I186">
        <v>108.51280803136309</v>
      </c>
      <c r="J186">
        <v>2357.9078921945552</v>
      </c>
      <c r="M186">
        <v>53685162.825565301</v>
      </c>
      <c r="Y186">
        <f t="shared" si="2"/>
        <v>55365662.646331988</v>
      </c>
    </row>
    <row r="187" spans="1:25" x14ac:dyDescent="0.45">
      <c r="A187">
        <v>29739</v>
      </c>
      <c r="B187" t="s">
        <v>315</v>
      </c>
      <c r="C187" t="s">
        <v>104</v>
      </c>
      <c r="D187" t="s">
        <v>316</v>
      </c>
      <c r="E187" t="s">
        <v>56</v>
      </c>
      <c r="F187" t="s">
        <v>57</v>
      </c>
      <c r="H187">
        <v>4427372.5147905052</v>
      </c>
      <c r="I187">
        <v>286.30337379563838</v>
      </c>
      <c r="L187">
        <v>205209.5850663353</v>
      </c>
      <c r="M187">
        <v>141644507.39570871</v>
      </c>
      <c r="Y187">
        <f t="shared" si="2"/>
        <v>146277375.79893935</v>
      </c>
    </row>
    <row r="188" spans="1:25" x14ac:dyDescent="0.45">
      <c r="A188">
        <v>30654</v>
      </c>
      <c r="B188" t="s">
        <v>317</v>
      </c>
      <c r="C188" t="s">
        <v>104</v>
      </c>
      <c r="D188" t="s">
        <v>129</v>
      </c>
      <c r="E188" t="s">
        <v>56</v>
      </c>
      <c r="F188" t="s">
        <v>57</v>
      </c>
      <c r="H188">
        <v>68680238.127964526</v>
      </c>
      <c r="I188">
        <v>4441.3213081652157</v>
      </c>
      <c r="J188">
        <v>96506.824901884931</v>
      </c>
      <c r="L188">
        <v>3183342.5178056438</v>
      </c>
      <c r="Y188">
        <f t="shared" si="2"/>
        <v>71964528.791980222</v>
      </c>
    </row>
    <row r="189" spans="1:25" x14ac:dyDescent="0.45">
      <c r="A189">
        <v>26654</v>
      </c>
      <c r="B189" t="s">
        <v>318</v>
      </c>
      <c r="C189" t="s">
        <v>104</v>
      </c>
      <c r="D189" t="s">
        <v>319</v>
      </c>
      <c r="E189" t="s">
        <v>122</v>
      </c>
      <c r="F189" t="s">
        <v>44</v>
      </c>
      <c r="H189">
        <v>26561243476.685421</v>
      </c>
      <c r="I189">
        <v>1717626.785227098</v>
      </c>
      <c r="J189">
        <v>37322836.135262281</v>
      </c>
      <c r="L189">
        <v>1231118848.591948</v>
      </c>
      <c r="Y189">
        <f t="shared" si="2"/>
        <v>27831402788.197861</v>
      </c>
    </row>
    <row r="190" spans="1:25" x14ac:dyDescent="0.45">
      <c r="A190">
        <v>36127</v>
      </c>
      <c r="B190" t="s">
        <v>320</v>
      </c>
      <c r="C190" t="s">
        <v>104</v>
      </c>
      <c r="D190" t="s">
        <v>321</v>
      </c>
      <c r="E190" t="s">
        <v>168</v>
      </c>
      <c r="F190" t="s">
        <v>44</v>
      </c>
      <c r="H190">
        <v>3223776382.1659112</v>
      </c>
      <c r="I190">
        <v>208470.83715982991</v>
      </c>
      <c r="J190">
        <v>4529926.3851829898</v>
      </c>
      <c r="N190">
        <v>222984909.5213953</v>
      </c>
      <c r="O190">
        <v>600231639.61272311</v>
      </c>
      <c r="Y190">
        <f t="shared" si="2"/>
        <v>4051731328.5223722</v>
      </c>
    </row>
    <row r="191" spans="1:25" x14ac:dyDescent="0.45">
      <c r="A191">
        <v>28090</v>
      </c>
      <c r="B191" t="s">
        <v>322</v>
      </c>
      <c r="C191" t="s">
        <v>104</v>
      </c>
      <c r="D191" t="s">
        <v>181</v>
      </c>
      <c r="E191" t="s">
        <v>84</v>
      </c>
      <c r="F191" t="s">
        <v>44</v>
      </c>
      <c r="H191">
        <v>196019192.63408139</v>
      </c>
      <c r="I191">
        <v>12675.9056285306</v>
      </c>
      <c r="J191">
        <v>275438.61839412613</v>
      </c>
      <c r="K191">
        <v>259755526.94659689</v>
      </c>
      <c r="Y191">
        <f t="shared" si="2"/>
        <v>456062834.10470092</v>
      </c>
    </row>
    <row r="192" spans="1:25" x14ac:dyDescent="0.45">
      <c r="A192">
        <v>30738</v>
      </c>
      <c r="B192" t="s">
        <v>323</v>
      </c>
      <c r="C192" t="s">
        <v>104</v>
      </c>
      <c r="D192" t="s">
        <v>324</v>
      </c>
      <c r="E192" t="s">
        <v>84</v>
      </c>
      <c r="F192" t="s">
        <v>57</v>
      </c>
      <c r="H192">
        <v>49801801.360141613</v>
      </c>
      <c r="K192">
        <v>65995033.35034208</v>
      </c>
      <c r="Y192">
        <f t="shared" si="2"/>
        <v>115796834.7104837</v>
      </c>
    </row>
    <row r="193" spans="1:25" x14ac:dyDescent="0.45">
      <c r="A193">
        <v>35851</v>
      </c>
      <c r="B193" t="s">
        <v>325</v>
      </c>
      <c r="C193" t="s">
        <v>104</v>
      </c>
      <c r="D193" t="s">
        <v>326</v>
      </c>
      <c r="E193" t="s">
        <v>56</v>
      </c>
      <c r="F193" t="s">
        <v>57</v>
      </c>
      <c r="H193">
        <v>5430448.8218534337</v>
      </c>
      <c r="J193">
        <v>7714.0544971929048</v>
      </c>
      <c r="K193">
        <v>1182644.8656469269</v>
      </c>
      <c r="Y193">
        <f t="shared" si="2"/>
        <v>6620807.741997553</v>
      </c>
    </row>
    <row r="194" spans="1:25" x14ac:dyDescent="0.45">
      <c r="A194">
        <v>27065</v>
      </c>
      <c r="B194" t="s">
        <v>327</v>
      </c>
      <c r="C194" t="s">
        <v>104</v>
      </c>
      <c r="D194" t="s">
        <v>328</v>
      </c>
      <c r="E194" t="s">
        <v>96</v>
      </c>
      <c r="F194" t="s">
        <v>44</v>
      </c>
      <c r="H194">
        <v>2601934.6628374732</v>
      </c>
      <c r="I194">
        <v>168.25841283460079</v>
      </c>
      <c r="J194">
        <v>3656.1383559087972</v>
      </c>
      <c r="K194">
        <v>3447962.9282405931</v>
      </c>
      <c r="M194">
        <v>83243447.973311663</v>
      </c>
      <c r="Y194">
        <f t="shared" si="2"/>
        <v>89297169.961158469</v>
      </c>
    </row>
    <row r="195" spans="1:25" x14ac:dyDescent="0.45">
      <c r="A195">
        <v>29742</v>
      </c>
      <c r="B195" t="s">
        <v>329</v>
      </c>
      <c r="C195" t="s">
        <v>104</v>
      </c>
      <c r="D195" t="s">
        <v>330</v>
      </c>
      <c r="E195" t="s">
        <v>56</v>
      </c>
      <c r="F195" t="s">
        <v>44</v>
      </c>
      <c r="H195">
        <v>514046139.77474481</v>
      </c>
      <c r="I195">
        <v>33241.644702918733</v>
      </c>
      <c r="J195">
        <v>722317.83341082907</v>
      </c>
      <c r="K195">
        <v>681190061.63500035</v>
      </c>
      <c r="L195">
        <v>23826139.47566558</v>
      </c>
      <c r="Y195">
        <f t="shared" ref="Y195:Y258" si="3">SUM(G195:X195)</f>
        <v>1219817900.3635244</v>
      </c>
    </row>
    <row r="196" spans="1:25" x14ac:dyDescent="0.45">
      <c r="A196">
        <v>27817</v>
      </c>
      <c r="B196" t="s">
        <v>331</v>
      </c>
      <c r="C196" t="s">
        <v>104</v>
      </c>
      <c r="D196" t="s">
        <v>105</v>
      </c>
      <c r="E196" t="s">
        <v>56</v>
      </c>
      <c r="F196" t="s">
        <v>57</v>
      </c>
      <c r="H196">
        <v>501111570.91334641</v>
      </c>
      <c r="I196">
        <v>32405.209392531131</v>
      </c>
      <c r="J196">
        <v>704142.67551515356</v>
      </c>
      <c r="Y196">
        <f t="shared" si="3"/>
        <v>501848118.79825413</v>
      </c>
    </row>
    <row r="197" spans="1:25" x14ac:dyDescent="0.45">
      <c r="A197">
        <v>81199</v>
      </c>
      <c r="B197" t="s">
        <v>332</v>
      </c>
      <c r="C197" t="s">
        <v>104</v>
      </c>
      <c r="D197" t="s">
        <v>115</v>
      </c>
      <c r="E197" t="s">
        <v>56</v>
      </c>
      <c r="F197" t="s">
        <v>44</v>
      </c>
      <c r="H197">
        <v>777722517.30516064</v>
      </c>
      <c r="I197">
        <v>50292.714208585232</v>
      </c>
      <c r="J197">
        <v>1092825.72171604</v>
      </c>
      <c r="Y197">
        <f t="shared" si="3"/>
        <v>778865635.74108529</v>
      </c>
    </row>
    <row r="198" spans="1:25" x14ac:dyDescent="0.45">
      <c r="A198">
        <v>36137</v>
      </c>
      <c r="B198" t="s">
        <v>333</v>
      </c>
      <c r="C198" t="s">
        <v>104</v>
      </c>
      <c r="D198" t="s">
        <v>255</v>
      </c>
      <c r="E198" t="s">
        <v>56</v>
      </c>
      <c r="F198" t="s">
        <v>44</v>
      </c>
      <c r="H198">
        <v>142581780.90893221</v>
      </c>
      <c r="I198">
        <v>9220.2869263079047</v>
      </c>
      <c r="J198">
        <v>200350.42596590129</v>
      </c>
      <c r="L198">
        <v>6608693.531116982</v>
      </c>
      <c r="Y198">
        <f t="shared" si="3"/>
        <v>149400045.15294141</v>
      </c>
    </row>
    <row r="199" spans="1:25" x14ac:dyDescent="0.45">
      <c r="A199">
        <v>40771</v>
      </c>
      <c r="B199" t="s">
        <v>334</v>
      </c>
      <c r="C199" t="s">
        <v>104</v>
      </c>
      <c r="D199" t="s">
        <v>335</v>
      </c>
      <c r="E199" t="s">
        <v>56</v>
      </c>
      <c r="F199" t="s">
        <v>57</v>
      </c>
      <c r="H199">
        <v>2238627.4895449821</v>
      </c>
      <c r="I199">
        <v>144.76455296843611</v>
      </c>
      <c r="J199">
        <v>3145.633111398568</v>
      </c>
      <c r="K199">
        <v>2966525.1415936649</v>
      </c>
      <c r="M199">
        <v>71620196.163704813</v>
      </c>
      <c r="Y199">
        <f t="shared" si="3"/>
        <v>76828639.192507833</v>
      </c>
    </row>
    <row r="200" spans="1:25" x14ac:dyDescent="0.45">
      <c r="A200">
        <v>33964</v>
      </c>
      <c r="B200" t="s">
        <v>336</v>
      </c>
      <c r="C200" t="s">
        <v>104</v>
      </c>
      <c r="D200" t="s">
        <v>105</v>
      </c>
      <c r="E200" t="s">
        <v>56</v>
      </c>
      <c r="F200" t="s">
        <v>44</v>
      </c>
      <c r="H200">
        <v>2505557854.5667319</v>
      </c>
      <c r="I200">
        <v>162026.04696265559</v>
      </c>
      <c r="J200">
        <v>3520713.3775757691</v>
      </c>
      <c r="Y200">
        <f t="shared" si="3"/>
        <v>2509240593.9912705</v>
      </c>
    </row>
    <row r="201" spans="1:25" x14ac:dyDescent="0.45">
      <c r="A201">
        <v>29743</v>
      </c>
      <c r="B201" t="s">
        <v>337</v>
      </c>
      <c r="C201" t="s">
        <v>104</v>
      </c>
      <c r="D201" t="s">
        <v>110</v>
      </c>
      <c r="E201" t="s">
        <v>56</v>
      </c>
      <c r="F201" t="s">
        <v>57</v>
      </c>
      <c r="H201">
        <v>3551891694.9938011</v>
      </c>
      <c r="I201">
        <v>229688.95710406531</v>
      </c>
      <c r="J201">
        <v>4990981.3830370987</v>
      </c>
      <c r="L201">
        <v>164630877.22916171</v>
      </c>
      <c r="Y201">
        <f t="shared" si="3"/>
        <v>3721743242.5631042</v>
      </c>
    </row>
    <row r="202" spans="1:25" x14ac:dyDescent="0.45">
      <c r="A202">
        <v>27390</v>
      </c>
      <c r="B202" t="s">
        <v>338</v>
      </c>
      <c r="C202" t="s">
        <v>104</v>
      </c>
      <c r="D202" t="s">
        <v>104</v>
      </c>
      <c r="E202" t="s">
        <v>117</v>
      </c>
      <c r="F202" t="s">
        <v>44</v>
      </c>
      <c r="H202">
        <v>2470496432.748538</v>
      </c>
      <c r="Y202">
        <f t="shared" si="3"/>
        <v>2470496432.748538</v>
      </c>
    </row>
    <row r="203" spans="1:25" x14ac:dyDescent="0.45">
      <c r="A203">
        <v>29283</v>
      </c>
      <c r="B203" t="s">
        <v>339</v>
      </c>
      <c r="C203" t="s">
        <v>104</v>
      </c>
      <c r="D203" t="s">
        <v>340</v>
      </c>
      <c r="E203" t="s">
        <v>341</v>
      </c>
      <c r="F203" t="s">
        <v>44</v>
      </c>
      <c r="H203">
        <v>146457620.90563399</v>
      </c>
      <c r="I203">
        <v>9470.9245366830692</v>
      </c>
      <c r="J203">
        <v>205796.60702328931</v>
      </c>
      <c r="K203">
        <v>408765549.36245823</v>
      </c>
      <c r="L203">
        <v>91737359.354283318</v>
      </c>
      <c r="Y203">
        <f t="shared" si="3"/>
        <v>647175797.15393555</v>
      </c>
    </row>
    <row r="204" spans="1:25" x14ac:dyDescent="0.45">
      <c r="A204">
        <v>27034</v>
      </c>
      <c r="B204" t="s">
        <v>342</v>
      </c>
      <c r="C204" t="s">
        <v>104</v>
      </c>
      <c r="D204" t="s">
        <v>343</v>
      </c>
      <c r="E204" t="s">
        <v>74</v>
      </c>
      <c r="F204" t="s">
        <v>57</v>
      </c>
      <c r="H204">
        <v>1343534239.0445499</v>
      </c>
      <c r="J204">
        <v>1887882.5567782309</v>
      </c>
      <c r="K204">
        <v>1780389152.4300361</v>
      </c>
      <c r="L204">
        <v>62273075.688954681</v>
      </c>
      <c r="Y204">
        <f t="shared" si="3"/>
        <v>3188084349.7203193</v>
      </c>
    </row>
    <row r="205" spans="1:25" x14ac:dyDescent="0.45">
      <c r="A205">
        <v>81511</v>
      </c>
      <c r="B205" t="s">
        <v>344</v>
      </c>
      <c r="C205" t="s">
        <v>104</v>
      </c>
      <c r="D205" t="s">
        <v>110</v>
      </c>
      <c r="E205" t="s">
        <v>56</v>
      </c>
      <c r="F205" t="s">
        <v>44</v>
      </c>
      <c r="H205">
        <v>196119867.97438809</v>
      </c>
      <c r="I205">
        <v>12682.41596609346</v>
      </c>
      <c r="J205">
        <v>275580.08350408718</v>
      </c>
      <c r="L205">
        <v>9090194.3750701137</v>
      </c>
      <c r="Y205">
        <f t="shared" si="3"/>
        <v>205498324.84892839</v>
      </c>
    </row>
    <row r="206" spans="1:25" x14ac:dyDescent="0.45">
      <c r="A206">
        <v>74755</v>
      </c>
      <c r="B206" t="s">
        <v>345</v>
      </c>
      <c r="C206" t="s">
        <v>346</v>
      </c>
      <c r="D206" t="s">
        <v>346</v>
      </c>
      <c r="E206" t="s">
        <v>71</v>
      </c>
      <c r="F206" t="s">
        <v>44</v>
      </c>
      <c r="M206">
        <v>3863376623.3766241</v>
      </c>
      <c r="Y206">
        <f t="shared" si="3"/>
        <v>3863376623.3766241</v>
      </c>
    </row>
    <row r="207" spans="1:25" x14ac:dyDescent="0.45">
      <c r="A207">
        <v>74748</v>
      </c>
      <c r="B207" t="s">
        <v>347</v>
      </c>
      <c r="C207" t="s">
        <v>346</v>
      </c>
      <c r="D207" t="s">
        <v>346</v>
      </c>
      <c r="E207" t="s">
        <v>71</v>
      </c>
      <c r="F207" t="s">
        <v>44</v>
      </c>
      <c r="M207">
        <v>1490863918.690006</v>
      </c>
      <c r="Y207">
        <f t="shared" si="3"/>
        <v>1490863918.690006</v>
      </c>
    </row>
    <row r="208" spans="1:25" x14ac:dyDescent="0.45">
      <c r="A208">
        <v>31975</v>
      </c>
      <c r="B208" t="s">
        <v>348</v>
      </c>
      <c r="C208" t="s">
        <v>346</v>
      </c>
      <c r="D208" t="s">
        <v>349</v>
      </c>
      <c r="E208" t="s">
        <v>117</v>
      </c>
      <c r="F208" t="s">
        <v>44</v>
      </c>
      <c r="H208">
        <v>3734395.9901771471</v>
      </c>
      <c r="M208">
        <v>823179504.53817296</v>
      </c>
      <c r="Y208">
        <f t="shared" si="3"/>
        <v>826913900.52835011</v>
      </c>
    </row>
    <row r="209" spans="1:25" x14ac:dyDescent="0.45">
      <c r="A209">
        <v>33102</v>
      </c>
      <c r="B209" t="s">
        <v>350</v>
      </c>
      <c r="C209" t="s">
        <v>346</v>
      </c>
      <c r="D209" t="s">
        <v>346</v>
      </c>
      <c r="E209" t="s">
        <v>71</v>
      </c>
      <c r="F209" t="s">
        <v>44</v>
      </c>
      <c r="M209">
        <v>618407679.27724433</v>
      </c>
      <c r="Y209">
        <f t="shared" si="3"/>
        <v>618407679.27724433</v>
      </c>
    </row>
    <row r="210" spans="1:25" x14ac:dyDescent="0.45">
      <c r="A210">
        <v>60449</v>
      </c>
      <c r="B210" t="s">
        <v>351</v>
      </c>
      <c r="C210" t="s">
        <v>346</v>
      </c>
      <c r="D210" t="s">
        <v>352</v>
      </c>
      <c r="E210" t="s">
        <v>56</v>
      </c>
      <c r="F210" t="s">
        <v>44</v>
      </c>
      <c r="M210">
        <v>896816340.26394176</v>
      </c>
      <c r="Y210">
        <f t="shared" si="3"/>
        <v>896816340.26394176</v>
      </c>
    </row>
    <row r="211" spans="1:25" x14ac:dyDescent="0.45">
      <c r="A211">
        <v>31824</v>
      </c>
      <c r="B211" t="s">
        <v>353</v>
      </c>
      <c r="C211" t="s">
        <v>346</v>
      </c>
      <c r="D211" t="s">
        <v>346</v>
      </c>
      <c r="E211" t="s">
        <v>51</v>
      </c>
      <c r="F211" t="s">
        <v>44</v>
      </c>
      <c r="M211">
        <v>3171428571.4285712</v>
      </c>
      <c r="Y211">
        <f t="shared" si="3"/>
        <v>3171428571.4285712</v>
      </c>
    </row>
    <row r="212" spans="1:25" x14ac:dyDescent="0.45">
      <c r="A212">
        <v>59309</v>
      </c>
      <c r="B212" t="s">
        <v>354</v>
      </c>
      <c r="C212" t="s">
        <v>346</v>
      </c>
      <c r="D212" t="s">
        <v>346</v>
      </c>
      <c r="E212" t="s">
        <v>53</v>
      </c>
      <c r="F212" t="s">
        <v>44</v>
      </c>
      <c r="M212">
        <v>283065024.72808969</v>
      </c>
      <c r="Y212">
        <f t="shared" si="3"/>
        <v>283065024.72808969</v>
      </c>
    </row>
    <row r="213" spans="1:25" x14ac:dyDescent="0.45">
      <c r="A213">
        <v>37403</v>
      </c>
      <c r="B213" t="s">
        <v>355</v>
      </c>
      <c r="C213" t="s">
        <v>346</v>
      </c>
      <c r="D213" t="s">
        <v>356</v>
      </c>
      <c r="E213" t="s">
        <v>56</v>
      </c>
      <c r="F213" t="s">
        <v>44</v>
      </c>
      <c r="M213">
        <v>193795595.7086392</v>
      </c>
      <c r="Y213">
        <f t="shared" si="3"/>
        <v>193795595.7086392</v>
      </c>
    </row>
    <row r="214" spans="1:25" x14ac:dyDescent="0.45">
      <c r="A214">
        <v>32991</v>
      </c>
      <c r="B214" t="s">
        <v>357</v>
      </c>
      <c r="C214" t="s">
        <v>346</v>
      </c>
      <c r="D214" t="s">
        <v>346</v>
      </c>
      <c r="E214" t="s">
        <v>56</v>
      </c>
      <c r="F214" t="s">
        <v>44</v>
      </c>
      <c r="M214">
        <v>2557199322.4167132</v>
      </c>
      <c r="Y214">
        <f t="shared" si="3"/>
        <v>2557199322.4167132</v>
      </c>
    </row>
    <row r="215" spans="1:25" x14ac:dyDescent="0.45">
      <c r="A215">
        <v>70068</v>
      </c>
      <c r="B215" t="s">
        <v>358</v>
      </c>
      <c r="C215" t="s">
        <v>346</v>
      </c>
      <c r="D215" t="s">
        <v>346</v>
      </c>
      <c r="E215" t="s">
        <v>56</v>
      </c>
      <c r="F215" t="s">
        <v>44</v>
      </c>
      <c r="M215">
        <v>174808194.026425</v>
      </c>
      <c r="Y215">
        <f t="shared" si="3"/>
        <v>174808194.026425</v>
      </c>
    </row>
    <row r="216" spans="1:25" x14ac:dyDescent="0.45">
      <c r="A216">
        <v>40496</v>
      </c>
      <c r="B216" t="s">
        <v>359</v>
      </c>
      <c r="C216" t="s">
        <v>346</v>
      </c>
      <c r="D216" t="s">
        <v>346</v>
      </c>
      <c r="E216" t="s">
        <v>56</v>
      </c>
      <c r="F216" t="s">
        <v>57</v>
      </c>
      <c r="M216">
        <v>24087304768.56031</v>
      </c>
      <c r="Y216">
        <f t="shared" si="3"/>
        <v>24087304768.56031</v>
      </c>
    </row>
    <row r="217" spans="1:25" x14ac:dyDescent="0.45">
      <c r="A217">
        <v>37170</v>
      </c>
      <c r="B217" t="s">
        <v>360</v>
      </c>
      <c r="C217" t="s">
        <v>346</v>
      </c>
      <c r="D217" t="s">
        <v>346</v>
      </c>
      <c r="E217" t="s">
        <v>53</v>
      </c>
      <c r="F217" t="s">
        <v>44</v>
      </c>
      <c r="M217">
        <v>1322971913.6105771</v>
      </c>
      <c r="Y217">
        <f t="shared" si="3"/>
        <v>1322971913.6105771</v>
      </c>
    </row>
    <row r="218" spans="1:25" x14ac:dyDescent="0.45">
      <c r="A218">
        <v>32202</v>
      </c>
      <c r="B218" t="s">
        <v>361</v>
      </c>
      <c r="C218" t="s">
        <v>346</v>
      </c>
      <c r="D218" t="s">
        <v>346</v>
      </c>
      <c r="E218" t="s">
        <v>362</v>
      </c>
      <c r="F218" t="s">
        <v>44</v>
      </c>
      <c r="M218">
        <v>277865612.64822131</v>
      </c>
      <c r="Y218">
        <f t="shared" si="3"/>
        <v>277865612.64822131</v>
      </c>
    </row>
    <row r="219" spans="1:25" x14ac:dyDescent="0.45">
      <c r="A219">
        <v>37909</v>
      </c>
      <c r="B219" t="s">
        <v>363</v>
      </c>
      <c r="C219" t="s">
        <v>346</v>
      </c>
      <c r="D219" t="s">
        <v>346</v>
      </c>
      <c r="E219" t="s">
        <v>56</v>
      </c>
      <c r="F219" t="s">
        <v>44</v>
      </c>
      <c r="M219">
        <v>120181352.16012301</v>
      </c>
      <c r="Y219">
        <f t="shared" si="3"/>
        <v>120181352.16012301</v>
      </c>
    </row>
    <row r="220" spans="1:25" x14ac:dyDescent="0.45">
      <c r="A220">
        <v>59109</v>
      </c>
      <c r="B220" t="s">
        <v>364</v>
      </c>
      <c r="C220" t="s">
        <v>346</v>
      </c>
      <c r="D220" t="s">
        <v>346</v>
      </c>
      <c r="E220" t="s">
        <v>53</v>
      </c>
      <c r="F220" t="s">
        <v>44</v>
      </c>
      <c r="M220">
        <v>952131124.5914346</v>
      </c>
      <c r="Y220">
        <f t="shared" si="3"/>
        <v>952131124.5914346</v>
      </c>
    </row>
    <row r="221" spans="1:25" x14ac:dyDescent="0.45">
      <c r="A221">
        <v>33660</v>
      </c>
      <c r="B221" t="s">
        <v>365</v>
      </c>
      <c r="C221" t="s">
        <v>346</v>
      </c>
      <c r="D221" t="s">
        <v>366</v>
      </c>
      <c r="E221" t="s">
        <v>176</v>
      </c>
      <c r="F221" t="s">
        <v>44</v>
      </c>
      <c r="M221">
        <v>4322586109.5426302</v>
      </c>
      <c r="Y221">
        <f t="shared" si="3"/>
        <v>4322586109.5426302</v>
      </c>
    </row>
    <row r="222" spans="1:25" x14ac:dyDescent="0.45">
      <c r="A222">
        <v>37169</v>
      </c>
      <c r="B222" t="s">
        <v>367</v>
      </c>
      <c r="C222" t="s">
        <v>346</v>
      </c>
      <c r="D222" t="s">
        <v>346</v>
      </c>
      <c r="E222" t="s">
        <v>53</v>
      </c>
      <c r="F222" t="s">
        <v>44</v>
      </c>
      <c r="M222">
        <v>861324824.96341026</v>
      </c>
      <c r="Y222">
        <f t="shared" si="3"/>
        <v>861324824.96341026</v>
      </c>
    </row>
    <row r="223" spans="1:25" x14ac:dyDescent="0.45">
      <c r="A223">
        <v>74747</v>
      </c>
      <c r="B223" t="s">
        <v>368</v>
      </c>
      <c r="C223" t="s">
        <v>346</v>
      </c>
      <c r="D223" t="s">
        <v>346</v>
      </c>
      <c r="E223" t="s">
        <v>71</v>
      </c>
      <c r="F223" t="s">
        <v>44</v>
      </c>
      <c r="M223">
        <v>2095064935.064935</v>
      </c>
      <c r="Y223">
        <f t="shared" si="3"/>
        <v>2095064935.064935</v>
      </c>
    </row>
    <row r="224" spans="1:25" x14ac:dyDescent="0.45">
      <c r="A224">
        <v>33370</v>
      </c>
      <c r="B224" t="s">
        <v>369</v>
      </c>
      <c r="C224" t="s">
        <v>346</v>
      </c>
      <c r="D224" t="s">
        <v>370</v>
      </c>
      <c r="E224" t="s">
        <v>51</v>
      </c>
      <c r="F224" t="s">
        <v>44</v>
      </c>
      <c r="H224">
        <v>130203.7695520416</v>
      </c>
      <c r="I224">
        <v>8.7698039751896335</v>
      </c>
      <c r="M224">
        <v>28701046.913819071</v>
      </c>
      <c r="Y224">
        <f t="shared" si="3"/>
        <v>28831259.453175087</v>
      </c>
    </row>
    <row r="225" spans="1:25" x14ac:dyDescent="0.45">
      <c r="A225">
        <v>67741</v>
      </c>
      <c r="B225" t="s">
        <v>371</v>
      </c>
      <c r="C225" t="s">
        <v>346</v>
      </c>
      <c r="D225" t="s">
        <v>346</v>
      </c>
      <c r="E225" t="s">
        <v>56</v>
      </c>
      <c r="F225" t="s">
        <v>44</v>
      </c>
      <c r="M225">
        <v>217558328.62789389</v>
      </c>
      <c r="Y225">
        <f t="shared" si="3"/>
        <v>217558328.62789389</v>
      </c>
    </row>
    <row r="226" spans="1:25" x14ac:dyDescent="0.45">
      <c r="A226">
        <v>74758</v>
      </c>
      <c r="B226" t="s">
        <v>372</v>
      </c>
      <c r="C226" t="s">
        <v>346</v>
      </c>
      <c r="D226" t="s">
        <v>346</v>
      </c>
      <c r="E226" t="s">
        <v>71</v>
      </c>
      <c r="F226" t="s">
        <v>44</v>
      </c>
      <c r="M226">
        <v>306278938.45285147</v>
      </c>
      <c r="Y226">
        <f t="shared" si="3"/>
        <v>306278938.45285147</v>
      </c>
    </row>
    <row r="227" spans="1:25" x14ac:dyDescent="0.45">
      <c r="A227">
        <v>74754</v>
      </c>
      <c r="B227" t="s">
        <v>373</v>
      </c>
      <c r="C227" t="s">
        <v>346</v>
      </c>
      <c r="D227" t="s">
        <v>346</v>
      </c>
      <c r="E227" t="s">
        <v>71</v>
      </c>
      <c r="F227" t="s">
        <v>44</v>
      </c>
      <c r="M227">
        <v>5006177300.9599094</v>
      </c>
      <c r="Y227">
        <f t="shared" si="3"/>
        <v>5006177300.9599094</v>
      </c>
    </row>
    <row r="228" spans="1:25" x14ac:dyDescent="0.45">
      <c r="A228">
        <v>32401</v>
      </c>
      <c r="B228" t="s">
        <v>374</v>
      </c>
      <c r="C228" t="s">
        <v>346</v>
      </c>
      <c r="D228" t="s">
        <v>346</v>
      </c>
      <c r="E228" t="s">
        <v>71</v>
      </c>
      <c r="F228" t="s">
        <v>44</v>
      </c>
      <c r="M228">
        <v>15042348955.392429</v>
      </c>
      <c r="Y228">
        <f t="shared" si="3"/>
        <v>15042348955.392429</v>
      </c>
    </row>
    <row r="229" spans="1:25" x14ac:dyDescent="0.45">
      <c r="A229">
        <v>74736</v>
      </c>
      <c r="B229" t="s">
        <v>375</v>
      </c>
      <c r="C229" t="s">
        <v>346</v>
      </c>
      <c r="D229" t="s">
        <v>346</v>
      </c>
      <c r="E229" t="s">
        <v>71</v>
      </c>
      <c r="F229" t="s">
        <v>44</v>
      </c>
      <c r="M229">
        <v>3582109760.3907471</v>
      </c>
      <c r="Y229">
        <f t="shared" si="3"/>
        <v>3582109760.3907471</v>
      </c>
    </row>
    <row r="230" spans="1:25" x14ac:dyDescent="0.45">
      <c r="A230">
        <v>31939</v>
      </c>
      <c r="B230" t="s">
        <v>376</v>
      </c>
      <c r="C230" t="s">
        <v>346</v>
      </c>
      <c r="D230" t="s">
        <v>346</v>
      </c>
      <c r="E230" t="s">
        <v>137</v>
      </c>
      <c r="F230" t="s">
        <v>44</v>
      </c>
      <c r="M230">
        <v>223165895.92161149</v>
      </c>
      <c r="Y230">
        <f t="shared" si="3"/>
        <v>223165895.92161149</v>
      </c>
    </row>
    <row r="231" spans="1:25" x14ac:dyDescent="0.45">
      <c r="A231">
        <v>31974</v>
      </c>
      <c r="B231" t="s">
        <v>377</v>
      </c>
      <c r="C231" t="s">
        <v>346</v>
      </c>
      <c r="D231" t="s">
        <v>346</v>
      </c>
      <c r="E231" t="s">
        <v>117</v>
      </c>
      <c r="F231" t="s">
        <v>44</v>
      </c>
      <c r="M231">
        <v>1617052512.7046871</v>
      </c>
      <c r="Y231">
        <f t="shared" si="3"/>
        <v>1617052512.7046871</v>
      </c>
    </row>
    <row r="232" spans="1:25" x14ac:dyDescent="0.45">
      <c r="A232">
        <v>34425</v>
      </c>
      <c r="B232" t="s">
        <v>378</v>
      </c>
      <c r="C232" t="s">
        <v>346</v>
      </c>
      <c r="D232" t="s">
        <v>346</v>
      </c>
      <c r="E232" t="s">
        <v>289</v>
      </c>
      <c r="F232" t="s">
        <v>44</v>
      </c>
      <c r="M232">
        <v>1337097684.9237721</v>
      </c>
      <c r="Y232">
        <f t="shared" si="3"/>
        <v>1337097684.9237721</v>
      </c>
    </row>
    <row r="233" spans="1:25" x14ac:dyDescent="0.45">
      <c r="A233">
        <v>31984</v>
      </c>
      <c r="B233" t="s">
        <v>379</v>
      </c>
      <c r="C233" t="s">
        <v>346</v>
      </c>
      <c r="D233" t="s">
        <v>346</v>
      </c>
      <c r="E233" t="s">
        <v>53</v>
      </c>
      <c r="F233" t="s">
        <v>44</v>
      </c>
      <c r="M233">
        <v>6890440429.1360807</v>
      </c>
      <c r="Y233">
        <f t="shared" si="3"/>
        <v>6890440429.1360807</v>
      </c>
    </row>
    <row r="234" spans="1:25" x14ac:dyDescent="0.45">
      <c r="A234">
        <v>32248</v>
      </c>
      <c r="B234" t="s">
        <v>380</v>
      </c>
      <c r="C234" t="s">
        <v>346</v>
      </c>
      <c r="D234" t="s">
        <v>381</v>
      </c>
      <c r="E234" t="s">
        <v>51</v>
      </c>
      <c r="F234" t="s">
        <v>44</v>
      </c>
      <c r="M234">
        <v>6714605553.3134785</v>
      </c>
      <c r="T234">
        <v>60198818.135579467</v>
      </c>
      <c r="Y234">
        <f t="shared" si="3"/>
        <v>6774804371.4490576</v>
      </c>
    </row>
    <row r="235" spans="1:25" x14ac:dyDescent="0.45">
      <c r="A235">
        <v>32593</v>
      </c>
      <c r="B235" t="s">
        <v>382</v>
      </c>
      <c r="C235" t="s">
        <v>346</v>
      </c>
      <c r="D235" t="s">
        <v>346</v>
      </c>
      <c r="E235" t="s">
        <v>53</v>
      </c>
      <c r="F235" t="s">
        <v>44</v>
      </c>
      <c r="M235">
        <v>1707432205.487987</v>
      </c>
      <c r="Y235">
        <f t="shared" si="3"/>
        <v>1707432205.487987</v>
      </c>
    </row>
    <row r="236" spans="1:25" x14ac:dyDescent="0.45">
      <c r="A236">
        <v>37405</v>
      </c>
      <c r="B236" t="s">
        <v>383</v>
      </c>
      <c r="C236" t="s">
        <v>346</v>
      </c>
      <c r="D236" t="s">
        <v>384</v>
      </c>
      <c r="E236" t="s">
        <v>56</v>
      </c>
      <c r="F236" t="s">
        <v>44</v>
      </c>
      <c r="M236">
        <v>38431960.871273831</v>
      </c>
      <c r="Y236">
        <f t="shared" si="3"/>
        <v>38431960.871273831</v>
      </c>
    </row>
    <row r="237" spans="1:25" x14ac:dyDescent="0.45">
      <c r="A237">
        <v>74741</v>
      </c>
      <c r="B237" t="s">
        <v>385</v>
      </c>
      <c r="C237" t="s">
        <v>346</v>
      </c>
      <c r="D237" t="s">
        <v>346</v>
      </c>
      <c r="E237" t="s">
        <v>71</v>
      </c>
      <c r="F237" t="s">
        <v>44</v>
      </c>
      <c r="M237">
        <v>2538396386.2224731</v>
      </c>
      <c r="Y237">
        <f t="shared" si="3"/>
        <v>2538396386.2224731</v>
      </c>
    </row>
    <row r="238" spans="1:25" x14ac:dyDescent="0.45">
      <c r="A238">
        <v>74756</v>
      </c>
      <c r="B238" t="s">
        <v>386</v>
      </c>
      <c r="C238" t="s">
        <v>346</v>
      </c>
      <c r="D238" t="s">
        <v>346</v>
      </c>
      <c r="E238" t="s">
        <v>71</v>
      </c>
      <c r="F238" t="s">
        <v>44</v>
      </c>
      <c r="M238">
        <v>1746346387.618516</v>
      </c>
      <c r="Y238">
        <f t="shared" si="3"/>
        <v>1746346387.618516</v>
      </c>
    </row>
    <row r="239" spans="1:25" x14ac:dyDescent="0.45">
      <c r="A239">
        <v>59116</v>
      </c>
      <c r="B239" t="s">
        <v>387</v>
      </c>
      <c r="C239" t="s">
        <v>346</v>
      </c>
      <c r="D239" t="s">
        <v>346</v>
      </c>
      <c r="E239" t="s">
        <v>53</v>
      </c>
      <c r="F239" t="s">
        <v>44</v>
      </c>
      <c r="M239">
        <v>100821068.6802114</v>
      </c>
      <c r="Y239">
        <f t="shared" si="3"/>
        <v>100821068.6802114</v>
      </c>
    </row>
    <row r="240" spans="1:25" x14ac:dyDescent="0.45">
      <c r="A240">
        <v>60833</v>
      </c>
      <c r="B240" t="s">
        <v>388</v>
      </c>
      <c r="C240" t="s">
        <v>346</v>
      </c>
      <c r="D240" t="s">
        <v>389</v>
      </c>
      <c r="E240" t="s">
        <v>56</v>
      </c>
      <c r="F240" t="s">
        <v>44</v>
      </c>
      <c r="H240">
        <v>118924.8356210372</v>
      </c>
      <c r="M240">
        <v>40486607.446324572</v>
      </c>
      <c r="Y240">
        <f t="shared" si="3"/>
        <v>40605532.281945609</v>
      </c>
    </row>
    <row r="241" spans="1:25" x14ac:dyDescent="0.45">
      <c r="A241">
        <v>59119</v>
      </c>
      <c r="B241" t="s">
        <v>390</v>
      </c>
      <c r="C241" t="s">
        <v>346</v>
      </c>
      <c r="D241" t="s">
        <v>391</v>
      </c>
      <c r="E241" t="s">
        <v>56</v>
      </c>
      <c r="F241" t="s">
        <v>44</v>
      </c>
      <c r="M241">
        <v>203217477.91435689</v>
      </c>
      <c r="Y241">
        <f t="shared" si="3"/>
        <v>203217477.91435689</v>
      </c>
    </row>
    <row r="242" spans="1:25" x14ac:dyDescent="0.45">
      <c r="A242">
        <v>70314</v>
      </c>
      <c r="B242" t="s">
        <v>392</v>
      </c>
      <c r="C242" t="s">
        <v>346</v>
      </c>
      <c r="D242" t="s">
        <v>346</v>
      </c>
      <c r="E242" t="s">
        <v>56</v>
      </c>
      <c r="F242" t="s">
        <v>44</v>
      </c>
      <c r="M242">
        <v>1425225657.993691</v>
      </c>
      <c r="Y242">
        <f t="shared" si="3"/>
        <v>1425225657.993691</v>
      </c>
    </row>
    <row r="243" spans="1:25" x14ac:dyDescent="0.45">
      <c r="A243">
        <v>32598</v>
      </c>
      <c r="B243" t="s">
        <v>393</v>
      </c>
      <c r="C243" t="s">
        <v>346</v>
      </c>
      <c r="D243" t="s">
        <v>346</v>
      </c>
      <c r="E243" t="s">
        <v>53</v>
      </c>
      <c r="F243" t="s">
        <v>44</v>
      </c>
      <c r="M243">
        <v>293475950.48373282</v>
      </c>
      <c r="Y243">
        <f t="shared" si="3"/>
        <v>293475950.48373282</v>
      </c>
    </row>
    <row r="244" spans="1:25" x14ac:dyDescent="0.45">
      <c r="A244">
        <v>35007</v>
      </c>
      <c r="B244" t="s">
        <v>394</v>
      </c>
      <c r="C244" t="s">
        <v>346</v>
      </c>
      <c r="D244" t="s">
        <v>346</v>
      </c>
      <c r="E244" t="s">
        <v>395</v>
      </c>
      <c r="F244" t="s">
        <v>57</v>
      </c>
      <c r="M244">
        <v>146662902.3150762</v>
      </c>
      <c r="Y244">
        <f t="shared" si="3"/>
        <v>146662902.3150762</v>
      </c>
    </row>
    <row r="245" spans="1:25" x14ac:dyDescent="0.45">
      <c r="A245">
        <v>68306</v>
      </c>
      <c r="B245" t="s">
        <v>396</v>
      </c>
      <c r="C245" t="s">
        <v>346</v>
      </c>
      <c r="D245" t="s">
        <v>346</v>
      </c>
      <c r="E245" t="s">
        <v>56</v>
      </c>
      <c r="F245" t="s">
        <v>57</v>
      </c>
      <c r="M245">
        <v>979006211.18012393</v>
      </c>
      <c r="Y245">
        <f t="shared" si="3"/>
        <v>979006211.18012393</v>
      </c>
    </row>
    <row r="246" spans="1:25" x14ac:dyDescent="0.45">
      <c r="A246">
        <v>39426</v>
      </c>
      <c r="B246" t="s">
        <v>397</v>
      </c>
      <c r="C246" t="s">
        <v>346</v>
      </c>
      <c r="D246" t="s">
        <v>346</v>
      </c>
      <c r="E246" t="s">
        <v>53</v>
      </c>
      <c r="F246" t="s">
        <v>44</v>
      </c>
      <c r="M246">
        <v>304642627.95461297</v>
      </c>
      <c r="Y246">
        <f t="shared" si="3"/>
        <v>304642627.95461297</v>
      </c>
    </row>
    <row r="247" spans="1:25" x14ac:dyDescent="0.45">
      <c r="A247">
        <v>68315</v>
      </c>
      <c r="B247" t="s">
        <v>398</v>
      </c>
      <c r="C247" t="s">
        <v>346</v>
      </c>
      <c r="D247" t="s">
        <v>346</v>
      </c>
      <c r="E247" t="s">
        <v>56</v>
      </c>
      <c r="F247" t="s">
        <v>44</v>
      </c>
      <c r="M247">
        <v>5866683060.4983597</v>
      </c>
      <c r="Y247">
        <f t="shared" si="3"/>
        <v>5866683060.4983597</v>
      </c>
    </row>
    <row r="248" spans="1:25" x14ac:dyDescent="0.45">
      <c r="A248">
        <v>32414</v>
      </c>
      <c r="B248" t="s">
        <v>399</v>
      </c>
      <c r="C248" t="s">
        <v>346</v>
      </c>
      <c r="D248" t="s">
        <v>346</v>
      </c>
      <c r="E248" t="s">
        <v>53</v>
      </c>
      <c r="F248" t="s">
        <v>44</v>
      </c>
      <c r="M248">
        <v>1143093167.701864</v>
      </c>
      <c r="Y248">
        <f t="shared" si="3"/>
        <v>1143093167.701864</v>
      </c>
    </row>
    <row r="249" spans="1:25" x14ac:dyDescent="0.45">
      <c r="A249">
        <v>32265</v>
      </c>
      <c r="B249" t="s">
        <v>400</v>
      </c>
      <c r="C249" t="s">
        <v>346</v>
      </c>
      <c r="D249" t="s">
        <v>346</v>
      </c>
      <c r="E249" t="s">
        <v>51</v>
      </c>
      <c r="F249" t="s">
        <v>44</v>
      </c>
      <c r="M249">
        <v>472162619.98870689</v>
      </c>
      <c r="Y249">
        <f t="shared" si="3"/>
        <v>472162619.98870689</v>
      </c>
    </row>
    <row r="250" spans="1:25" x14ac:dyDescent="0.45">
      <c r="A250">
        <v>32735</v>
      </c>
      <c r="B250" t="s">
        <v>401</v>
      </c>
      <c r="C250" t="s">
        <v>346</v>
      </c>
      <c r="D250" t="s">
        <v>346</v>
      </c>
      <c r="E250" t="s">
        <v>56</v>
      </c>
      <c r="F250" t="s">
        <v>44</v>
      </c>
      <c r="M250">
        <v>367938873.01443762</v>
      </c>
      <c r="Y250">
        <f t="shared" si="3"/>
        <v>367938873.01443762</v>
      </c>
    </row>
    <row r="251" spans="1:25" x14ac:dyDescent="0.45">
      <c r="A251">
        <v>31901</v>
      </c>
      <c r="B251" t="s">
        <v>402</v>
      </c>
      <c r="C251" t="s">
        <v>346</v>
      </c>
      <c r="D251" t="s">
        <v>366</v>
      </c>
      <c r="E251" t="s">
        <v>117</v>
      </c>
      <c r="F251" t="s">
        <v>44</v>
      </c>
      <c r="M251">
        <v>445002823.26369292</v>
      </c>
      <c r="Y251">
        <f t="shared" si="3"/>
        <v>445002823.26369292</v>
      </c>
    </row>
    <row r="252" spans="1:25" x14ac:dyDescent="0.45">
      <c r="A252">
        <v>37544</v>
      </c>
      <c r="B252" t="s">
        <v>403</v>
      </c>
      <c r="C252" t="s">
        <v>346</v>
      </c>
      <c r="D252" t="s">
        <v>381</v>
      </c>
      <c r="E252" t="s">
        <v>404</v>
      </c>
      <c r="F252" t="s">
        <v>44</v>
      </c>
      <c r="M252">
        <v>624963908.31159353</v>
      </c>
      <c r="T252">
        <v>6506631.3677529162</v>
      </c>
      <c r="Y252">
        <f t="shared" si="3"/>
        <v>631470539.67934644</v>
      </c>
    </row>
    <row r="253" spans="1:25" x14ac:dyDescent="0.45">
      <c r="A253">
        <v>74749</v>
      </c>
      <c r="B253" t="s">
        <v>405</v>
      </c>
      <c r="C253" t="s">
        <v>346</v>
      </c>
      <c r="D253" t="s">
        <v>346</v>
      </c>
      <c r="E253" t="s">
        <v>71</v>
      </c>
      <c r="F253" t="s">
        <v>44</v>
      </c>
      <c r="M253">
        <v>4839875776.3975153</v>
      </c>
      <c r="Y253">
        <f t="shared" si="3"/>
        <v>4839875776.3975153</v>
      </c>
    </row>
    <row r="254" spans="1:25" x14ac:dyDescent="0.45">
      <c r="A254">
        <v>74750</v>
      </c>
      <c r="B254" t="s">
        <v>406</v>
      </c>
      <c r="C254" t="s">
        <v>346</v>
      </c>
      <c r="D254" t="s">
        <v>346</v>
      </c>
      <c r="E254" t="s">
        <v>71</v>
      </c>
      <c r="F254" t="s">
        <v>44</v>
      </c>
      <c r="M254">
        <v>2587284020.327498</v>
      </c>
      <c r="Y254">
        <f t="shared" si="3"/>
        <v>2587284020.327498</v>
      </c>
    </row>
    <row r="255" spans="1:25" x14ac:dyDescent="0.45">
      <c r="A255">
        <v>59135</v>
      </c>
      <c r="B255" t="s">
        <v>407</v>
      </c>
      <c r="C255" t="s">
        <v>346</v>
      </c>
      <c r="D255" t="s">
        <v>346</v>
      </c>
      <c r="E255" t="s">
        <v>56</v>
      </c>
      <c r="F255" t="s">
        <v>57</v>
      </c>
      <c r="M255">
        <v>1963895915.3027141</v>
      </c>
      <c r="Y255">
        <f t="shared" si="3"/>
        <v>1963895915.3027141</v>
      </c>
    </row>
    <row r="256" spans="1:25" x14ac:dyDescent="0.45">
      <c r="A256">
        <v>32888</v>
      </c>
      <c r="B256" t="s">
        <v>408</v>
      </c>
      <c r="C256" t="s">
        <v>346</v>
      </c>
      <c r="D256" t="s">
        <v>409</v>
      </c>
      <c r="E256" t="s">
        <v>51</v>
      </c>
      <c r="F256" t="s">
        <v>44</v>
      </c>
      <c r="I256">
        <v>7.6634617661613813</v>
      </c>
      <c r="M256">
        <v>25080306.959552139</v>
      </c>
      <c r="Y256">
        <f t="shared" si="3"/>
        <v>25080314.623013906</v>
      </c>
    </row>
    <row r="257" spans="1:25" x14ac:dyDescent="0.45">
      <c r="A257">
        <v>68398</v>
      </c>
      <c r="B257" t="s">
        <v>410</v>
      </c>
      <c r="C257" t="s">
        <v>346</v>
      </c>
      <c r="D257" t="s">
        <v>346</v>
      </c>
      <c r="E257" t="s">
        <v>56</v>
      </c>
      <c r="F257" t="s">
        <v>44</v>
      </c>
      <c r="M257">
        <v>298370327.8194446</v>
      </c>
      <c r="Y257">
        <f t="shared" si="3"/>
        <v>298370327.8194446</v>
      </c>
    </row>
    <row r="258" spans="1:25" x14ac:dyDescent="0.45">
      <c r="A258">
        <v>31918</v>
      </c>
      <c r="B258" t="s">
        <v>411</v>
      </c>
      <c r="C258" t="s">
        <v>346</v>
      </c>
      <c r="D258" t="s">
        <v>346</v>
      </c>
      <c r="E258" t="s">
        <v>289</v>
      </c>
      <c r="F258" t="s">
        <v>44</v>
      </c>
      <c r="M258">
        <v>1800203256.6710529</v>
      </c>
      <c r="Y258">
        <f t="shared" si="3"/>
        <v>1800203256.6710529</v>
      </c>
    </row>
    <row r="259" spans="1:25" x14ac:dyDescent="0.45">
      <c r="A259">
        <v>68518</v>
      </c>
      <c r="B259" t="s">
        <v>412</v>
      </c>
      <c r="C259" t="s">
        <v>346</v>
      </c>
      <c r="D259" t="s">
        <v>346</v>
      </c>
      <c r="E259" t="s">
        <v>56</v>
      </c>
      <c r="F259" t="s">
        <v>44</v>
      </c>
      <c r="M259">
        <v>2339255664.1166911</v>
      </c>
      <c r="Y259">
        <f t="shared" ref="Y259:Y322" si="4">SUM(G259:X259)</f>
        <v>2339255664.1166911</v>
      </c>
    </row>
    <row r="260" spans="1:25" x14ac:dyDescent="0.45">
      <c r="A260">
        <v>68519</v>
      </c>
      <c r="B260" t="s">
        <v>413</v>
      </c>
      <c r="C260" t="s">
        <v>346</v>
      </c>
      <c r="D260" t="s">
        <v>346</v>
      </c>
      <c r="E260" t="s">
        <v>56</v>
      </c>
      <c r="F260" t="s">
        <v>44</v>
      </c>
      <c r="M260">
        <v>39129260.898809306</v>
      </c>
      <c r="Y260">
        <f t="shared" si="4"/>
        <v>39129260.898809306</v>
      </c>
    </row>
    <row r="261" spans="1:25" x14ac:dyDescent="0.45">
      <c r="A261">
        <v>37171</v>
      </c>
      <c r="B261" t="s">
        <v>414</v>
      </c>
      <c r="C261" t="s">
        <v>346</v>
      </c>
      <c r="D261" t="s">
        <v>381</v>
      </c>
      <c r="E261" t="s">
        <v>53</v>
      </c>
      <c r="F261" t="s">
        <v>44</v>
      </c>
      <c r="M261">
        <v>471063235.81086278</v>
      </c>
      <c r="T261">
        <v>2576804.9509787001</v>
      </c>
      <c r="Y261">
        <f t="shared" si="4"/>
        <v>473640040.76184148</v>
      </c>
    </row>
    <row r="262" spans="1:25" x14ac:dyDescent="0.45">
      <c r="A262">
        <v>76434</v>
      </c>
      <c r="B262" t="s">
        <v>415</v>
      </c>
      <c r="C262" t="s">
        <v>346</v>
      </c>
      <c r="D262" t="s">
        <v>366</v>
      </c>
      <c r="E262" t="s">
        <v>56</v>
      </c>
      <c r="F262" t="s">
        <v>44</v>
      </c>
      <c r="M262">
        <v>479905251.27046871</v>
      </c>
      <c r="Y262">
        <f t="shared" si="4"/>
        <v>479905251.27046871</v>
      </c>
    </row>
    <row r="263" spans="1:25" x14ac:dyDescent="0.45">
      <c r="A263">
        <v>40336</v>
      </c>
      <c r="B263" t="s">
        <v>416</v>
      </c>
      <c r="C263" t="s">
        <v>346</v>
      </c>
      <c r="D263" t="s">
        <v>346</v>
      </c>
      <c r="E263" t="s">
        <v>56</v>
      </c>
      <c r="F263" t="s">
        <v>57</v>
      </c>
      <c r="M263">
        <v>215840665.5695065</v>
      </c>
      <c r="Y263">
        <f t="shared" si="4"/>
        <v>215840665.5695065</v>
      </c>
    </row>
    <row r="264" spans="1:25" x14ac:dyDescent="0.45">
      <c r="A264">
        <v>31896</v>
      </c>
      <c r="B264" t="s">
        <v>417</v>
      </c>
      <c r="C264" t="s">
        <v>346</v>
      </c>
      <c r="D264" t="s">
        <v>346</v>
      </c>
      <c r="E264" t="s">
        <v>51</v>
      </c>
      <c r="F264" t="s">
        <v>44</v>
      </c>
      <c r="M264">
        <v>11198193111.236589</v>
      </c>
      <c r="Y264">
        <f t="shared" si="4"/>
        <v>11198193111.236589</v>
      </c>
    </row>
    <row r="265" spans="1:25" x14ac:dyDescent="0.45">
      <c r="A265">
        <v>31938</v>
      </c>
      <c r="B265" t="s">
        <v>418</v>
      </c>
      <c r="C265" t="s">
        <v>346</v>
      </c>
      <c r="D265" t="s">
        <v>346</v>
      </c>
      <c r="E265" t="s">
        <v>137</v>
      </c>
      <c r="F265" t="s">
        <v>44</v>
      </c>
      <c r="M265">
        <v>2912093443.2282</v>
      </c>
      <c r="Y265">
        <f t="shared" si="4"/>
        <v>2912093443.2282</v>
      </c>
    </row>
    <row r="266" spans="1:25" x14ac:dyDescent="0.45">
      <c r="A266">
        <v>31826</v>
      </c>
      <c r="B266" t="s">
        <v>419</v>
      </c>
      <c r="C266" t="s">
        <v>346</v>
      </c>
      <c r="D266" t="s">
        <v>366</v>
      </c>
      <c r="E266" t="s">
        <v>130</v>
      </c>
      <c r="F266" t="s">
        <v>44</v>
      </c>
      <c r="M266">
        <v>4005186922.4167132</v>
      </c>
      <c r="Y266">
        <f t="shared" si="4"/>
        <v>4005186922.4167132</v>
      </c>
    </row>
    <row r="267" spans="1:25" x14ac:dyDescent="0.45">
      <c r="A267">
        <v>31916</v>
      </c>
      <c r="B267" t="s">
        <v>420</v>
      </c>
      <c r="C267" t="s">
        <v>346</v>
      </c>
      <c r="D267" t="s">
        <v>346</v>
      </c>
      <c r="E267" t="s">
        <v>51</v>
      </c>
      <c r="F267" t="s">
        <v>44</v>
      </c>
      <c r="M267">
        <v>2043252399.7741389</v>
      </c>
      <c r="Y267">
        <f t="shared" si="4"/>
        <v>2043252399.7741389</v>
      </c>
    </row>
    <row r="268" spans="1:25" x14ac:dyDescent="0.45">
      <c r="A268">
        <v>39102</v>
      </c>
      <c r="B268" t="s">
        <v>421</v>
      </c>
      <c r="C268" t="s">
        <v>346</v>
      </c>
      <c r="D268" t="s">
        <v>346</v>
      </c>
      <c r="E268" t="s">
        <v>56</v>
      </c>
      <c r="F268" t="s">
        <v>57</v>
      </c>
      <c r="M268">
        <v>160273498.05294469</v>
      </c>
      <c r="Y268">
        <f t="shared" si="4"/>
        <v>160273498.05294469</v>
      </c>
    </row>
    <row r="269" spans="1:25" x14ac:dyDescent="0.45">
      <c r="A269">
        <v>35951</v>
      </c>
      <c r="B269" t="s">
        <v>422</v>
      </c>
      <c r="C269" t="s">
        <v>346</v>
      </c>
      <c r="D269" t="s">
        <v>423</v>
      </c>
      <c r="E269" t="s">
        <v>56</v>
      </c>
      <c r="F269" t="s">
        <v>57</v>
      </c>
      <c r="M269">
        <v>1019104016.258512</v>
      </c>
      <c r="Y269">
        <f t="shared" si="4"/>
        <v>1019104016.258512</v>
      </c>
    </row>
    <row r="270" spans="1:25" x14ac:dyDescent="0.45">
      <c r="A270">
        <v>59149</v>
      </c>
      <c r="B270" t="s">
        <v>424</v>
      </c>
      <c r="C270" t="s">
        <v>346</v>
      </c>
      <c r="D270" t="s">
        <v>346</v>
      </c>
      <c r="E270" t="s">
        <v>56</v>
      </c>
      <c r="F270" t="s">
        <v>44</v>
      </c>
      <c r="M270">
        <v>16677088.57175234</v>
      </c>
      <c r="Y270">
        <f t="shared" si="4"/>
        <v>16677088.57175234</v>
      </c>
    </row>
    <row r="271" spans="1:25" x14ac:dyDescent="0.45">
      <c r="A271">
        <v>70371</v>
      </c>
      <c r="B271" t="s">
        <v>425</v>
      </c>
      <c r="C271" t="s">
        <v>346</v>
      </c>
      <c r="D271" t="s">
        <v>366</v>
      </c>
      <c r="E271" t="s">
        <v>426</v>
      </c>
      <c r="F271" t="s">
        <v>44</v>
      </c>
      <c r="M271">
        <v>438735177.86561263</v>
      </c>
      <c r="Y271">
        <f t="shared" si="4"/>
        <v>438735177.86561263</v>
      </c>
    </row>
    <row r="272" spans="1:25" x14ac:dyDescent="0.45">
      <c r="A272">
        <v>31953</v>
      </c>
      <c r="B272" t="s">
        <v>427</v>
      </c>
      <c r="C272" t="s">
        <v>346</v>
      </c>
      <c r="D272" t="s">
        <v>346</v>
      </c>
      <c r="E272" t="s">
        <v>428</v>
      </c>
      <c r="F272" t="s">
        <v>44</v>
      </c>
      <c r="M272">
        <v>1955505364.2010159</v>
      </c>
      <c r="Y272">
        <f t="shared" si="4"/>
        <v>1955505364.2010159</v>
      </c>
    </row>
    <row r="273" spans="1:25" x14ac:dyDescent="0.45">
      <c r="A273">
        <v>31823</v>
      </c>
      <c r="B273" t="s">
        <v>429</v>
      </c>
      <c r="C273" t="s">
        <v>346</v>
      </c>
      <c r="D273" t="s">
        <v>346</v>
      </c>
      <c r="E273" t="s">
        <v>176</v>
      </c>
      <c r="F273" t="s">
        <v>44</v>
      </c>
      <c r="M273">
        <v>5970976849.2377186</v>
      </c>
      <c r="Y273">
        <f t="shared" si="4"/>
        <v>5970976849.2377186</v>
      </c>
    </row>
    <row r="274" spans="1:25" x14ac:dyDescent="0.45">
      <c r="A274">
        <v>35627</v>
      </c>
      <c r="B274" t="s">
        <v>430</v>
      </c>
      <c r="C274" t="s">
        <v>346</v>
      </c>
      <c r="D274" t="s">
        <v>381</v>
      </c>
      <c r="E274" t="s">
        <v>71</v>
      </c>
      <c r="F274" t="s">
        <v>44</v>
      </c>
      <c r="M274">
        <v>699912094.05928802</v>
      </c>
      <c r="T274">
        <v>2145383.8927489952</v>
      </c>
      <c r="Y274">
        <f t="shared" si="4"/>
        <v>702057477.95203698</v>
      </c>
    </row>
    <row r="275" spans="1:25" x14ac:dyDescent="0.45">
      <c r="A275">
        <v>36673</v>
      </c>
      <c r="B275" t="s">
        <v>431</v>
      </c>
      <c r="C275" t="s">
        <v>346</v>
      </c>
      <c r="D275" t="s">
        <v>346</v>
      </c>
      <c r="E275" t="s">
        <v>51</v>
      </c>
      <c r="F275" t="s">
        <v>44</v>
      </c>
      <c r="M275">
        <v>562834556.7476002</v>
      </c>
      <c r="Y275">
        <f t="shared" si="4"/>
        <v>562834556.7476002</v>
      </c>
    </row>
    <row r="276" spans="1:25" x14ac:dyDescent="0.45">
      <c r="A276">
        <v>76464</v>
      </c>
      <c r="B276" t="s">
        <v>432</v>
      </c>
      <c r="C276" t="s">
        <v>346</v>
      </c>
      <c r="D276" t="s">
        <v>346</v>
      </c>
      <c r="E276" t="s">
        <v>71</v>
      </c>
      <c r="F276" t="s">
        <v>44</v>
      </c>
      <c r="M276">
        <v>4221468097.1202712</v>
      </c>
      <c r="Y276">
        <f t="shared" si="4"/>
        <v>4221468097.1202712</v>
      </c>
    </row>
    <row r="277" spans="1:25" x14ac:dyDescent="0.45">
      <c r="A277">
        <v>35182</v>
      </c>
      <c r="B277" t="s">
        <v>433</v>
      </c>
      <c r="C277" t="s">
        <v>346</v>
      </c>
      <c r="D277" t="s">
        <v>346</v>
      </c>
      <c r="E277" t="s">
        <v>71</v>
      </c>
      <c r="F277" t="s">
        <v>44</v>
      </c>
      <c r="M277">
        <v>9582974450.245388</v>
      </c>
      <c r="Y277">
        <f t="shared" si="4"/>
        <v>9582974450.245388</v>
      </c>
    </row>
    <row r="278" spans="1:25" x14ac:dyDescent="0.45">
      <c r="A278">
        <v>33691</v>
      </c>
      <c r="B278" t="s">
        <v>434</v>
      </c>
      <c r="C278" t="s">
        <v>346</v>
      </c>
      <c r="D278" t="s">
        <v>346</v>
      </c>
      <c r="E278" t="s">
        <v>51</v>
      </c>
      <c r="F278" t="s">
        <v>44</v>
      </c>
      <c r="M278">
        <v>31293437.854829188</v>
      </c>
      <c r="Y278">
        <f t="shared" si="4"/>
        <v>31293437.854829188</v>
      </c>
    </row>
    <row r="279" spans="1:25" x14ac:dyDescent="0.45">
      <c r="A279">
        <v>59158</v>
      </c>
      <c r="B279" t="s">
        <v>435</v>
      </c>
      <c r="C279" t="s">
        <v>346</v>
      </c>
      <c r="D279" t="s">
        <v>346</v>
      </c>
      <c r="E279" t="s">
        <v>53</v>
      </c>
      <c r="F279" t="s">
        <v>44</v>
      </c>
      <c r="M279">
        <v>230711266.62902319</v>
      </c>
      <c r="Y279">
        <f t="shared" si="4"/>
        <v>230711266.62902319</v>
      </c>
    </row>
    <row r="280" spans="1:25" x14ac:dyDescent="0.45">
      <c r="A280">
        <v>33711</v>
      </c>
      <c r="B280" t="s">
        <v>436</v>
      </c>
      <c r="C280" t="s">
        <v>346</v>
      </c>
      <c r="D280" t="s">
        <v>346</v>
      </c>
      <c r="E280" t="s">
        <v>56</v>
      </c>
      <c r="F280" t="s">
        <v>44</v>
      </c>
      <c r="M280">
        <v>371769538.2237795</v>
      </c>
      <c r="Y280">
        <f t="shared" si="4"/>
        <v>371769538.2237795</v>
      </c>
    </row>
    <row r="281" spans="1:25" x14ac:dyDescent="0.45">
      <c r="A281">
        <v>59163</v>
      </c>
      <c r="B281" t="s">
        <v>437</v>
      </c>
      <c r="C281" t="s">
        <v>346</v>
      </c>
      <c r="D281" t="s">
        <v>346</v>
      </c>
      <c r="E281" t="s">
        <v>56</v>
      </c>
      <c r="F281" t="s">
        <v>44</v>
      </c>
      <c r="M281">
        <v>616671215.46285772</v>
      </c>
      <c r="Y281">
        <f t="shared" si="4"/>
        <v>616671215.46285772</v>
      </c>
    </row>
    <row r="282" spans="1:25" x14ac:dyDescent="0.45">
      <c r="A282">
        <v>32257</v>
      </c>
      <c r="B282" t="s">
        <v>438</v>
      </c>
      <c r="C282" t="s">
        <v>346</v>
      </c>
      <c r="D282" t="s">
        <v>346</v>
      </c>
      <c r="E282" t="s">
        <v>51</v>
      </c>
      <c r="F282" t="s">
        <v>44</v>
      </c>
      <c r="M282">
        <v>2306493506.493506</v>
      </c>
      <c r="Y282">
        <f t="shared" si="4"/>
        <v>2306493506.493506</v>
      </c>
    </row>
    <row r="283" spans="1:25" x14ac:dyDescent="0.45">
      <c r="A283">
        <v>76436</v>
      </c>
      <c r="B283" t="s">
        <v>439</v>
      </c>
      <c r="C283" t="s">
        <v>346</v>
      </c>
      <c r="D283" t="s">
        <v>346</v>
      </c>
      <c r="E283" t="s">
        <v>56</v>
      </c>
      <c r="F283" t="s">
        <v>44</v>
      </c>
      <c r="M283">
        <v>802860304.91247892</v>
      </c>
      <c r="Y283">
        <f t="shared" si="4"/>
        <v>802860304.91247892</v>
      </c>
    </row>
    <row r="284" spans="1:25" x14ac:dyDescent="0.45">
      <c r="A284">
        <v>59166</v>
      </c>
      <c r="B284" t="s">
        <v>440</v>
      </c>
      <c r="C284" t="s">
        <v>346</v>
      </c>
      <c r="D284" t="s">
        <v>441</v>
      </c>
      <c r="E284" t="s">
        <v>56</v>
      </c>
      <c r="F284" t="s">
        <v>57</v>
      </c>
      <c r="M284">
        <v>352371352.20551038</v>
      </c>
      <c r="Y284">
        <f t="shared" si="4"/>
        <v>352371352.20551038</v>
      </c>
    </row>
    <row r="285" spans="1:25" x14ac:dyDescent="0.45">
      <c r="A285">
        <v>32746</v>
      </c>
      <c r="B285" t="s">
        <v>214</v>
      </c>
      <c r="C285" t="s">
        <v>346</v>
      </c>
      <c r="D285" t="s">
        <v>441</v>
      </c>
      <c r="E285" t="s">
        <v>56</v>
      </c>
      <c r="F285" t="s">
        <v>57</v>
      </c>
      <c r="M285">
        <v>9848737998.6797714</v>
      </c>
      <c r="Y285">
        <f t="shared" si="4"/>
        <v>9848737998.6797714</v>
      </c>
    </row>
    <row r="286" spans="1:25" x14ac:dyDescent="0.45">
      <c r="A286">
        <v>30484</v>
      </c>
      <c r="B286" t="s">
        <v>442</v>
      </c>
      <c r="C286" t="s">
        <v>346</v>
      </c>
      <c r="D286" t="s">
        <v>443</v>
      </c>
      <c r="E286" t="s">
        <v>84</v>
      </c>
      <c r="F286" t="s">
        <v>44</v>
      </c>
      <c r="M286">
        <v>40952352117.447769</v>
      </c>
      <c r="Y286">
        <f t="shared" si="4"/>
        <v>40952352117.447769</v>
      </c>
    </row>
    <row r="287" spans="1:25" x14ac:dyDescent="0.45">
      <c r="A287">
        <v>37172</v>
      </c>
      <c r="B287" t="s">
        <v>444</v>
      </c>
      <c r="C287" t="s">
        <v>346</v>
      </c>
      <c r="D287" t="s">
        <v>346</v>
      </c>
      <c r="E287" t="s">
        <v>53</v>
      </c>
      <c r="F287" t="s">
        <v>44</v>
      </c>
      <c r="M287">
        <v>398623601.15719742</v>
      </c>
      <c r="Y287">
        <f t="shared" si="4"/>
        <v>398623601.15719742</v>
      </c>
    </row>
    <row r="288" spans="1:25" x14ac:dyDescent="0.45">
      <c r="A288">
        <v>31949</v>
      </c>
      <c r="B288" t="s">
        <v>445</v>
      </c>
      <c r="C288" t="s">
        <v>346</v>
      </c>
      <c r="D288" t="s">
        <v>446</v>
      </c>
      <c r="E288" t="s">
        <v>51</v>
      </c>
      <c r="F288" t="s">
        <v>44</v>
      </c>
      <c r="M288">
        <v>63583173.348390743</v>
      </c>
      <c r="Y288">
        <f t="shared" si="4"/>
        <v>63583173.348390743</v>
      </c>
    </row>
    <row r="289" spans="1:25" x14ac:dyDescent="0.45">
      <c r="A289">
        <v>32999</v>
      </c>
      <c r="B289" t="s">
        <v>447</v>
      </c>
      <c r="C289" t="s">
        <v>346</v>
      </c>
      <c r="D289" t="s">
        <v>366</v>
      </c>
      <c r="E289" t="s">
        <v>51</v>
      </c>
      <c r="F289" t="s">
        <v>44</v>
      </c>
      <c r="M289">
        <v>3992490118.5770741</v>
      </c>
      <c r="Y289">
        <f t="shared" si="4"/>
        <v>3992490118.5770741</v>
      </c>
    </row>
    <row r="290" spans="1:25" x14ac:dyDescent="0.45">
      <c r="A290">
        <v>31924</v>
      </c>
      <c r="B290" t="s">
        <v>448</v>
      </c>
      <c r="C290" t="s">
        <v>346</v>
      </c>
      <c r="D290" t="s">
        <v>346</v>
      </c>
      <c r="E290" t="s">
        <v>84</v>
      </c>
      <c r="F290" t="s">
        <v>44</v>
      </c>
      <c r="M290">
        <v>5306606437.0412197</v>
      </c>
      <c r="Y290">
        <f t="shared" si="4"/>
        <v>5306606437.0412197</v>
      </c>
    </row>
    <row r="291" spans="1:25" x14ac:dyDescent="0.45">
      <c r="A291">
        <v>59175</v>
      </c>
      <c r="B291" t="s">
        <v>449</v>
      </c>
      <c r="C291" t="s">
        <v>346</v>
      </c>
      <c r="D291" t="s">
        <v>346</v>
      </c>
      <c r="E291" t="s">
        <v>53</v>
      </c>
      <c r="F291" t="s">
        <v>44</v>
      </c>
      <c r="M291">
        <v>289658880.48608339</v>
      </c>
      <c r="Y291">
        <f t="shared" si="4"/>
        <v>289658880.48608339</v>
      </c>
    </row>
    <row r="292" spans="1:25" x14ac:dyDescent="0.45">
      <c r="A292">
        <v>68530</v>
      </c>
      <c r="B292" t="s">
        <v>450</v>
      </c>
      <c r="C292" t="s">
        <v>346</v>
      </c>
      <c r="D292" t="s">
        <v>346</v>
      </c>
      <c r="E292" t="s">
        <v>53</v>
      </c>
      <c r="F292" t="s">
        <v>44</v>
      </c>
      <c r="M292">
        <v>97528506.256344169</v>
      </c>
      <c r="Y292">
        <f t="shared" si="4"/>
        <v>97528506.256344169</v>
      </c>
    </row>
    <row r="293" spans="1:25" x14ac:dyDescent="0.45">
      <c r="A293">
        <v>32197</v>
      </c>
      <c r="B293" t="s">
        <v>451</v>
      </c>
      <c r="C293" t="s">
        <v>346</v>
      </c>
      <c r="D293" t="s">
        <v>346</v>
      </c>
      <c r="E293" t="s">
        <v>130</v>
      </c>
      <c r="F293" t="s">
        <v>44</v>
      </c>
      <c r="M293">
        <v>1485918403.8396389</v>
      </c>
      <c r="Y293">
        <f t="shared" si="4"/>
        <v>1485918403.8396389</v>
      </c>
    </row>
    <row r="294" spans="1:25" x14ac:dyDescent="0.45">
      <c r="A294">
        <v>68538</v>
      </c>
      <c r="B294" t="s">
        <v>452</v>
      </c>
      <c r="C294" t="s">
        <v>346</v>
      </c>
      <c r="D294" t="s">
        <v>381</v>
      </c>
      <c r="E294" t="s">
        <v>53</v>
      </c>
      <c r="F294" t="s">
        <v>44</v>
      </c>
      <c r="M294">
        <v>154726721.3226465</v>
      </c>
      <c r="T294">
        <v>846384.41560100822</v>
      </c>
      <c r="Y294">
        <f t="shared" si="4"/>
        <v>155573105.73824751</v>
      </c>
    </row>
    <row r="295" spans="1:25" x14ac:dyDescent="0.45">
      <c r="A295">
        <v>32987</v>
      </c>
      <c r="B295" t="s">
        <v>453</v>
      </c>
      <c r="C295" t="s">
        <v>346</v>
      </c>
      <c r="D295" t="s">
        <v>346</v>
      </c>
      <c r="E295" t="s">
        <v>362</v>
      </c>
      <c r="F295" t="s">
        <v>44</v>
      </c>
      <c r="M295">
        <v>2364155844.1558442</v>
      </c>
      <c r="Y295">
        <f t="shared" si="4"/>
        <v>2364155844.1558442</v>
      </c>
    </row>
    <row r="296" spans="1:25" x14ac:dyDescent="0.45">
      <c r="A296">
        <v>31922</v>
      </c>
      <c r="B296" t="s">
        <v>454</v>
      </c>
      <c r="C296" t="s">
        <v>346</v>
      </c>
      <c r="D296" t="s">
        <v>346</v>
      </c>
      <c r="E296" t="s">
        <v>84</v>
      </c>
      <c r="F296" t="s">
        <v>44</v>
      </c>
      <c r="M296">
        <v>2318610954.2631292</v>
      </c>
      <c r="Y296">
        <f t="shared" si="4"/>
        <v>2318610954.2631292</v>
      </c>
    </row>
    <row r="297" spans="1:25" x14ac:dyDescent="0.45">
      <c r="A297">
        <v>37168</v>
      </c>
      <c r="B297" t="s">
        <v>455</v>
      </c>
      <c r="C297" t="s">
        <v>346</v>
      </c>
      <c r="D297" t="s">
        <v>346</v>
      </c>
      <c r="E297" t="s">
        <v>53</v>
      </c>
      <c r="F297" t="s">
        <v>44</v>
      </c>
      <c r="M297">
        <v>1905696283.9173231</v>
      </c>
      <c r="Y297">
        <f t="shared" si="4"/>
        <v>1905696283.9173231</v>
      </c>
    </row>
    <row r="298" spans="1:25" x14ac:dyDescent="0.45">
      <c r="A298">
        <v>34462</v>
      </c>
      <c r="B298" t="s">
        <v>456</v>
      </c>
      <c r="C298" t="s">
        <v>346</v>
      </c>
      <c r="D298" t="s">
        <v>346</v>
      </c>
      <c r="E298" t="s">
        <v>84</v>
      </c>
      <c r="F298" t="s">
        <v>44</v>
      </c>
      <c r="M298">
        <v>6202289083.4593449</v>
      </c>
      <c r="Y298">
        <f t="shared" si="4"/>
        <v>6202289083.4593449</v>
      </c>
    </row>
    <row r="299" spans="1:25" x14ac:dyDescent="0.45">
      <c r="A299">
        <v>68073</v>
      </c>
      <c r="B299" t="s">
        <v>457</v>
      </c>
      <c r="C299" t="s">
        <v>346</v>
      </c>
      <c r="D299" t="s">
        <v>346</v>
      </c>
      <c r="E299" t="s">
        <v>53</v>
      </c>
      <c r="F299" t="s">
        <v>44</v>
      </c>
      <c r="M299">
        <v>130867286.3520796</v>
      </c>
      <c r="Y299">
        <f t="shared" si="4"/>
        <v>130867286.3520796</v>
      </c>
    </row>
    <row r="300" spans="1:25" x14ac:dyDescent="0.45">
      <c r="A300">
        <v>31858</v>
      </c>
      <c r="B300" t="s">
        <v>458</v>
      </c>
      <c r="C300" t="s">
        <v>346</v>
      </c>
      <c r="D300" t="s">
        <v>381</v>
      </c>
      <c r="E300" t="s">
        <v>362</v>
      </c>
      <c r="F300" t="s">
        <v>44</v>
      </c>
      <c r="M300">
        <v>884729551.95052946</v>
      </c>
      <c r="T300">
        <v>7931913.9410594879</v>
      </c>
      <c r="Y300">
        <f t="shared" si="4"/>
        <v>892661465.89158893</v>
      </c>
    </row>
    <row r="301" spans="1:25" x14ac:dyDescent="0.45">
      <c r="A301">
        <v>32403</v>
      </c>
      <c r="B301" t="s">
        <v>459</v>
      </c>
      <c r="C301" t="s">
        <v>346</v>
      </c>
      <c r="D301" t="s">
        <v>346</v>
      </c>
      <c r="E301" t="s">
        <v>51</v>
      </c>
      <c r="F301" t="s">
        <v>44</v>
      </c>
      <c r="M301">
        <v>134127611.51891591</v>
      </c>
      <c r="Y301">
        <f t="shared" si="4"/>
        <v>134127611.51891591</v>
      </c>
    </row>
    <row r="302" spans="1:25" x14ac:dyDescent="0.45">
      <c r="A302">
        <v>31910</v>
      </c>
      <c r="B302" t="s">
        <v>460</v>
      </c>
      <c r="C302" t="s">
        <v>346</v>
      </c>
      <c r="D302" t="s">
        <v>366</v>
      </c>
      <c r="E302" t="s">
        <v>84</v>
      </c>
      <c r="F302" t="s">
        <v>44</v>
      </c>
      <c r="M302">
        <v>840913269.33935618</v>
      </c>
      <c r="Y302">
        <f t="shared" si="4"/>
        <v>840913269.33935618</v>
      </c>
    </row>
    <row r="303" spans="1:25" x14ac:dyDescent="0.45">
      <c r="A303">
        <v>31914</v>
      </c>
      <c r="B303" t="s">
        <v>461</v>
      </c>
      <c r="C303" t="s">
        <v>346</v>
      </c>
      <c r="D303" t="s">
        <v>462</v>
      </c>
      <c r="E303" t="s">
        <v>84</v>
      </c>
      <c r="F303" t="s">
        <v>44</v>
      </c>
      <c r="M303">
        <v>4453595971.0564775</v>
      </c>
      <c r="Y303">
        <f t="shared" si="4"/>
        <v>4453595971.0564775</v>
      </c>
    </row>
    <row r="304" spans="1:25" x14ac:dyDescent="0.45">
      <c r="A304">
        <v>34509</v>
      </c>
      <c r="B304" t="s">
        <v>463</v>
      </c>
      <c r="C304" t="s">
        <v>346</v>
      </c>
      <c r="D304" t="s">
        <v>464</v>
      </c>
      <c r="E304" t="s">
        <v>84</v>
      </c>
      <c r="F304" t="s">
        <v>44</v>
      </c>
      <c r="M304">
        <v>148376058.72388479</v>
      </c>
      <c r="Y304">
        <f t="shared" si="4"/>
        <v>148376058.72388479</v>
      </c>
    </row>
    <row r="305" spans="1:25" x14ac:dyDescent="0.45">
      <c r="A305">
        <v>59242</v>
      </c>
      <c r="B305" t="s">
        <v>465</v>
      </c>
      <c r="C305" t="s">
        <v>346</v>
      </c>
      <c r="D305" t="s">
        <v>366</v>
      </c>
      <c r="E305" t="s">
        <v>466</v>
      </c>
      <c r="F305" t="s">
        <v>57</v>
      </c>
      <c r="M305">
        <v>1085160039.234493</v>
      </c>
      <c r="Y305">
        <f t="shared" si="4"/>
        <v>1085160039.234493</v>
      </c>
    </row>
    <row r="306" spans="1:25" x14ac:dyDescent="0.45">
      <c r="A306">
        <v>31942</v>
      </c>
      <c r="B306" t="s">
        <v>467</v>
      </c>
      <c r="C306" t="s">
        <v>346</v>
      </c>
      <c r="D306" t="s">
        <v>346</v>
      </c>
      <c r="E306" t="s">
        <v>137</v>
      </c>
      <c r="F306" t="s">
        <v>44</v>
      </c>
      <c r="M306">
        <v>116996047.43083</v>
      </c>
      <c r="Y306">
        <f t="shared" si="4"/>
        <v>116996047.43083</v>
      </c>
    </row>
    <row r="307" spans="1:25" x14ac:dyDescent="0.45">
      <c r="A307">
        <v>37784</v>
      </c>
      <c r="B307" t="s">
        <v>468</v>
      </c>
      <c r="C307" t="s">
        <v>346</v>
      </c>
      <c r="D307" t="s">
        <v>366</v>
      </c>
      <c r="E307" t="s">
        <v>137</v>
      </c>
      <c r="F307" t="s">
        <v>44</v>
      </c>
      <c r="M307">
        <v>568266516.09260297</v>
      </c>
      <c r="Y307">
        <f t="shared" si="4"/>
        <v>568266516.09260297</v>
      </c>
    </row>
    <row r="308" spans="1:25" x14ac:dyDescent="0.45">
      <c r="A308">
        <v>33638</v>
      </c>
      <c r="B308" t="s">
        <v>469</v>
      </c>
      <c r="C308" t="s">
        <v>346</v>
      </c>
      <c r="D308" t="s">
        <v>346</v>
      </c>
      <c r="E308" t="s">
        <v>470</v>
      </c>
      <c r="F308" t="s">
        <v>44</v>
      </c>
      <c r="M308">
        <v>3603281628.1197062</v>
      </c>
      <c r="Y308">
        <f t="shared" si="4"/>
        <v>3603281628.1197062</v>
      </c>
    </row>
    <row r="309" spans="1:25" x14ac:dyDescent="0.45">
      <c r="A309">
        <v>34459</v>
      </c>
      <c r="B309" t="s">
        <v>471</v>
      </c>
      <c r="C309" t="s">
        <v>346</v>
      </c>
      <c r="D309" t="s">
        <v>346</v>
      </c>
      <c r="E309" t="s">
        <v>56</v>
      </c>
      <c r="F309" t="s">
        <v>57</v>
      </c>
      <c r="M309">
        <v>255889111.8654364</v>
      </c>
      <c r="Y309">
        <f t="shared" si="4"/>
        <v>255889111.8654364</v>
      </c>
    </row>
    <row r="310" spans="1:25" x14ac:dyDescent="0.45">
      <c r="A310">
        <v>32910</v>
      </c>
      <c r="B310" t="s">
        <v>472</v>
      </c>
      <c r="C310" t="s">
        <v>346</v>
      </c>
      <c r="D310" t="s">
        <v>346</v>
      </c>
      <c r="E310" t="s">
        <v>56</v>
      </c>
      <c r="F310" t="s">
        <v>57</v>
      </c>
      <c r="M310">
        <v>313983194.76492769</v>
      </c>
      <c r="Y310">
        <f t="shared" si="4"/>
        <v>313983194.76492769</v>
      </c>
    </row>
    <row r="311" spans="1:25" x14ac:dyDescent="0.45">
      <c r="A311">
        <v>31861</v>
      </c>
      <c r="B311" t="s">
        <v>473</v>
      </c>
      <c r="C311" t="s">
        <v>346</v>
      </c>
      <c r="D311" t="s">
        <v>366</v>
      </c>
      <c r="E311" t="s">
        <v>117</v>
      </c>
      <c r="F311" t="s">
        <v>44</v>
      </c>
      <c r="M311">
        <v>2050355731.225296</v>
      </c>
      <c r="Y311">
        <f t="shared" si="4"/>
        <v>2050355731.225296</v>
      </c>
    </row>
    <row r="312" spans="1:25" x14ac:dyDescent="0.45">
      <c r="A312">
        <v>32911</v>
      </c>
      <c r="B312" t="s">
        <v>474</v>
      </c>
      <c r="C312" t="s">
        <v>346</v>
      </c>
      <c r="D312" t="s">
        <v>346</v>
      </c>
      <c r="E312" t="s">
        <v>56</v>
      </c>
      <c r="F312" t="s">
        <v>57</v>
      </c>
      <c r="M312">
        <v>2089215132.693393</v>
      </c>
      <c r="Y312">
        <f t="shared" si="4"/>
        <v>2089215132.693393</v>
      </c>
    </row>
    <row r="313" spans="1:25" x14ac:dyDescent="0.45">
      <c r="A313">
        <v>32740</v>
      </c>
      <c r="B313" t="s">
        <v>475</v>
      </c>
      <c r="C313" t="s">
        <v>346</v>
      </c>
      <c r="D313" t="s">
        <v>346</v>
      </c>
      <c r="E313" t="s">
        <v>56</v>
      </c>
      <c r="F313" t="s">
        <v>57</v>
      </c>
      <c r="M313">
        <v>483711124.33402848</v>
      </c>
      <c r="Y313">
        <f t="shared" si="4"/>
        <v>483711124.33402848</v>
      </c>
    </row>
    <row r="314" spans="1:25" x14ac:dyDescent="0.45">
      <c r="A314">
        <v>32589</v>
      </c>
      <c r="B314" t="s">
        <v>476</v>
      </c>
      <c r="C314" t="s">
        <v>346</v>
      </c>
      <c r="D314" t="s">
        <v>346</v>
      </c>
      <c r="E314" t="s">
        <v>56</v>
      </c>
      <c r="F314" t="s">
        <v>44</v>
      </c>
      <c r="M314">
        <v>670803550.91112745</v>
      </c>
      <c r="Y314">
        <f t="shared" si="4"/>
        <v>670803550.91112745</v>
      </c>
    </row>
    <row r="315" spans="1:25" x14ac:dyDescent="0.45">
      <c r="A315">
        <v>32266</v>
      </c>
      <c r="B315" t="s">
        <v>477</v>
      </c>
      <c r="C315" t="s">
        <v>346</v>
      </c>
      <c r="D315" t="s">
        <v>346</v>
      </c>
      <c r="E315" t="s">
        <v>84</v>
      </c>
      <c r="F315" t="s">
        <v>44</v>
      </c>
      <c r="M315">
        <v>1272188755.7434061</v>
      </c>
      <c r="Y315">
        <f t="shared" si="4"/>
        <v>1272188755.7434061</v>
      </c>
    </row>
    <row r="316" spans="1:25" x14ac:dyDescent="0.45">
      <c r="A316">
        <v>32912</v>
      </c>
      <c r="B316" t="s">
        <v>478</v>
      </c>
      <c r="C316" t="s">
        <v>346</v>
      </c>
      <c r="D316" t="s">
        <v>346</v>
      </c>
      <c r="E316" t="s">
        <v>56</v>
      </c>
      <c r="F316" t="s">
        <v>57</v>
      </c>
      <c r="M316">
        <v>448629977.67611068</v>
      </c>
      <c r="Y316">
        <f t="shared" si="4"/>
        <v>448629977.67611068</v>
      </c>
    </row>
    <row r="317" spans="1:25" x14ac:dyDescent="0.45">
      <c r="A317">
        <v>74802</v>
      </c>
      <c r="B317" t="s">
        <v>479</v>
      </c>
      <c r="C317" t="s">
        <v>346</v>
      </c>
      <c r="D317" t="s">
        <v>346</v>
      </c>
      <c r="E317" t="s">
        <v>53</v>
      </c>
      <c r="F317" t="s">
        <v>44</v>
      </c>
      <c r="M317">
        <v>37765428.117100708</v>
      </c>
      <c r="Y317">
        <f t="shared" si="4"/>
        <v>37765428.117100708</v>
      </c>
    </row>
    <row r="318" spans="1:25" x14ac:dyDescent="0.45">
      <c r="A318">
        <v>60240</v>
      </c>
      <c r="B318" t="s">
        <v>480</v>
      </c>
      <c r="C318" t="s">
        <v>346</v>
      </c>
      <c r="D318" t="s">
        <v>346</v>
      </c>
      <c r="E318" t="s">
        <v>53</v>
      </c>
      <c r="F318" t="s">
        <v>44</v>
      </c>
      <c r="M318">
        <v>127211267.86047921</v>
      </c>
      <c r="Y318">
        <f t="shared" si="4"/>
        <v>127211267.86047921</v>
      </c>
    </row>
    <row r="319" spans="1:25" x14ac:dyDescent="0.45">
      <c r="A319">
        <v>59218</v>
      </c>
      <c r="B319" t="s">
        <v>481</v>
      </c>
      <c r="C319" t="s">
        <v>346</v>
      </c>
      <c r="D319" t="s">
        <v>346</v>
      </c>
      <c r="E319" t="s">
        <v>56</v>
      </c>
      <c r="F319" t="s">
        <v>44</v>
      </c>
      <c r="M319">
        <v>464809119.22099262</v>
      </c>
      <c r="Y319">
        <f t="shared" si="4"/>
        <v>464809119.22099262</v>
      </c>
    </row>
    <row r="320" spans="1:25" x14ac:dyDescent="0.45">
      <c r="A320">
        <v>40229</v>
      </c>
      <c r="B320" t="s">
        <v>482</v>
      </c>
      <c r="C320" t="s">
        <v>346</v>
      </c>
      <c r="D320" t="s">
        <v>366</v>
      </c>
      <c r="E320" t="s">
        <v>56</v>
      </c>
      <c r="F320" t="s">
        <v>57</v>
      </c>
      <c r="M320">
        <v>141747639.29983059</v>
      </c>
      <c r="Y320">
        <f t="shared" si="4"/>
        <v>141747639.29983059</v>
      </c>
    </row>
    <row r="321" spans="1:25" x14ac:dyDescent="0.45">
      <c r="A321">
        <v>37816</v>
      </c>
      <c r="B321" t="s">
        <v>483</v>
      </c>
      <c r="C321" t="s">
        <v>346</v>
      </c>
      <c r="D321" t="s">
        <v>484</v>
      </c>
      <c r="E321" t="s">
        <v>56</v>
      </c>
      <c r="F321" t="s">
        <v>44</v>
      </c>
      <c r="M321">
        <v>12301716.1417912</v>
      </c>
      <c r="Y321">
        <f t="shared" si="4"/>
        <v>12301716.1417912</v>
      </c>
    </row>
    <row r="322" spans="1:25" x14ac:dyDescent="0.45">
      <c r="A322">
        <v>74759</v>
      </c>
      <c r="B322" t="s">
        <v>485</v>
      </c>
      <c r="C322" t="s">
        <v>346</v>
      </c>
      <c r="D322" t="s">
        <v>346</v>
      </c>
      <c r="E322" t="s">
        <v>71</v>
      </c>
      <c r="F322" t="s">
        <v>44</v>
      </c>
      <c r="M322">
        <v>1212463349.524132</v>
      </c>
      <c r="Y322">
        <f t="shared" si="4"/>
        <v>1212463349.524132</v>
      </c>
    </row>
    <row r="323" spans="1:25" x14ac:dyDescent="0.45">
      <c r="A323">
        <v>32413</v>
      </c>
      <c r="B323" t="s">
        <v>486</v>
      </c>
      <c r="C323" t="s">
        <v>346</v>
      </c>
      <c r="D323" t="s">
        <v>487</v>
      </c>
      <c r="E323" t="s">
        <v>122</v>
      </c>
      <c r="F323" t="s">
        <v>44</v>
      </c>
      <c r="H323">
        <v>28305167.293922082</v>
      </c>
      <c r="I323">
        <v>1906.479125041225</v>
      </c>
      <c r="M323">
        <v>6239358024.7432737</v>
      </c>
      <c r="Y323">
        <f t="shared" ref="Y323:Y386" si="5">SUM(G323:X323)</f>
        <v>6267665098.5163212</v>
      </c>
    </row>
    <row r="324" spans="1:25" x14ac:dyDescent="0.45">
      <c r="A324">
        <v>50230</v>
      </c>
      <c r="B324" t="s">
        <v>488</v>
      </c>
      <c r="C324" t="s">
        <v>346</v>
      </c>
      <c r="D324" t="s">
        <v>346</v>
      </c>
      <c r="E324" t="s">
        <v>71</v>
      </c>
      <c r="F324" t="s">
        <v>44</v>
      </c>
      <c r="M324">
        <v>17293687182.382832</v>
      </c>
      <c r="Y324">
        <f t="shared" si="5"/>
        <v>17293687182.382832</v>
      </c>
    </row>
    <row r="325" spans="1:25" x14ac:dyDescent="0.45">
      <c r="A325">
        <v>32160</v>
      </c>
      <c r="B325" t="s">
        <v>489</v>
      </c>
      <c r="C325" t="s">
        <v>346</v>
      </c>
      <c r="D325" t="s">
        <v>346</v>
      </c>
      <c r="E325" t="s">
        <v>176</v>
      </c>
      <c r="F325" t="s">
        <v>44</v>
      </c>
      <c r="M325">
        <v>2769039105.7029929</v>
      </c>
      <c r="Y325">
        <f t="shared" si="5"/>
        <v>2769039105.7029929</v>
      </c>
    </row>
    <row r="326" spans="1:25" x14ac:dyDescent="0.45">
      <c r="A326">
        <v>54755</v>
      </c>
      <c r="B326" t="s">
        <v>490</v>
      </c>
      <c r="C326" t="s">
        <v>346</v>
      </c>
      <c r="D326" t="s">
        <v>346</v>
      </c>
      <c r="E326" t="s">
        <v>71</v>
      </c>
      <c r="F326" t="s">
        <v>44</v>
      </c>
      <c r="M326">
        <v>26904670864.709259</v>
      </c>
      <c r="Y326">
        <f t="shared" si="5"/>
        <v>26904670864.709259</v>
      </c>
    </row>
    <row r="327" spans="1:25" x14ac:dyDescent="0.45">
      <c r="A327">
        <v>33120</v>
      </c>
      <c r="B327" t="s">
        <v>491</v>
      </c>
      <c r="C327" t="s">
        <v>346</v>
      </c>
      <c r="D327" t="s">
        <v>346</v>
      </c>
      <c r="E327" t="s">
        <v>53</v>
      </c>
      <c r="F327" t="s">
        <v>44</v>
      </c>
      <c r="M327">
        <v>1031570250.675142</v>
      </c>
      <c r="Y327">
        <f t="shared" si="5"/>
        <v>1031570250.675142</v>
      </c>
    </row>
    <row r="328" spans="1:25" x14ac:dyDescent="0.45">
      <c r="A328">
        <v>32739</v>
      </c>
      <c r="B328" t="s">
        <v>492</v>
      </c>
      <c r="C328" t="s">
        <v>346</v>
      </c>
      <c r="D328" t="s">
        <v>346</v>
      </c>
      <c r="E328" t="s">
        <v>56</v>
      </c>
      <c r="F328" t="s">
        <v>57</v>
      </c>
      <c r="M328">
        <v>1376010298.326864</v>
      </c>
      <c r="Y328">
        <f t="shared" si="5"/>
        <v>1376010298.326864</v>
      </c>
    </row>
    <row r="329" spans="1:25" x14ac:dyDescent="0.45">
      <c r="A329">
        <v>33646</v>
      </c>
      <c r="B329" t="s">
        <v>493</v>
      </c>
      <c r="C329" t="s">
        <v>346</v>
      </c>
      <c r="D329" t="s">
        <v>346</v>
      </c>
      <c r="E329" t="s">
        <v>56</v>
      </c>
      <c r="F329" t="s">
        <v>44</v>
      </c>
      <c r="M329">
        <v>303771880.29361928</v>
      </c>
      <c r="Y329">
        <f t="shared" si="5"/>
        <v>303771880.29361928</v>
      </c>
    </row>
    <row r="330" spans="1:25" x14ac:dyDescent="0.45">
      <c r="A330">
        <v>64378</v>
      </c>
      <c r="B330" t="s">
        <v>494</v>
      </c>
      <c r="C330" t="s">
        <v>346</v>
      </c>
      <c r="D330" t="s">
        <v>346</v>
      </c>
      <c r="E330" t="s">
        <v>208</v>
      </c>
      <c r="F330" t="s">
        <v>44</v>
      </c>
      <c r="M330">
        <v>307803442.15513849</v>
      </c>
      <c r="Y330">
        <f t="shared" si="5"/>
        <v>307803442.15513849</v>
      </c>
    </row>
    <row r="331" spans="1:25" x14ac:dyDescent="0.45">
      <c r="A331">
        <v>59221</v>
      </c>
      <c r="B331" t="s">
        <v>495</v>
      </c>
      <c r="C331" t="s">
        <v>346</v>
      </c>
      <c r="D331" t="s">
        <v>346</v>
      </c>
      <c r="E331" t="s">
        <v>56</v>
      </c>
      <c r="F331" t="s">
        <v>44</v>
      </c>
      <c r="M331">
        <v>104246924.93019781</v>
      </c>
      <c r="Y331">
        <f t="shared" si="5"/>
        <v>104246924.93019781</v>
      </c>
    </row>
    <row r="332" spans="1:25" x14ac:dyDescent="0.45">
      <c r="A332">
        <v>33162</v>
      </c>
      <c r="B332" t="s">
        <v>496</v>
      </c>
      <c r="C332" t="s">
        <v>346</v>
      </c>
      <c r="D332" t="s">
        <v>462</v>
      </c>
      <c r="E332" t="s">
        <v>51</v>
      </c>
      <c r="F332" t="s">
        <v>44</v>
      </c>
      <c r="M332">
        <v>609215132.69339347</v>
      </c>
      <c r="Y332">
        <f t="shared" si="5"/>
        <v>609215132.69339347</v>
      </c>
    </row>
    <row r="333" spans="1:25" x14ac:dyDescent="0.45">
      <c r="A333">
        <v>32882</v>
      </c>
      <c r="B333" t="s">
        <v>497</v>
      </c>
      <c r="C333" t="s">
        <v>346</v>
      </c>
      <c r="D333" t="s">
        <v>346</v>
      </c>
      <c r="E333" t="s">
        <v>71</v>
      </c>
      <c r="F333" t="s">
        <v>44</v>
      </c>
      <c r="M333">
        <v>1988932806.32411</v>
      </c>
      <c r="Y333">
        <f t="shared" si="5"/>
        <v>1988932806.32411</v>
      </c>
    </row>
    <row r="334" spans="1:25" x14ac:dyDescent="0.45">
      <c r="A334">
        <v>31915</v>
      </c>
      <c r="B334" t="s">
        <v>498</v>
      </c>
      <c r="C334" t="s">
        <v>346</v>
      </c>
      <c r="D334" t="s">
        <v>346</v>
      </c>
      <c r="E334" t="s">
        <v>84</v>
      </c>
      <c r="F334" t="s">
        <v>44</v>
      </c>
      <c r="M334">
        <v>44709203839.638618</v>
      </c>
      <c r="Y334">
        <f t="shared" si="5"/>
        <v>44709203839.638618</v>
      </c>
    </row>
    <row r="335" spans="1:25" x14ac:dyDescent="0.45">
      <c r="A335">
        <v>76466</v>
      </c>
      <c r="B335" t="s">
        <v>499</v>
      </c>
      <c r="C335" t="s">
        <v>346</v>
      </c>
      <c r="D335" t="s">
        <v>346</v>
      </c>
      <c r="E335" t="s">
        <v>71</v>
      </c>
      <c r="F335" t="s">
        <v>44</v>
      </c>
      <c r="M335">
        <v>6491609260.3049107</v>
      </c>
      <c r="Y335">
        <f t="shared" si="5"/>
        <v>6491609260.3049107</v>
      </c>
    </row>
    <row r="336" spans="1:25" x14ac:dyDescent="0.45">
      <c r="A336">
        <v>59350</v>
      </c>
      <c r="B336" t="s">
        <v>500</v>
      </c>
      <c r="C336" t="s">
        <v>346</v>
      </c>
      <c r="D336" t="s">
        <v>346</v>
      </c>
      <c r="E336" t="s">
        <v>71</v>
      </c>
      <c r="F336" t="s">
        <v>44</v>
      </c>
      <c r="M336">
        <v>15655742518.351219</v>
      </c>
      <c r="Y336">
        <f t="shared" si="5"/>
        <v>15655742518.351219</v>
      </c>
    </row>
    <row r="337" spans="1:25" x14ac:dyDescent="0.45">
      <c r="A337">
        <v>34439</v>
      </c>
      <c r="B337" t="s">
        <v>501</v>
      </c>
      <c r="C337" t="s">
        <v>346</v>
      </c>
      <c r="D337" t="s">
        <v>346</v>
      </c>
      <c r="E337" t="s">
        <v>71</v>
      </c>
      <c r="F337" t="s">
        <v>44</v>
      </c>
      <c r="M337">
        <v>14595256916.99605</v>
      </c>
      <c r="Y337">
        <f t="shared" si="5"/>
        <v>14595256916.99605</v>
      </c>
    </row>
    <row r="338" spans="1:25" x14ac:dyDescent="0.45">
      <c r="A338">
        <v>31822</v>
      </c>
      <c r="B338" t="s">
        <v>502</v>
      </c>
      <c r="C338" t="s">
        <v>346</v>
      </c>
      <c r="D338" t="s">
        <v>346</v>
      </c>
      <c r="E338" t="s">
        <v>130</v>
      </c>
      <c r="F338" t="s">
        <v>44</v>
      </c>
      <c r="M338">
        <v>3644844720.4968948</v>
      </c>
      <c r="Y338">
        <f t="shared" si="5"/>
        <v>3644844720.4968948</v>
      </c>
    </row>
    <row r="339" spans="1:25" x14ac:dyDescent="0.45">
      <c r="A339">
        <v>68556</v>
      </c>
      <c r="B339" t="s">
        <v>503</v>
      </c>
      <c r="C339" t="s">
        <v>346</v>
      </c>
      <c r="D339" t="s">
        <v>346</v>
      </c>
      <c r="E339" t="s">
        <v>56</v>
      </c>
      <c r="F339" t="s">
        <v>44</v>
      </c>
      <c r="M339">
        <v>50912298.012470402</v>
      </c>
      <c r="Y339">
        <f t="shared" si="5"/>
        <v>50912298.012470402</v>
      </c>
    </row>
    <row r="340" spans="1:25" x14ac:dyDescent="0.45">
      <c r="A340">
        <v>31819</v>
      </c>
      <c r="B340" t="s">
        <v>504</v>
      </c>
      <c r="C340" t="s">
        <v>346</v>
      </c>
      <c r="D340" t="s">
        <v>346</v>
      </c>
      <c r="E340" t="s">
        <v>176</v>
      </c>
      <c r="F340" t="s">
        <v>44</v>
      </c>
      <c r="M340">
        <v>10049124788.25522</v>
      </c>
      <c r="Y340">
        <f t="shared" si="5"/>
        <v>10049124788.25522</v>
      </c>
    </row>
    <row r="341" spans="1:25" x14ac:dyDescent="0.45">
      <c r="A341">
        <v>36945</v>
      </c>
      <c r="B341" t="s">
        <v>505</v>
      </c>
      <c r="C341" t="s">
        <v>346</v>
      </c>
      <c r="D341" t="s">
        <v>346</v>
      </c>
      <c r="E341" t="s">
        <v>51</v>
      </c>
      <c r="F341" t="s">
        <v>44</v>
      </c>
      <c r="M341">
        <v>229395821.5697346</v>
      </c>
      <c r="Y341">
        <f t="shared" si="5"/>
        <v>229395821.5697346</v>
      </c>
    </row>
    <row r="342" spans="1:25" x14ac:dyDescent="0.45">
      <c r="A342">
        <v>74760</v>
      </c>
      <c r="B342" t="s">
        <v>506</v>
      </c>
      <c r="C342" t="s">
        <v>346</v>
      </c>
      <c r="D342" t="s">
        <v>346</v>
      </c>
      <c r="E342" t="s">
        <v>71</v>
      </c>
      <c r="F342" t="s">
        <v>44</v>
      </c>
      <c r="M342">
        <v>5872783738.0011292</v>
      </c>
      <c r="Y342">
        <f t="shared" si="5"/>
        <v>5872783738.0011292</v>
      </c>
    </row>
    <row r="343" spans="1:25" x14ac:dyDescent="0.45">
      <c r="A343">
        <v>74762</v>
      </c>
      <c r="B343" t="s">
        <v>507</v>
      </c>
      <c r="C343" t="s">
        <v>346</v>
      </c>
      <c r="D343" t="s">
        <v>346</v>
      </c>
      <c r="E343" t="s">
        <v>71</v>
      </c>
      <c r="F343" t="s">
        <v>44</v>
      </c>
      <c r="M343">
        <v>4097368718.2382841</v>
      </c>
      <c r="Y343">
        <f t="shared" si="5"/>
        <v>4097368718.2382841</v>
      </c>
    </row>
    <row r="344" spans="1:25" x14ac:dyDescent="0.45">
      <c r="A344">
        <v>36395</v>
      </c>
      <c r="B344" t="s">
        <v>508</v>
      </c>
      <c r="C344" t="s">
        <v>346</v>
      </c>
      <c r="D344" t="s">
        <v>346</v>
      </c>
      <c r="E344" t="s">
        <v>71</v>
      </c>
      <c r="F344" t="s">
        <v>44</v>
      </c>
      <c r="M344">
        <v>837782078.18132222</v>
      </c>
      <c r="Y344">
        <f t="shared" si="5"/>
        <v>837782078.18132222</v>
      </c>
    </row>
    <row r="345" spans="1:25" x14ac:dyDescent="0.45">
      <c r="A345">
        <v>59223</v>
      </c>
      <c r="B345" t="s">
        <v>509</v>
      </c>
      <c r="C345" t="s">
        <v>346</v>
      </c>
      <c r="D345" t="s">
        <v>366</v>
      </c>
      <c r="E345" t="s">
        <v>56</v>
      </c>
      <c r="F345" t="s">
        <v>44</v>
      </c>
      <c r="M345">
        <v>1255794856.4541509</v>
      </c>
      <c r="Y345">
        <f t="shared" si="5"/>
        <v>1255794856.4541509</v>
      </c>
    </row>
    <row r="346" spans="1:25" x14ac:dyDescent="0.45">
      <c r="A346">
        <v>31904</v>
      </c>
      <c r="B346" t="s">
        <v>510</v>
      </c>
      <c r="C346" t="s">
        <v>346</v>
      </c>
      <c r="D346" t="s">
        <v>346</v>
      </c>
      <c r="E346" t="s">
        <v>51</v>
      </c>
      <c r="F346" t="s">
        <v>44</v>
      </c>
      <c r="M346">
        <v>7529531338.2269907</v>
      </c>
      <c r="Y346">
        <f t="shared" si="5"/>
        <v>7529531338.2269907</v>
      </c>
    </row>
    <row r="347" spans="1:25" x14ac:dyDescent="0.45">
      <c r="A347">
        <v>31906</v>
      </c>
      <c r="B347" t="s">
        <v>511</v>
      </c>
      <c r="C347" t="s">
        <v>346</v>
      </c>
      <c r="D347" t="s">
        <v>512</v>
      </c>
      <c r="E347" t="s">
        <v>395</v>
      </c>
      <c r="F347" t="s">
        <v>57</v>
      </c>
      <c r="M347">
        <v>3468097120.2710328</v>
      </c>
      <c r="Y347">
        <f t="shared" si="5"/>
        <v>3468097120.2710328</v>
      </c>
    </row>
    <row r="348" spans="1:25" x14ac:dyDescent="0.45">
      <c r="A348">
        <v>31821</v>
      </c>
      <c r="B348" t="s">
        <v>513</v>
      </c>
      <c r="C348" t="s">
        <v>346</v>
      </c>
      <c r="D348" t="s">
        <v>366</v>
      </c>
      <c r="E348" t="s">
        <v>130</v>
      </c>
      <c r="F348" t="s">
        <v>44</v>
      </c>
      <c r="M348">
        <v>4657292826.9904003</v>
      </c>
      <c r="Y348">
        <f t="shared" si="5"/>
        <v>4657292826.9904003</v>
      </c>
    </row>
    <row r="349" spans="1:25" x14ac:dyDescent="0.45">
      <c r="A349">
        <v>35400</v>
      </c>
      <c r="B349" t="s">
        <v>514</v>
      </c>
      <c r="C349" t="s">
        <v>346</v>
      </c>
      <c r="D349" t="s">
        <v>346</v>
      </c>
      <c r="E349" t="s">
        <v>51</v>
      </c>
      <c r="F349" t="s">
        <v>44</v>
      </c>
      <c r="M349">
        <v>166719367.58893281</v>
      </c>
      <c r="Y349">
        <f t="shared" si="5"/>
        <v>166719367.58893281</v>
      </c>
    </row>
    <row r="350" spans="1:25" x14ac:dyDescent="0.45">
      <c r="A350">
        <v>32178</v>
      </c>
      <c r="B350" t="s">
        <v>515</v>
      </c>
      <c r="C350" t="s">
        <v>346</v>
      </c>
      <c r="D350" t="s">
        <v>516</v>
      </c>
      <c r="E350" t="s">
        <v>84</v>
      </c>
      <c r="F350" t="s">
        <v>44</v>
      </c>
      <c r="M350">
        <v>1587803500.8469789</v>
      </c>
      <c r="Y350">
        <f t="shared" si="5"/>
        <v>1587803500.8469789</v>
      </c>
    </row>
    <row r="351" spans="1:25" x14ac:dyDescent="0.45">
      <c r="A351">
        <v>76471</v>
      </c>
      <c r="B351" t="s">
        <v>517</v>
      </c>
      <c r="C351" t="s">
        <v>346</v>
      </c>
      <c r="D351" t="s">
        <v>346</v>
      </c>
      <c r="E351" t="s">
        <v>71</v>
      </c>
      <c r="F351" t="s">
        <v>44</v>
      </c>
      <c r="M351">
        <v>13124449463.579901</v>
      </c>
      <c r="Y351">
        <f t="shared" si="5"/>
        <v>13124449463.579901</v>
      </c>
    </row>
    <row r="352" spans="1:25" x14ac:dyDescent="0.45">
      <c r="A352">
        <v>37782</v>
      </c>
      <c r="B352" t="s">
        <v>518</v>
      </c>
      <c r="C352" t="s">
        <v>346</v>
      </c>
      <c r="D352" t="s">
        <v>346</v>
      </c>
      <c r="E352" t="s">
        <v>137</v>
      </c>
      <c r="F352" t="s">
        <v>44</v>
      </c>
      <c r="M352">
        <v>1082213438.735178</v>
      </c>
      <c r="Y352">
        <f t="shared" si="5"/>
        <v>1082213438.735178</v>
      </c>
    </row>
    <row r="353" spans="1:25" x14ac:dyDescent="0.45">
      <c r="A353">
        <v>37609</v>
      </c>
      <c r="B353" t="s">
        <v>519</v>
      </c>
      <c r="C353" t="s">
        <v>346</v>
      </c>
      <c r="D353" t="s">
        <v>346</v>
      </c>
      <c r="E353" t="s">
        <v>56</v>
      </c>
      <c r="F353" t="s">
        <v>44</v>
      </c>
      <c r="M353">
        <v>190435390.0657157</v>
      </c>
      <c r="Y353">
        <f t="shared" si="5"/>
        <v>190435390.0657157</v>
      </c>
    </row>
    <row r="354" spans="1:25" x14ac:dyDescent="0.45">
      <c r="A354">
        <v>31860</v>
      </c>
      <c r="B354" t="s">
        <v>520</v>
      </c>
      <c r="C354" t="s">
        <v>346</v>
      </c>
      <c r="D354" t="s">
        <v>366</v>
      </c>
      <c r="E354" t="s">
        <v>428</v>
      </c>
      <c r="F354" t="s">
        <v>44</v>
      </c>
      <c r="M354">
        <v>4821908526.2563515</v>
      </c>
      <c r="Y354">
        <f t="shared" si="5"/>
        <v>4821908526.2563515</v>
      </c>
    </row>
    <row r="355" spans="1:25" x14ac:dyDescent="0.45">
      <c r="A355">
        <v>37804</v>
      </c>
      <c r="B355" t="s">
        <v>521</v>
      </c>
      <c r="C355" t="s">
        <v>346</v>
      </c>
      <c r="D355" t="s">
        <v>346</v>
      </c>
      <c r="E355" t="s">
        <v>522</v>
      </c>
      <c r="F355" t="s">
        <v>44</v>
      </c>
      <c r="M355">
        <v>133709768.49237721</v>
      </c>
      <c r="Y355">
        <f t="shared" si="5"/>
        <v>133709768.49237721</v>
      </c>
    </row>
    <row r="356" spans="1:25" x14ac:dyDescent="0.45">
      <c r="A356">
        <v>29998</v>
      </c>
      <c r="B356" t="s">
        <v>523</v>
      </c>
      <c r="C356" t="s">
        <v>346</v>
      </c>
      <c r="D356" t="s">
        <v>524</v>
      </c>
      <c r="E356" t="s">
        <v>56</v>
      </c>
      <c r="F356" t="s">
        <v>57</v>
      </c>
      <c r="H356">
        <v>60022.182843118921</v>
      </c>
      <c r="I356">
        <v>4.0427614308566664</v>
      </c>
      <c r="M356">
        <v>13230795.78707305</v>
      </c>
      <c r="Y356">
        <f t="shared" si="5"/>
        <v>13290822.012677599</v>
      </c>
    </row>
    <row r="357" spans="1:25" x14ac:dyDescent="0.45">
      <c r="A357">
        <v>59241</v>
      </c>
      <c r="B357" t="s">
        <v>525</v>
      </c>
      <c r="C357" t="s">
        <v>346</v>
      </c>
      <c r="D357" t="s">
        <v>346</v>
      </c>
      <c r="E357" t="s">
        <v>53</v>
      </c>
      <c r="F357" t="s">
        <v>44</v>
      </c>
      <c r="M357">
        <v>584492519.78331494</v>
      </c>
      <c r="Y357">
        <f t="shared" si="5"/>
        <v>584492519.78331494</v>
      </c>
    </row>
    <row r="358" spans="1:25" x14ac:dyDescent="0.45">
      <c r="A358">
        <v>33703</v>
      </c>
      <c r="B358" t="s">
        <v>526</v>
      </c>
      <c r="C358" t="s">
        <v>346</v>
      </c>
      <c r="D358" t="s">
        <v>346</v>
      </c>
      <c r="E358" t="s">
        <v>51</v>
      </c>
      <c r="F358" t="s">
        <v>44</v>
      </c>
      <c r="M358">
        <v>24991616.20211843</v>
      </c>
      <c r="Y358">
        <f t="shared" si="5"/>
        <v>24991616.20211843</v>
      </c>
    </row>
    <row r="359" spans="1:25" x14ac:dyDescent="0.45">
      <c r="A359">
        <v>59243</v>
      </c>
      <c r="B359" t="s">
        <v>527</v>
      </c>
      <c r="C359" t="s">
        <v>346</v>
      </c>
      <c r="D359" t="s">
        <v>346</v>
      </c>
      <c r="E359" t="s">
        <v>528</v>
      </c>
      <c r="F359" t="s">
        <v>44</v>
      </c>
      <c r="M359">
        <v>37864526.834214792</v>
      </c>
      <c r="Y359">
        <f t="shared" si="5"/>
        <v>37864526.834214792</v>
      </c>
    </row>
    <row r="360" spans="1:25" x14ac:dyDescent="0.45">
      <c r="A360">
        <v>35966</v>
      </c>
      <c r="B360" t="s">
        <v>529</v>
      </c>
      <c r="C360" t="s">
        <v>346</v>
      </c>
      <c r="D360" t="s">
        <v>346</v>
      </c>
      <c r="E360" t="s">
        <v>51</v>
      </c>
      <c r="F360" t="s">
        <v>44</v>
      </c>
      <c r="M360">
        <v>2240340608.2944479</v>
      </c>
      <c r="Y360">
        <f t="shared" si="5"/>
        <v>2240340608.2944479</v>
      </c>
    </row>
    <row r="361" spans="1:25" x14ac:dyDescent="0.45">
      <c r="A361">
        <v>31893</v>
      </c>
      <c r="B361" t="s">
        <v>530</v>
      </c>
      <c r="C361" t="s">
        <v>346</v>
      </c>
      <c r="D361" t="s">
        <v>346</v>
      </c>
      <c r="E361" t="s">
        <v>71</v>
      </c>
      <c r="F361" t="s">
        <v>44</v>
      </c>
      <c r="M361">
        <v>12437097684.923771</v>
      </c>
      <c r="Y361">
        <f t="shared" si="5"/>
        <v>12437097684.923771</v>
      </c>
    </row>
    <row r="362" spans="1:25" x14ac:dyDescent="0.45">
      <c r="A362">
        <v>37827</v>
      </c>
      <c r="B362" t="s">
        <v>531</v>
      </c>
      <c r="C362" t="s">
        <v>346</v>
      </c>
      <c r="D362" t="s">
        <v>346</v>
      </c>
      <c r="E362" t="s">
        <v>51</v>
      </c>
      <c r="F362" t="s">
        <v>44</v>
      </c>
      <c r="M362">
        <v>87997741.389045745</v>
      </c>
      <c r="Y362">
        <f t="shared" si="5"/>
        <v>87997741.389045745</v>
      </c>
    </row>
    <row r="363" spans="1:25" x14ac:dyDescent="0.45">
      <c r="A363">
        <v>74752</v>
      </c>
      <c r="B363" t="s">
        <v>532</v>
      </c>
      <c r="C363" t="s">
        <v>346</v>
      </c>
      <c r="D363" t="s">
        <v>346</v>
      </c>
      <c r="E363" t="s">
        <v>71</v>
      </c>
      <c r="F363" t="s">
        <v>44</v>
      </c>
      <c r="M363">
        <v>7355708639.1869001</v>
      </c>
      <c r="Y363">
        <f t="shared" si="5"/>
        <v>7355708639.1869001</v>
      </c>
    </row>
    <row r="364" spans="1:25" x14ac:dyDescent="0.45">
      <c r="A364">
        <v>36392</v>
      </c>
      <c r="B364" t="s">
        <v>533</v>
      </c>
      <c r="C364" t="s">
        <v>346</v>
      </c>
      <c r="D364" t="s">
        <v>381</v>
      </c>
      <c r="E364" t="s">
        <v>176</v>
      </c>
      <c r="F364" t="s">
        <v>44</v>
      </c>
      <c r="M364">
        <v>264881664.0823397</v>
      </c>
      <c r="T364">
        <v>2374757.980485349</v>
      </c>
      <c r="Y364">
        <f t="shared" si="5"/>
        <v>267256422.06282505</v>
      </c>
    </row>
    <row r="365" spans="1:25" x14ac:dyDescent="0.45">
      <c r="A365">
        <v>36372</v>
      </c>
      <c r="B365" t="s">
        <v>534</v>
      </c>
      <c r="C365" t="s">
        <v>346</v>
      </c>
      <c r="D365" t="s">
        <v>346</v>
      </c>
      <c r="E365" t="s">
        <v>71</v>
      </c>
      <c r="F365" t="s">
        <v>44</v>
      </c>
      <c r="M365">
        <v>353077357.42518342</v>
      </c>
      <c r="Y365">
        <f t="shared" si="5"/>
        <v>353077357.42518342</v>
      </c>
    </row>
    <row r="366" spans="1:25" x14ac:dyDescent="0.45">
      <c r="A366">
        <v>75656</v>
      </c>
      <c r="B366" t="s">
        <v>535</v>
      </c>
      <c r="C366" t="s">
        <v>346</v>
      </c>
      <c r="D366" t="s">
        <v>346</v>
      </c>
      <c r="E366" t="s">
        <v>71</v>
      </c>
      <c r="F366" t="s">
        <v>44</v>
      </c>
      <c r="M366">
        <v>1355900621.118012</v>
      </c>
      <c r="Y366">
        <f t="shared" si="5"/>
        <v>1355900621.118012</v>
      </c>
    </row>
    <row r="367" spans="1:25" x14ac:dyDescent="0.45">
      <c r="A367">
        <v>76485</v>
      </c>
      <c r="B367" t="s">
        <v>536</v>
      </c>
      <c r="C367" t="s">
        <v>346</v>
      </c>
      <c r="D367" t="s">
        <v>346</v>
      </c>
      <c r="E367" t="s">
        <v>71</v>
      </c>
      <c r="F367" t="s">
        <v>44</v>
      </c>
      <c r="M367">
        <v>11798633540.372669</v>
      </c>
      <c r="Y367">
        <f t="shared" si="5"/>
        <v>11798633540.372669</v>
      </c>
    </row>
    <row r="368" spans="1:25" x14ac:dyDescent="0.45">
      <c r="A368">
        <v>33659</v>
      </c>
      <c r="B368" t="s">
        <v>537</v>
      </c>
      <c r="C368" t="s">
        <v>346</v>
      </c>
      <c r="D368" t="s">
        <v>346</v>
      </c>
      <c r="E368" t="s">
        <v>71</v>
      </c>
      <c r="F368" t="s">
        <v>44</v>
      </c>
      <c r="M368">
        <v>18510863918.69001</v>
      </c>
      <c r="Y368">
        <f t="shared" si="5"/>
        <v>18510863918.69001</v>
      </c>
    </row>
    <row r="369" spans="1:25" x14ac:dyDescent="0.45">
      <c r="A369">
        <v>32411</v>
      </c>
      <c r="B369" t="s">
        <v>538</v>
      </c>
      <c r="C369" t="s">
        <v>346</v>
      </c>
      <c r="D369" t="s">
        <v>346</v>
      </c>
      <c r="E369" t="s">
        <v>53</v>
      </c>
      <c r="F369" t="s">
        <v>44</v>
      </c>
      <c r="M369">
        <v>922680971.20271015</v>
      </c>
      <c r="Y369">
        <f t="shared" si="5"/>
        <v>922680971.20271015</v>
      </c>
    </row>
    <row r="370" spans="1:25" x14ac:dyDescent="0.45">
      <c r="A370">
        <v>52296</v>
      </c>
      <c r="B370" t="s">
        <v>539</v>
      </c>
      <c r="C370" t="s">
        <v>346</v>
      </c>
      <c r="D370" t="s">
        <v>346</v>
      </c>
      <c r="E370" t="s">
        <v>56</v>
      </c>
      <c r="F370" t="s">
        <v>57</v>
      </c>
      <c r="M370">
        <v>75730037.267080754</v>
      </c>
      <c r="Y370">
        <f t="shared" si="5"/>
        <v>75730037.267080754</v>
      </c>
    </row>
    <row r="371" spans="1:25" x14ac:dyDescent="0.45">
      <c r="A371">
        <v>32743</v>
      </c>
      <c r="B371" t="s">
        <v>540</v>
      </c>
      <c r="C371" t="s">
        <v>346</v>
      </c>
      <c r="D371" t="s">
        <v>541</v>
      </c>
      <c r="E371" t="s">
        <v>56</v>
      </c>
      <c r="F371" t="s">
        <v>44</v>
      </c>
      <c r="H371">
        <v>2089676.664740864</v>
      </c>
      <c r="M371">
        <v>460631118.40604979</v>
      </c>
      <c r="Y371">
        <f t="shared" si="5"/>
        <v>462720795.07079065</v>
      </c>
    </row>
    <row r="372" spans="1:25" x14ac:dyDescent="0.45">
      <c r="A372">
        <v>59253</v>
      </c>
      <c r="B372" t="s">
        <v>542</v>
      </c>
      <c r="C372" t="s">
        <v>346</v>
      </c>
      <c r="D372" t="s">
        <v>366</v>
      </c>
      <c r="E372" t="s">
        <v>56</v>
      </c>
      <c r="F372" t="s">
        <v>57</v>
      </c>
      <c r="M372">
        <v>510237645.6444248</v>
      </c>
      <c r="Y372">
        <f t="shared" si="5"/>
        <v>510237645.6444248</v>
      </c>
    </row>
    <row r="373" spans="1:25" x14ac:dyDescent="0.45">
      <c r="A373">
        <v>59255</v>
      </c>
      <c r="B373" t="s">
        <v>543</v>
      </c>
      <c r="C373" t="s">
        <v>346</v>
      </c>
      <c r="D373" t="s">
        <v>346</v>
      </c>
      <c r="E373" t="s">
        <v>56</v>
      </c>
      <c r="F373" t="s">
        <v>57</v>
      </c>
      <c r="M373">
        <v>211985848.99542409</v>
      </c>
      <c r="Y373">
        <f t="shared" si="5"/>
        <v>211985848.99542409</v>
      </c>
    </row>
    <row r="374" spans="1:25" x14ac:dyDescent="0.45">
      <c r="A374">
        <v>32404</v>
      </c>
      <c r="B374" t="s">
        <v>544</v>
      </c>
      <c r="C374" t="s">
        <v>346</v>
      </c>
      <c r="D374" t="s">
        <v>346</v>
      </c>
      <c r="E374" t="s">
        <v>545</v>
      </c>
      <c r="F374" t="s">
        <v>57</v>
      </c>
      <c r="M374">
        <v>1149068322.9813659</v>
      </c>
      <c r="Y374">
        <f t="shared" si="5"/>
        <v>1149068322.9813659</v>
      </c>
    </row>
    <row r="375" spans="1:25" x14ac:dyDescent="0.45">
      <c r="A375">
        <v>35626</v>
      </c>
      <c r="B375" t="s">
        <v>546</v>
      </c>
      <c r="C375" t="s">
        <v>346</v>
      </c>
      <c r="D375" t="s">
        <v>346</v>
      </c>
      <c r="E375" t="s">
        <v>51</v>
      </c>
      <c r="F375" t="s">
        <v>44</v>
      </c>
      <c r="M375">
        <v>819057912.79726017</v>
      </c>
      <c r="Y375">
        <f t="shared" si="5"/>
        <v>819057912.79726017</v>
      </c>
    </row>
    <row r="376" spans="1:25" x14ac:dyDescent="0.45">
      <c r="A376">
        <v>31835</v>
      </c>
      <c r="B376" t="s">
        <v>547</v>
      </c>
      <c r="C376" t="s">
        <v>346</v>
      </c>
      <c r="D376" t="s">
        <v>346</v>
      </c>
      <c r="E376" t="s">
        <v>362</v>
      </c>
      <c r="F376" t="s">
        <v>44</v>
      </c>
      <c r="M376">
        <v>4499751552.7950296</v>
      </c>
      <c r="Y376">
        <f t="shared" si="5"/>
        <v>4499751552.7950296</v>
      </c>
    </row>
    <row r="377" spans="1:25" x14ac:dyDescent="0.45">
      <c r="A377">
        <v>32267</v>
      </c>
      <c r="B377" t="s">
        <v>548</v>
      </c>
      <c r="C377" t="s">
        <v>346</v>
      </c>
      <c r="D377" t="s">
        <v>346</v>
      </c>
      <c r="E377" t="s">
        <v>74</v>
      </c>
      <c r="F377" t="s">
        <v>44</v>
      </c>
      <c r="M377">
        <v>6170287972.8966694</v>
      </c>
      <c r="Y377">
        <f t="shared" si="5"/>
        <v>6170287972.8966694</v>
      </c>
    </row>
    <row r="378" spans="1:25" x14ac:dyDescent="0.45">
      <c r="A378">
        <v>35943</v>
      </c>
      <c r="B378" t="s">
        <v>549</v>
      </c>
      <c r="C378" t="s">
        <v>346</v>
      </c>
      <c r="D378" t="s">
        <v>346</v>
      </c>
      <c r="E378" t="s">
        <v>51</v>
      </c>
      <c r="F378" t="s">
        <v>44</v>
      </c>
      <c r="M378">
        <v>3773122529.644268</v>
      </c>
      <c r="Y378">
        <f t="shared" si="5"/>
        <v>3773122529.644268</v>
      </c>
    </row>
    <row r="379" spans="1:25" x14ac:dyDescent="0.45">
      <c r="A379">
        <v>59258</v>
      </c>
      <c r="B379" t="s">
        <v>550</v>
      </c>
      <c r="C379" t="s">
        <v>346</v>
      </c>
      <c r="D379" t="s">
        <v>346</v>
      </c>
      <c r="E379" t="s">
        <v>53</v>
      </c>
      <c r="F379" t="s">
        <v>44</v>
      </c>
      <c r="M379">
        <v>551747813.55076337</v>
      </c>
      <c r="Y379">
        <f t="shared" si="5"/>
        <v>551747813.55076337</v>
      </c>
    </row>
    <row r="380" spans="1:25" x14ac:dyDescent="0.45">
      <c r="A380">
        <v>70039</v>
      </c>
      <c r="B380" t="s">
        <v>551</v>
      </c>
      <c r="C380" t="s">
        <v>346</v>
      </c>
      <c r="D380" t="s">
        <v>346</v>
      </c>
      <c r="E380" t="s">
        <v>71</v>
      </c>
      <c r="F380" t="s">
        <v>44</v>
      </c>
      <c r="M380">
        <v>14674950092.25197</v>
      </c>
      <c r="Y380">
        <f t="shared" si="5"/>
        <v>14674950092.25197</v>
      </c>
    </row>
    <row r="381" spans="1:25" x14ac:dyDescent="0.45">
      <c r="A381">
        <v>31857</v>
      </c>
      <c r="B381" t="s">
        <v>552</v>
      </c>
      <c r="C381" t="s">
        <v>346</v>
      </c>
      <c r="D381" t="s">
        <v>512</v>
      </c>
      <c r="E381" t="s">
        <v>395</v>
      </c>
      <c r="F381" t="s">
        <v>57</v>
      </c>
      <c r="M381">
        <v>2022360248.4472051</v>
      </c>
      <c r="Y381">
        <f t="shared" si="5"/>
        <v>2022360248.4472051</v>
      </c>
    </row>
    <row r="382" spans="1:25" x14ac:dyDescent="0.45">
      <c r="A382">
        <v>35408</v>
      </c>
      <c r="B382" t="s">
        <v>553</v>
      </c>
      <c r="C382" t="s">
        <v>346</v>
      </c>
      <c r="D382" t="s">
        <v>366</v>
      </c>
      <c r="E382" t="s">
        <v>56</v>
      </c>
      <c r="F382" t="s">
        <v>44</v>
      </c>
      <c r="M382">
        <v>83837206.669099957</v>
      </c>
      <c r="Y382">
        <f t="shared" si="5"/>
        <v>83837206.669099957</v>
      </c>
    </row>
    <row r="383" spans="1:25" x14ac:dyDescent="0.45">
      <c r="A383">
        <v>32749</v>
      </c>
      <c r="B383" t="s">
        <v>554</v>
      </c>
      <c r="C383" t="s">
        <v>346</v>
      </c>
      <c r="D383" t="s">
        <v>555</v>
      </c>
      <c r="E383" t="s">
        <v>56</v>
      </c>
      <c r="F383" t="s">
        <v>44</v>
      </c>
      <c r="M383">
        <v>884400696.63498676</v>
      </c>
      <c r="Y383">
        <f t="shared" si="5"/>
        <v>884400696.63498676</v>
      </c>
    </row>
    <row r="384" spans="1:25" x14ac:dyDescent="0.45">
      <c r="A384">
        <v>74753</v>
      </c>
      <c r="B384" t="s">
        <v>556</v>
      </c>
      <c r="C384" t="s">
        <v>346</v>
      </c>
      <c r="D384" t="s">
        <v>346</v>
      </c>
      <c r="E384" t="s">
        <v>71</v>
      </c>
      <c r="F384" t="s">
        <v>44</v>
      </c>
      <c r="M384">
        <v>1722766798.418972</v>
      </c>
      <c r="Y384">
        <f t="shared" si="5"/>
        <v>1722766798.418972</v>
      </c>
    </row>
    <row r="385" spans="1:25" x14ac:dyDescent="0.45">
      <c r="A385">
        <v>37803</v>
      </c>
      <c r="B385" t="s">
        <v>557</v>
      </c>
      <c r="C385" t="s">
        <v>346</v>
      </c>
      <c r="D385" t="s">
        <v>346</v>
      </c>
      <c r="E385" t="s">
        <v>558</v>
      </c>
      <c r="F385" t="s">
        <v>44</v>
      </c>
      <c r="M385">
        <v>747047025.23731756</v>
      </c>
      <c r="Y385">
        <f t="shared" si="5"/>
        <v>747047025.23731756</v>
      </c>
    </row>
    <row r="386" spans="1:25" x14ac:dyDescent="0.45">
      <c r="A386">
        <v>32254</v>
      </c>
      <c r="B386" t="s">
        <v>559</v>
      </c>
      <c r="C386" t="s">
        <v>346</v>
      </c>
      <c r="D386" t="s">
        <v>381</v>
      </c>
      <c r="E386" t="s">
        <v>74</v>
      </c>
      <c r="F386" t="s">
        <v>57</v>
      </c>
      <c r="M386">
        <v>1256225052.7461979</v>
      </c>
      <c r="T386">
        <v>11262502.746763591</v>
      </c>
      <c r="Y386">
        <f t="shared" si="5"/>
        <v>1267487555.4929616</v>
      </c>
    </row>
    <row r="387" spans="1:25" x14ac:dyDescent="0.45">
      <c r="A387">
        <v>59270</v>
      </c>
      <c r="B387" t="s">
        <v>560</v>
      </c>
      <c r="C387" t="s">
        <v>346</v>
      </c>
      <c r="D387" t="s">
        <v>346</v>
      </c>
      <c r="E387" t="s">
        <v>53</v>
      </c>
      <c r="F387" t="s">
        <v>44</v>
      </c>
      <c r="M387">
        <v>355166572.55787683</v>
      </c>
      <c r="Y387">
        <f t="shared" ref="Y387:Y450" si="6">SUM(G387:X387)</f>
        <v>355166572.55787683</v>
      </c>
    </row>
    <row r="388" spans="1:25" x14ac:dyDescent="0.45">
      <c r="A388">
        <v>38559</v>
      </c>
      <c r="B388" t="s">
        <v>561</v>
      </c>
      <c r="C388" t="s">
        <v>346</v>
      </c>
      <c r="D388" t="s">
        <v>346</v>
      </c>
      <c r="E388" t="s">
        <v>56</v>
      </c>
      <c r="F388" t="s">
        <v>57</v>
      </c>
      <c r="M388">
        <v>52718050.5835407</v>
      </c>
      <c r="Y388">
        <f t="shared" si="6"/>
        <v>52718050.5835407</v>
      </c>
    </row>
    <row r="389" spans="1:25" x14ac:dyDescent="0.45">
      <c r="A389">
        <v>31834</v>
      </c>
      <c r="B389" t="s">
        <v>562</v>
      </c>
      <c r="C389" t="s">
        <v>346</v>
      </c>
      <c r="D389" t="s">
        <v>346</v>
      </c>
      <c r="E389" t="s">
        <v>130</v>
      </c>
      <c r="F389" t="s">
        <v>44</v>
      </c>
      <c r="M389">
        <v>3032286843.5911918</v>
      </c>
      <c r="Y389">
        <f t="shared" si="6"/>
        <v>3032286843.5911918</v>
      </c>
    </row>
    <row r="390" spans="1:25" x14ac:dyDescent="0.45">
      <c r="A390">
        <v>74763</v>
      </c>
      <c r="B390" t="s">
        <v>563</v>
      </c>
      <c r="C390" t="s">
        <v>346</v>
      </c>
      <c r="D390" t="s">
        <v>346</v>
      </c>
      <c r="E390" t="s">
        <v>71</v>
      </c>
      <c r="F390" t="s">
        <v>44</v>
      </c>
      <c r="M390">
        <v>1055594894.285733</v>
      </c>
      <c r="Y390">
        <f t="shared" si="6"/>
        <v>1055594894.285733</v>
      </c>
    </row>
    <row r="391" spans="1:25" x14ac:dyDescent="0.45">
      <c r="A391">
        <v>32753</v>
      </c>
      <c r="B391" t="s">
        <v>564</v>
      </c>
      <c r="C391" t="s">
        <v>346</v>
      </c>
      <c r="D391" t="s">
        <v>346</v>
      </c>
      <c r="E391" t="s">
        <v>56</v>
      </c>
      <c r="F391" t="s">
        <v>57</v>
      </c>
      <c r="M391">
        <v>337331792.57735783</v>
      </c>
      <c r="Y391">
        <f t="shared" si="6"/>
        <v>337331792.57735783</v>
      </c>
    </row>
    <row r="392" spans="1:25" x14ac:dyDescent="0.45">
      <c r="A392">
        <v>36370</v>
      </c>
      <c r="B392" t="s">
        <v>565</v>
      </c>
      <c r="C392" t="s">
        <v>346</v>
      </c>
      <c r="D392" t="s">
        <v>346</v>
      </c>
      <c r="E392" t="s">
        <v>94</v>
      </c>
      <c r="F392" t="s">
        <v>44</v>
      </c>
      <c r="M392">
        <v>245938055.23308191</v>
      </c>
      <c r="Y392">
        <f t="shared" si="6"/>
        <v>245938055.23308191</v>
      </c>
    </row>
    <row r="393" spans="1:25" x14ac:dyDescent="0.45">
      <c r="A393">
        <v>68072</v>
      </c>
      <c r="B393" t="s">
        <v>566</v>
      </c>
      <c r="C393" t="s">
        <v>346</v>
      </c>
      <c r="D393" t="s">
        <v>346</v>
      </c>
      <c r="E393" t="s">
        <v>53</v>
      </c>
      <c r="F393" t="s">
        <v>44</v>
      </c>
      <c r="M393">
        <v>5821151869.2863846</v>
      </c>
      <c r="Y393">
        <f t="shared" si="6"/>
        <v>5821151869.2863846</v>
      </c>
    </row>
    <row r="394" spans="1:25" x14ac:dyDescent="0.45">
      <c r="A394">
        <v>31902</v>
      </c>
      <c r="B394" t="s">
        <v>567</v>
      </c>
      <c r="C394" t="s">
        <v>346</v>
      </c>
      <c r="D394" t="s">
        <v>366</v>
      </c>
      <c r="E394" t="s">
        <v>130</v>
      </c>
      <c r="F394" t="s">
        <v>44</v>
      </c>
      <c r="M394">
        <v>3578091518.3512149</v>
      </c>
      <c r="Y394">
        <f t="shared" si="6"/>
        <v>3578091518.3512149</v>
      </c>
    </row>
    <row r="395" spans="1:25" x14ac:dyDescent="0.45">
      <c r="A395">
        <v>34082</v>
      </c>
      <c r="B395" t="s">
        <v>568</v>
      </c>
      <c r="C395" t="s">
        <v>346</v>
      </c>
      <c r="D395" t="s">
        <v>346</v>
      </c>
      <c r="E395" t="s">
        <v>71</v>
      </c>
      <c r="F395" t="s">
        <v>44</v>
      </c>
      <c r="M395">
        <v>40739695.087521181</v>
      </c>
      <c r="Y395">
        <f t="shared" si="6"/>
        <v>40739695.087521181</v>
      </c>
    </row>
    <row r="396" spans="1:25" x14ac:dyDescent="0.45">
      <c r="A396">
        <v>32402</v>
      </c>
      <c r="B396" t="s">
        <v>569</v>
      </c>
      <c r="C396" t="s">
        <v>346</v>
      </c>
      <c r="D396" t="s">
        <v>366</v>
      </c>
      <c r="E396" t="s">
        <v>84</v>
      </c>
      <c r="F396" t="s">
        <v>57</v>
      </c>
      <c r="M396">
        <v>459627329.19254661</v>
      </c>
      <c r="Y396">
        <f t="shared" si="6"/>
        <v>459627329.19254661</v>
      </c>
    </row>
    <row r="397" spans="1:25" x14ac:dyDescent="0.45">
      <c r="A397">
        <v>59285</v>
      </c>
      <c r="B397" t="s">
        <v>570</v>
      </c>
      <c r="C397" t="s">
        <v>346</v>
      </c>
      <c r="D397" t="s">
        <v>366</v>
      </c>
      <c r="E397" t="s">
        <v>56</v>
      </c>
      <c r="F397" t="s">
        <v>44</v>
      </c>
      <c r="M397">
        <v>780741224.48320389</v>
      </c>
      <c r="Y397">
        <f t="shared" si="6"/>
        <v>780741224.48320389</v>
      </c>
    </row>
    <row r="398" spans="1:25" x14ac:dyDescent="0.45">
      <c r="A398">
        <v>59288</v>
      </c>
      <c r="B398" t="s">
        <v>571</v>
      </c>
      <c r="C398" t="s">
        <v>346</v>
      </c>
      <c r="D398" t="s">
        <v>346</v>
      </c>
      <c r="E398" t="s">
        <v>56</v>
      </c>
      <c r="F398" t="s">
        <v>44</v>
      </c>
      <c r="M398">
        <v>778508836.98418832</v>
      </c>
      <c r="Y398">
        <f t="shared" si="6"/>
        <v>778508836.98418832</v>
      </c>
    </row>
    <row r="399" spans="1:25" x14ac:dyDescent="0.45">
      <c r="A399">
        <v>31859</v>
      </c>
      <c r="B399" t="s">
        <v>572</v>
      </c>
      <c r="C399" t="s">
        <v>346</v>
      </c>
      <c r="D399" t="s">
        <v>346</v>
      </c>
      <c r="E399" t="s">
        <v>51</v>
      </c>
      <c r="F399" t="s">
        <v>44</v>
      </c>
      <c r="M399">
        <v>1880293619.4240539</v>
      </c>
      <c r="Y399">
        <f t="shared" si="6"/>
        <v>1880293619.4240539</v>
      </c>
    </row>
    <row r="400" spans="1:25" x14ac:dyDescent="0.45">
      <c r="A400">
        <v>32989</v>
      </c>
      <c r="B400" t="s">
        <v>573</v>
      </c>
      <c r="C400" t="s">
        <v>346</v>
      </c>
      <c r="D400" t="s">
        <v>346</v>
      </c>
      <c r="E400" t="s">
        <v>51</v>
      </c>
      <c r="F400" t="s">
        <v>44</v>
      </c>
      <c r="M400">
        <v>507762641.74857259</v>
      </c>
      <c r="Y400">
        <f t="shared" si="6"/>
        <v>507762641.74857259</v>
      </c>
    </row>
    <row r="401" spans="1:25" x14ac:dyDescent="0.45">
      <c r="A401">
        <v>69426</v>
      </c>
      <c r="B401" t="s">
        <v>574</v>
      </c>
      <c r="C401" t="s">
        <v>346</v>
      </c>
      <c r="D401" t="s">
        <v>346</v>
      </c>
      <c r="E401" t="s">
        <v>575</v>
      </c>
      <c r="F401" t="s">
        <v>57</v>
      </c>
      <c r="M401">
        <v>97928803.491299257</v>
      </c>
      <c r="Y401">
        <f t="shared" si="6"/>
        <v>97928803.491299257</v>
      </c>
    </row>
    <row r="402" spans="1:25" x14ac:dyDescent="0.45">
      <c r="A402">
        <v>32742</v>
      </c>
      <c r="B402" t="s">
        <v>576</v>
      </c>
      <c r="C402" t="s">
        <v>346</v>
      </c>
      <c r="D402" t="s">
        <v>346</v>
      </c>
      <c r="E402" t="s">
        <v>56</v>
      </c>
      <c r="F402" t="s">
        <v>57</v>
      </c>
      <c r="M402">
        <v>555731225.29644275</v>
      </c>
      <c r="Y402">
        <f t="shared" si="6"/>
        <v>555731225.29644275</v>
      </c>
    </row>
    <row r="403" spans="1:25" x14ac:dyDescent="0.45">
      <c r="A403">
        <v>37477</v>
      </c>
      <c r="B403" t="s">
        <v>577</v>
      </c>
      <c r="C403" t="s">
        <v>346</v>
      </c>
      <c r="D403" t="s">
        <v>578</v>
      </c>
      <c r="E403" t="s">
        <v>56</v>
      </c>
      <c r="F403" t="s">
        <v>57</v>
      </c>
      <c r="M403">
        <v>17502813.105525889</v>
      </c>
      <c r="Y403">
        <f t="shared" si="6"/>
        <v>17502813.105525889</v>
      </c>
    </row>
    <row r="404" spans="1:25" x14ac:dyDescent="0.45">
      <c r="A404">
        <v>69911</v>
      </c>
      <c r="B404" t="s">
        <v>579</v>
      </c>
      <c r="C404" t="s">
        <v>346</v>
      </c>
      <c r="D404" t="s">
        <v>346</v>
      </c>
      <c r="E404" t="s">
        <v>56</v>
      </c>
      <c r="F404" t="s">
        <v>57</v>
      </c>
      <c r="M404">
        <v>358592081.15628129</v>
      </c>
      <c r="Y404">
        <f t="shared" si="6"/>
        <v>358592081.15628129</v>
      </c>
    </row>
    <row r="405" spans="1:25" x14ac:dyDescent="0.45">
      <c r="A405">
        <v>37557</v>
      </c>
      <c r="B405" t="s">
        <v>580</v>
      </c>
      <c r="C405" t="s">
        <v>346</v>
      </c>
      <c r="D405" t="s">
        <v>443</v>
      </c>
      <c r="E405" t="s">
        <v>56</v>
      </c>
      <c r="F405" t="s">
        <v>44</v>
      </c>
      <c r="M405">
        <v>265330321.852061</v>
      </c>
      <c r="Y405">
        <f t="shared" si="6"/>
        <v>265330321.852061</v>
      </c>
    </row>
    <row r="406" spans="1:25" x14ac:dyDescent="0.45">
      <c r="A406">
        <v>32732</v>
      </c>
      <c r="B406" t="s">
        <v>581</v>
      </c>
      <c r="C406" t="s">
        <v>346</v>
      </c>
      <c r="D406" t="s">
        <v>346</v>
      </c>
      <c r="E406" t="s">
        <v>56</v>
      </c>
      <c r="F406" t="s">
        <v>57</v>
      </c>
      <c r="M406">
        <v>77546392.398341358</v>
      </c>
      <c r="Y406">
        <f t="shared" si="6"/>
        <v>77546392.398341358</v>
      </c>
    </row>
    <row r="407" spans="1:25" x14ac:dyDescent="0.45">
      <c r="A407">
        <v>79171</v>
      </c>
      <c r="B407" t="s">
        <v>582</v>
      </c>
      <c r="C407" t="s">
        <v>346</v>
      </c>
      <c r="D407" t="s">
        <v>346</v>
      </c>
      <c r="E407" t="s">
        <v>84</v>
      </c>
      <c r="F407" t="s">
        <v>57</v>
      </c>
      <c r="M407">
        <v>1258001956.459223</v>
      </c>
      <c r="Y407">
        <f t="shared" si="6"/>
        <v>1258001956.459223</v>
      </c>
    </row>
    <row r="408" spans="1:25" x14ac:dyDescent="0.45">
      <c r="A408">
        <v>31905</v>
      </c>
      <c r="B408" t="s">
        <v>583</v>
      </c>
      <c r="C408" t="s">
        <v>346</v>
      </c>
      <c r="D408" t="s">
        <v>346</v>
      </c>
      <c r="E408" t="s">
        <v>51</v>
      </c>
      <c r="F408" t="s">
        <v>44</v>
      </c>
      <c r="M408">
        <v>20098249576.510441</v>
      </c>
      <c r="Y408">
        <f t="shared" si="6"/>
        <v>20098249576.510441</v>
      </c>
    </row>
    <row r="409" spans="1:25" x14ac:dyDescent="0.45">
      <c r="A409">
        <v>77141</v>
      </c>
      <c r="B409" t="s">
        <v>584</v>
      </c>
      <c r="C409" t="s">
        <v>346</v>
      </c>
      <c r="D409" t="s">
        <v>585</v>
      </c>
      <c r="E409" t="s">
        <v>56</v>
      </c>
      <c r="F409" t="s">
        <v>57</v>
      </c>
      <c r="M409">
        <v>183558441.55844149</v>
      </c>
      <c r="Y409">
        <f t="shared" si="6"/>
        <v>183558441.55844149</v>
      </c>
    </row>
    <row r="410" spans="1:25" x14ac:dyDescent="0.45">
      <c r="A410">
        <v>68298</v>
      </c>
      <c r="B410" t="s">
        <v>586</v>
      </c>
      <c r="C410" t="s">
        <v>346</v>
      </c>
      <c r="D410" t="s">
        <v>346</v>
      </c>
      <c r="E410" t="s">
        <v>56</v>
      </c>
      <c r="F410" t="s">
        <v>44</v>
      </c>
      <c r="M410">
        <v>312114776.62976497</v>
      </c>
      <c r="Y410">
        <f t="shared" si="6"/>
        <v>312114776.62976497</v>
      </c>
    </row>
    <row r="411" spans="1:25" x14ac:dyDescent="0.45">
      <c r="A411">
        <v>36423</v>
      </c>
      <c r="B411" t="s">
        <v>587</v>
      </c>
      <c r="C411" t="s">
        <v>346</v>
      </c>
      <c r="D411" t="s">
        <v>346</v>
      </c>
      <c r="E411" t="s">
        <v>56</v>
      </c>
      <c r="F411" t="s">
        <v>44</v>
      </c>
      <c r="M411">
        <v>1359861604.973577</v>
      </c>
      <c r="Y411">
        <f t="shared" si="6"/>
        <v>1359861604.973577</v>
      </c>
    </row>
    <row r="412" spans="1:25" x14ac:dyDescent="0.45">
      <c r="A412">
        <v>32175</v>
      </c>
      <c r="B412" t="s">
        <v>588</v>
      </c>
      <c r="C412" t="s">
        <v>346</v>
      </c>
      <c r="D412" t="s">
        <v>346</v>
      </c>
      <c r="E412" t="s">
        <v>428</v>
      </c>
      <c r="F412" t="s">
        <v>57</v>
      </c>
      <c r="M412">
        <v>2431846414.455111</v>
      </c>
      <c r="Y412">
        <f t="shared" si="6"/>
        <v>2431846414.455111</v>
      </c>
    </row>
    <row r="413" spans="1:25" x14ac:dyDescent="0.45">
      <c r="A413">
        <v>32747</v>
      </c>
      <c r="B413" t="s">
        <v>589</v>
      </c>
      <c r="C413" t="s">
        <v>346</v>
      </c>
      <c r="D413" t="s">
        <v>346</v>
      </c>
      <c r="E413" t="s">
        <v>56</v>
      </c>
      <c r="F413" t="s">
        <v>57</v>
      </c>
      <c r="M413">
        <v>153493733.3801319</v>
      </c>
      <c r="Y413">
        <f t="shared" si="6"/>
        <v>153493733.3801319</v>
      </c>
    </row>
    <row r="414" spans="1:25" x14ac:dyDescent="0.45">
      <c r="A414">
        <v>38557</v>
      </c>
      <c r="B414" t="s">
        <v>590</v>
      </c>
      <c r="C414" t="s">
        <v>591</v>
      </c>
      <c r="D414" t="s">
        <v>592</v>
      </c>
      <c r="E414" t="s">
        <v>528</v>
      </c>
      <c r="F414" t="s">
        <v>44</v>
      </c>
      <c r="U414">
        <v>762922031.97487819</v>
      </c>
      <c r="V414">
        <v>1910714.1950681601</v>
      </c>
      <c r="Y414">
        <f t="shared" si="6"/>
        <v>764832746.16994631</v>
      </c>
    </row>
    <row r="415" spans="1:25" x14ac:dyDescent="0.45">
      <c r="A415">
        <v>38543</v>
      </c>
      <c r="B415" t="s">
        <v>593</v>
      </c>
      <c r="C415" t="s">
        <v>591</v>
      </c>
      <c r="D415" t="s">
        <v>591</v>
      </c>
      <c r="E415" t="s">
        <v>56</v>
      </c>
      <c r="F415" t="s">
        <v>594</v>
      </c>
      <c r="U415">
        <v>296145455.1113193</v>
      </c>
      <c r="Y415">
        <f t="shared" si="6"/>
        <v>296145455.1113193</v>
      </c>
    </row>
    <row r="416" spans="1:25" x14ac:dyDescent="0.45">
      <c r="A416">
        <v>38547</v>
      </c>
      <c r="B416" t="s">
        <v>595</v>
      </c>
      <c r="C416" t="s">
        <v>591</v>
      </c>
      <c r="D416" t="s">
        <v>596</v>
      </c>
      <c r="E416" t="s">
        <v>56</v>
      </c>
      <c r="F416" t="s">
        <v>44</v>
      </c>
      <c r="U416">
        <v>317961869.87955141</v>
      </c>
      <c r="V416">
        <v>796325.48649385339</v>
      </c>
      <c r="Y416">
        <f t="shared" si="6"/>
        <v>318758195.36604524</v>
      </c>
    </row>
    <row r="417" spans="1:25" x14ac:dyDescent="0.45">
      <c r="A417">
        <v>37174</v>
      </c>
      <c r="B417" t="s">
        <v>597</v>
      </c>
      <c r="C417" t="s">
        <v>591</v>
      </c>
      <c r="D417" t="s">
        <v>598</v>
      </c>
      <c r="E417" t="s">
        <v>51</v>
      </c>
      <c r="F417" t="s">
        <v>44</v>
      </c>
      <c r="U417">
        <v>151822200.95378301</v>
      </c>
      <c r="W417">
        <v>31328290.948879849</v>
      </c>
      <c r="Y417">
        <f t="shared" si="6"/>
        <v>183150491.90266284</v>
      </c>
    </row>
    <row r="418" spans="1:25" x14ac:dyDescent="0.45">
      <c r="A418">
        <v>30688</v>
      </c>
      <c r="B418" t="s">
        <v>599</v>
      </c>
      <c r="C418" t="s">
        <v>591</v>
      </c>
      <c r="D418" t="s">
        <v>600</v>
      </c>
      <c r="E418" t="s">
        <v>51</v>
      </c>
      <c r="F418" t="s">
        <v>44</v>
      </c>
      <c r="U418">
        <v>235526498.5785957</v>
      </c>
      <c r="V418">
        <v>589868.69599755132</v>
      </c>
      <c r="Y418">
        <f t="shared" si="6"/>
        <v>236116367.27459326</v>
      </c>
    </row>
    <row r="419" spans="1:25" x14ac:dyDescent="0.45">
      <c r="A419">
        <v>51956</v>
      </c>
      <c r="B419" t="s">
        <v>601</v>
      </c>
      <c r="C419" t="s">
        <v>591</v>
      </c>
      <c r="D419" t="s">
        <v>602</v>
      </c>
      <c r="E419" t="s">
        <v>51</v>
      </c>
      <c r="F419" t="s">
        <v>44</v>
      </c>
      <c r="U419">
        <v>2349342274.1704011</v>
      </c>
      <c r="V419">
        <v>5883853.7153150542</v>
      </c>
      <c r="Y419">
        <f t="shared" si="6"/>
        <v>2355226127.885716</v>
      </c>
    </row>
    <row r="420" spans="1:25" x14ac:dyDescent="0.45">
      <c r="A420">
        <v>37384</v>
      </c>
      <c r="B420" t="s">
        <v>603</v>
      </c>
      <c r="C420" t="s">
        <v>591</v>
      </c>
      <c r="D420" t="s">
        <v>604</v>
      </c>
      <c r="E420" t="s">
        <v>117</v>
      </c>
      <c r="F420" t="s">
        <v>594</v>
      </c>
      <c r="U420">
        <v>3572198665.799798</v>
      </c>
      <c r="Y420">
        <f t="shared" si="6"/>
        <v>3572198665.799798</v>
      </c>
    </row>
    <row r="421" spans="1:25" x14ac:dyDescent="0.45">
      <c r="A421">
        <v>52581</v>
      </c>
      <c r="B421" t="s">
        <v>603</v>
      </c>
      <c r="C421" t="s">
        <v>591</v>
      </c>
      <c r="D421" t="s">
        <v>605</v>
      </c>
      <c r="E421" t="s">
        <v>117</v>
      </c>
      <c r="F421" t="s">
        <v>594</v>
      </c>
      <c r="U421">
        <v>3473872053.8720522</v>
      </c>
      <c r="Y421">
        <f t="shared" si="6"/>
        <v>3473872053.8720522</v>
      </c>
    </row>
    <row r="422" spans="1:25" x14ac:dyDescent="0.45">
      <c r="A422">
        <v>37059</v>
      </c>
      <c r="B422" t="s">
        <v>606</v>
      </c>
      <c r="C422" t="s">
        <v>591</v>
      </c>
      <c r="D422" t="s">
        <v>605</v>
      </c>
      <c r="E422" t="s">
        <v>545</v>
      </c>
      <c r="F422" t="s">
        <v>594</v>
      </c>
      <c r="U422">
        <v>259161234.38434991</v>
      </c>
      <c r="Y422">
        <f t="shared" si="6"/>
        <v>259161234.38434991</v>
      </c>
    </row>
    <row r="423" spans="1:25" x14ac:dyDescent="0.45">
      <c r="A423">
        <v>37612</v>
      </c>
      <c r="B423" t="s">
        <v>607</v>
      </c>
      <c r="C423" t="s">
        <v>591</v>
      </c>
      <c r="D423" t="s">
        <v>605</v>
      </c>
      <c r="E423" t="s">
        <v>545</v>
      </c>
      <c r="F423" t="s">
        <v>594</v>
      </c>
      <c r="U423">
        <v>978009192.30196869</v>
      </c>
      <c r="Y423">
        <f t="shared" si="6"/>
        <v>978009192.30196869</v>
      </c>
    </row>
    <row r="424" spans="1:25" x14ac:dyDescent="0.45">
      <c r="A424">
        <v>37600</v>
      </c>
      <c r="B424" t="s">
        <v>608</v>
      </c>
      <c r="C424" t="s">
        <v>591</v>
      </c>
      <c r="D424" t="s">
        <v>591</v>
      </c>
      <c r="E424" t="s">
        <v>130</v>
      </c>
      <c r="F424" t="s">
        <v>594</v>
      </c>
      <c r="U424">
        <v>8189983164.9831619</v>
      </c>
      <c r="Y424">
        <f t="shared" si="6"/>
        <v>8189983164.9831619</v>
      </c>
    </row>
    <row r="425" spans="1:25" x14ac:dyDescent="0.45">
      <c r="A425">
        <v>38538</v>
      </c>
      <c r="B425" t="s">
        <v>609</v>
      </c>
      <c r="C425" t="s">
        <v>591</v>
      </c>
      <c r="D425" t="s">
        <v>610</v>
      </c>
      <c r="E425" t="s">
        <v>56</v>
      </c>
      <c r="F425" t="s">
        <v>594</v>
      </c>
      <c r="U425">
        <v>202288282.4433924</v>
      </c>
      <c r="Y425">
        <f t="shared" si="6"/>
        <v>202288282.4433924</v>
      </c>
    </row>
    <row r="426" spans="1:25" x14ac:dyDescent="0.45">
      <c r="A426">
        <v>54228</v>
      </c>
      <c r="B426" t="s">
        <v>611</v>
      </c>
      <c r="C426" t="s">
        <v>612</v>
      </c>
      <c r="D426" t="s">
        <v>612</v>
      </c>
      <c r="E426" t="s">
        <v>71</v>
      </c>
      <c r="F426" t="s">
        <v>44</v>
      </c>
      <c r="T426">
        <v>157785714.28571421</v>
      </c>
      <c r="Y426">
        <f t="shared" si="6"/>
        <v>157785714.28571421</v>
      </c>
    </row>
    <row r="427" spans="1:25" x14ac:dyDescent="0.45">
      <c r="A427">
        <v>62246</v>
      </c>
      <c r="B427" t="s">
        <v>613</v>
      </c>
      <c r="C427" t="s">
        <v>612</v>
      </c>
      <c r="D427" t="s">
        <v>612</v>
      </c>
      <c r="E427" t="s">
        <v>614</v>
      </c>
      <c r="F427" t="s">
        <v>44</v>
      </c>
      <c r="T427">
        <v>61301428.571428567</v>
      </c>
      <c r="Y427">
        <f t="shared" si="6"/>
        <v>61301428.571428567</v>
      </c>
    </row>
    <row r="428" spans="1:25" x14ac:dyDescent="0.45">
      <c r="A428">
        <v>54423</v>
      </c>
      <c r="B428" t="s">
        <v>615</v>
      </c>
      <c r="C428" t="s">
        <v>612</v>
      </c>
      <c r="D428" t="s">
        <v>612</v>
      </c>
      <c r="E428" t="s">
        <v>51</v>
      </c>
      <c r="F428" t="s">
        <v>44</v>
      </c>
      <c r="T428">
        <v>41964285.714285716</v>
      </c>
      <c r="Y428">
        <f t="shared" si="6"/>
        <v>41964285.714285716</v>
      </c>
    </row>
    <row r="429" spans="1:25" x14ac:dyDescent="0.45">
      <c r="A429">
        <v>59777</v>
      </c>
      <c r="B429" t="s">
        <v>616</v>
      </c>
      <c r="C429" t="s">
        <v>612</v>
      </c>
      <c r="D429" t="s">
        <v>612</v>
      </c>
      <c r="E429" t="s">
        <v>56</v>
      </c>
      <c r="F429" t="s">
        <v>44</v>
      </c>
      <c r="T429">
        <v>235671428.5714286</v>
      </c>
      <c r="Y429">
        <f t="shared" si="6"/>
        <v>235671428.5714286</v>
      </c>
    </row>
    <row r="430" spans="1:25" x14ac:dyDescent="0.45">
      <c r="A430">
        <v>52783</v>
      </c>
      <c r="B430" t="s">
        <v>617</v>
      </c>
      <c r="C430" t="s">
        <v>612</v>
      </c>
      <c r="D430" t="s">
        <v>612</v>
      </c>
      <c r="E430" t="s">
        <v>51</v>
      </c>
      <c r="F430" t="s">
        <v>44</v>
      </c>
      <c r="T430">
        <v>300800000</v>
      </c>
      <c r="Y430">
        <f t="shared" si="6"/>
        <v>300800000</v>
      </c>
    </row>
    <row r="431" spans="1:25" x14ac:dyDescent="0.45">
      <c r="A431">
        <v>54303</v>
      </c>
      <c r="B431" t="s">
        <v>618</v>
      </c>
      <c r="C431" t="s">
        <v>612</v>
      </c>
      <c r="D431" t="s">
        <v>612</v>
      </c>
      <c r="E431" t="s">
        <v>614</v>
      </c>
      <c r="F431" t="s">
        <v>44</v>
      </c>
      <c r="T431">
        <v>755357142.85714293</v>
      </c>
      <c r="Y431">
        <f t="shared" si="6"/>
        <v>755357142.85714293</v>
      </c>
    </row>
    <row r="432" spans="1:25" x14ac:dyDescent="0.45">
      <c r="A432">
        <v>68557</v>
      </c>
      <c r="B432" t="s">
        <v>619</v>
      </c>
      <c r="C432" t="s">
        <v>612</v>
      </c>
      <c r="D432" t="s">
        <v>612</v>
      </c>
      <c r="E432" t="s">
        <v>53</v>
      </c>
      <c r="F432" t="s">
        <v>44</v>
      </c>
      <c r="T432">
        <v>23686905.84269445</v>
      </c>
      <c r="Y432">
        <f t="shared" si="6"/>
        <v>23686905.84269445</v>
      </c>
    </row>
    <row r="433" spans="1:25" x14ac:dyDescent="0.45">
      <c r="A433">
        <v>52934</v>
      </c>
      <c r="B433" t="s">
        <v>620</v>
      </c>
      <c r="C433" t="s">
        <v>612</v>
      </c>
      <c r="D433" t="s">
        <v>612</v>
      </c>
      <c r="E433" t="s">
        <v>137</v>
      </c>
      <c r="F433" t="s">
        <v>44</v>
      </c>
      <c r="T433">
        <v>126259862.2856438</v>
      </c>
      <c r="Y433">
        <f t="shared" si="6"/>
        <v>126259862.2856438</v>
      </c>
    </row>
    <row r="434" spans="1:25" x14ac:dyDescent="0.45">
      <c r="A434">
        <v>53686</v>
      </c>
      <c r="B434" t="s">
        <v>621</v>
      </c>
      <c r="C434" t="s">
        <v>612</v>
      </c>
      <c r="D434" t="s">
        <v>612</v>
      </c>
      <c r="E434" t="s">
        <v>362</v>
      </c>
      <c r="F434" t="s">
        <v>57</v>
      </c>
      <c r="T434">
        <v>1152171428.571429</v>
      </c>
      <c r="Y434">
        <f t="shared" si="6"/>
        <v>1152171428.571429</v>
      </c>
    </row>
    <row r="435" spans="1:25" x14ac:dyDescent="0.45">
      <c r="A435">
        <v>59919</v>
      </c>
      <c r="B435" t="s">
        <v>622</v>
      </c>
      <c r="C435" t="s">
        <v>612</v>
      </c>
      <c r="D435" t="s">
        <v>612</v>
      </c>
      <c r="E435" t="s">
        <v>49</v>
      </c>
      <c r="F435" t="s">
        <v>44</v>
      </c>
      <c r="T435">
        <v>157450000</v>
      </c>
      <c r="Y435">
        <f t="shared" si="6"/>
        <v>157450000</v>
      </c>
    </row>
    <row r="436" spans="1:25" x14ac:dyDescent="0.45">
      <c r="A436">
        <v>69416</v>
      </c>
      <c r="B436" t="s">
        <v>623</v>
      </c>
      <c r="C436" t="s">
        <v>612</v>
      </c>
      <c r="D436" t="s">
        <v>612</v>
      </c>
      <c r="E436" t="s">
        <v>53</v>
      </c>
      <c r="F436" t="s">
        <v>44</v>
      </c>
      <c r="T436">
        <v>69709960.597380564</v>
      </c>
      <c r="Y436">
        <f t="shared" si="6"/>
        <v>69709960.597380564</v>
      </c>
    </row>
    <row r="437" spans="1:25" x14ac:dyDescent="0.45">
      <c r="A437">
        <v>59772</v>
      </c>
      <c r="B437" t="s">
        <v>624</v>
      </c>
      <c r="C437" t="s">
        <v>612</v>
      </c>
      <c r="D437" t="s">
        <v>625</v>
      </c>
      <c r="E437" t="s">
        <v>362</v>
      </c>
      <c r="F437" t="s">
        <v>44</v>
      </c>
      <c r="T437">
        <v>316383857.14285707</v>
      </c>
      <c r="Y437">
        <f t="shared" si="6"/>
        <v>316383857.14285707</v>
      </c>
    </row>
    <row r="438" spans="1:25" x14ac:dyDescent="0.45">
      <c r="A438">
        <v>67245</v>
      </c>
      <c r="B438" t="s">
        <v>626</v>
      </c>
      <c r="C438" t="s">
        <v>612</v>
      </c>
      <c r="D438" t="s">
        <v>612</v>
      </c>
      <c r="E438" t="s">
        <v>362</v>
      </c>
      <c r="F438" t="s">
        <v>44</v>
      </c>
      <c r="T438">
        <v>737873499.6180377</v>
      </c>
      <c r="Y438">
        <f t="shared" si="6"/>
        <v>737873499.6180377</v>
      </c>
    </row>
    <row r="439" spans="1:25" x14ac:dyDescent="0.45">
      <c r="A439">
        <v>52849</v>
      </c>
      <c r="B439" t="s">
        <v>627</v>
      </c>
      <c r="C439" t="s">
        <v>612</v>
      </c>
      <c r="D439" t="s">
        <v>612</v>
      </c>
      <c r="E439" t="s">
        <v>51</v>
      </c>
      <c r="F439" t="s">
        <v>44</v>
      </c>
      <c r="T439">
        <v>85607142.857142851</v>
      </c>
      <c r="Y439">
        <f t="shared" si="6"/>
        <v>85607142.857142851</v>
      </c>
    </row>
    <row r="440" spans="1:25" x14ac:dyDescent="0.45">
      <c r="A440">
        <v>57502</v>
      </c>
      <c r="B440" t="s">
        <v>628</v>
      </c>
      <c r="C440" t="s">
        <v>612</v>
      </c>
      <c r="D440" t="s">
        <v>625</v>
      </c>
      <c r="E440" t="s">
        <v>74</v>
      </c>
      <c r="F440" t="s">
        <v>44</v>
      </c>
      <c r="T440">
        <v>82250000.000000015</v>
      </c>
      <c r="Y440">
        <f t="shared" si="6"/>
        <v>82250000.000000015</v>
      </c>
    </row>
    <row r="441" spans="1:25" x14ac:dyDescent="0.45">
      <c r="A441">
        <v>26731</v>
      </c>
      <c r="B441" t="s">
        <v>629</v>
      </c>
      <c r="C441" t="s">
        <v>630</v>
      </c>
      <c r="D441" t="s">
        <v>631</v>
      </c>
      <c r="E441" t="s">
        <v>127</v>
      </c>
      <c r="F441" t="s">
        <v>44</v>
      </c>
      <c r="H441">
        <v>3661196.3268394289</v>
      </c>
      <c r="I441">
        <v>204.00822429702919</v>
      </c>
      <c r="M441">
        <v>158685962.20356449</v>
      </c>
      <c r="N441">
        <v>438998.7487803392</v>
      </c>
      <c r="O441">
        <v>5202243.9591214499</v>
      </c>
      <c r="Y441">
        <f t="shared" si="6"/>
        <v>167988605.24653</v>
      </c>
    </row>
    <row r="442" spans="1:25" x14ac:dyDescent="0.45">
      <c r="A442">
        <v>30428</v>
      </c>
      <c r="B442" t="s">
        <v>632</v>
      </c>
      <c r="C442" t="s">
        <v>630</v>
      </c>
      <c r="D442" t="s">
        <v>633</v>
      </c>
      <c r="E442" t="s">
        <v>634</v>
      </c>
      <c r="F442" t="s">
        <v>44</v>
      </c>
      <c r="N442">
        <v>51062112.564987376</v>
      </c>
      <c r="O442">
        <v>605098687.34068203</v>
      </c>
      <c r="Y442">
        <f t="shared" si="6"/>
        <v>656160799.90566945</v>
      </c>
    </row>
    <row r="443" spans="1:25" x14ac:dyDescent="0.45">
      <c r="A443">
        <v>37474</v>
      </c>
      <c r="B443" t="s">
        <v>635</v>
      </c>
      <c r="C443" t="s">
        <v>630</v>
      </c>
      <c r="D443" t="s">
        <v>636</v>
      </c>
      <c r="E443" t="s">
        <v>71</v>
      </c>
      <c r="F443" t="s">
        <v>57</v>
      </c>
      <c r="H443">
        <v>18639733.28285186</v>
      </c>
      <c r="N443">
        <v>2235012.509103857</v>
      </c>
      <c r="O443">
        <v>26485452.080102012</v>
      </c>
      <c r="Y443">
        <f t="shared" si="6"/>
        <v>47360197.872057728</v>
      </c>
    </row>
    <row r="444" spans="1:25" x14ac:dyDescent="0.45">
      <c r="A444">
        <v>31041</v>
      </c>
      <c r="B444" t="s">
        <v>637</v>
      </c>
      <c r="C444" t="s">
        <v>630</v>
      </c>
      <c r="D444" t="s">
        <v>630</v>
      </c>
      <c r="E444" t="s">
        <v>71</v>
      </c>
      <c r="F444" t="s">
        <v>44</v>
      </c>
      <c r="O444">
        <v>231684950.77355841</v>
      </c>
      <c r="Y444">
        <f t="shared" si="6"/>
        <v>231684950.77355841</v>
      </c>
    </row>
    <row r="445" spans="1:25" x14ac:dyDescent="0.45">
      <c r="A445">
        <v>28584</v>
      </c>
      <c r="B445" t="s">
        <v>638</v>
      </c>
      <c r="C445" t="s">
        <v>630</v>
      </c>
      <c r="D445" t="s">
        <v>630</v>
      </c>
      <c r="E445" t="s">
        <v>188</v>
      </c>
      <c r="F445" t="s">
        <v>44</v>
      </c>
      <c r="O445">
        <v>497890295.35864961</v>
      </c>
      <c r="Y445">
        <f t="shared" si="6"/>
        <v>497890295.35864961</v>
      </c>
    </row>
    <row r="446" spans="1:25" x14ac:dyDescent="0.45">
      <c r="A446">
        <v>33795</v>
      </c>
      <c r="B446" t="s">
        <v>639</v>
      </c>
      <c r="C446" t="s">
        <v>630</v>
      </c>
      <c r="D446" t="s">
        <v>640</v>
      </c>
      <c r="E446" t="s">
        <v>130</v>
      </c>
      <c r="F446" t="s">
        <v>57</v>
      </c>
      <c r="H446">
        <v>7757971.1805662028</v>
      </c>
      <c r="I446">
        <v>432.2876413626019</v>
      </c>
      <c r="J446">
        <v>6249.0407315411576</v>
      </c>
      <c r="N446">
        <v>930225.89812399901</v>
      </c>
      <c r="O446">
        <v>11023407.407375799</v>
      </c>
      <c r="R446">
        <v>850.15666957564906</v>
      </c>
      <c r="S446">
        <v>1543.1549021108419</v>
      </c>
      <c r="Y446">
        <f t="shared" si="6"/>
        <v>19720679.126010589</v>
      </c>
    </row>
    <row r="447" spans="1:25" x14ac:dyDescent="0.45">
      <c r="A447">
        <v>33386</v>
      </c>
      <c r="B447" t="s">
        <v>641</v>
      </c>
      <c r="C447" t="s">
        <v>630</v>
      </c>
      <c r="D447" t="s">
        <v>642</v>
      </c>
      <c r="E447" t="s">
        <v>56</v>
      </c>
      <c r="F447" t="s">
        <v>57</v>
      </c>
      <c r="H447">
        <v>48973115.635662138</v>
      </c>
      <c r="N447">
        <v>5872161.6020220192</v>
      </c>
      <c r="O447">
        <v>69586570.134826109</v>
      </c>
      <c r="Y447">
        <f t="shared" si="6"/>
        <v>124431847.37251027</v>
      </c>
    </row>
    <row r="448" spans="1:25" x14ac:dyDescent="0.45">
      <c r="A448">
        <v>26634</v>
      </c>
      <c r="B448" t="s">
        <v>643</v>
      </c>
      <c r="C448" t="s">
        <v>630</v>
      </c>
      <c r="D448" t="s">
        <v>630</v>
      </c>
      <c r="E448" t="s">
        <v>158</v>
      </c>
      <c r="F448" t="s">
        <v>44</v>
      </c>
      <c r="O448">
        <v>262886075.94936699</v>
      </c>
      <c r="Y448">
        <f t="shared" si="6"/>
        <v>262886075.94936699</v>
      </c>
    </row>
    <row r="449" spans="1:25" x14ac:dyDescent="0.45">
      <c r="A449">
        <v>27742</v>
      </c>
      <c r="B449" t="s">
        <v>644</v>
      </c>
      <c r="C449" t="s">
        <v>630</v>
      </c>
      <c r="D449" t="s">
        <v>645</v>
      </c>
      <c r="E449" t="s">
        <v>646</v>
      </c>
      <c r="F449" t="s">
        <v>44</v>
      </c>
      <c r="N449">
        <v>33898377.249025233</v>
      </c>
      <c r="O449">
        <v>401704170.58751148</v>
      </c>
      <c r="Y449">
        <f t="shared" si="6"/>
        <v>435602547.83653671</v>
      </c>
    </row>
    <row r="450" spans="1:25" x14ac:dyDescent="0.45">
      <c r="A450">
        <v>52231</v>
      </c>
      <c r="B450" t="s">
        <v>647</v>
      </c>
      <c r="C450" t="s">
        <v>630</v>
      </c>
      <c r="D450" t="s">
        <v>630</v>
      </c>
      <c r="E450" t="s">
        <v>648</v>
      </c>
      <c r="F450" t="s">
        <v>44</v>
      </c>
      <c r="O450">
        <v>76261249.435522243</v>
      </c>
      <c r="Y450">
        <f t="shared" si="6"/>
        <v>76261249.435522243</v>
      </c>
    </row>
    <row r="451" spans="1:25" x14ac:dyDescent="0.45">
      <c r="A451">
        <v>27136</v>
      </c>
      <c r="B451" t="s">
        <v>649</v>
      </c>
      <c r="C451" t="s">
        <v>630</v>
      </c>
      <c r="D451" t="s">
        <v>650</v>
      </c>
      <c r="E451" t="s">
        <v>56</v>
      </c>
      <c r="F451" t="s">
        <v>57</v>
      </c>
      <c r="H451">
        <v>757437373.50525296</v>
      </c>
      <c r="I451">
        <v>42205.727251563869</v>
      </c>
      <c r="J451">
        <v>610115.31087956822</v>
      </c>
      <c r="N451">
        <v>90821149.581814244</v>
      </c>
      <c r="O451">
        <v>1076253128.4772961</v>
      </c>
      <c r="P451">
        <v>17511.380854589359</v>
      </c>
      <c r="R451">
        <v>83003.715776159472</v>
      </c>
      <c r="S451">
        <v>150663.51353489899</v>
      </c>
      <c r="Y451">
        <f t="shared" ref="Y451:Y514" si="7">SUM(G451:X451)</f>
        <v>1925415151.2126601</v>
      </c>
    </row>
    <row r="452" spans="1:25" x14ac:dyDescent="0.45">
      <c r="A452">
        <v>34844</v>
      </c>
      <c r="B452" t="s">
        <v>651</v>
      </c>
      <c r="C452" t="s">
        <v>630</v>
      </c>
      <c r="D452" t="s">
        <v>652</v>
      </c>
      <c r="E452" t="s">
        <v>56</v>
      </c>
      <c r="F452" t="s">
        <v>57</v>
      </c>
      <c r="H452">
        <v>34927271.881359987</v>
      </c>
      <c r="I452">
        <v>1946.208310059937</v>
      </c>
      <c r="J452">
        <v>28133.894744927518</v>
      </c>
      <c r="N452">
        <v>4187983.1851203069</v>
      </c>
      <c r="O452">
        <v>49628638.546748549</v>
      </c>
      <c r="R452">
        <v>3827.502377735449</v>
      </c>
      <c r="S452">
        <v>6947.4595311844387</v>
      </c>
      <c r="Y452">
        <f t="shared" si="7"/>
        <v>88784748.67819275</v>
      </c>
    </row>
    <row r="453" spans="1:25" x14ac:dyDescent="0.45">
      <c r="A453">
        <v>29179</v>
      </c>
      <c r="B453" t="s">
        <v>653</v>
      </c>
      <c r="C453" t="s">
        <v>630</v>
      </c>
      <c r="D453" t="s">
        <v>654</v>
      </c>
      <c r="E453" t="s">
        <v>655</v>
      </c>
      <c r="F453" t="s">
        <v>44</v>
      </c>
      <c r="H453">
        <v>233991062.11757481</v>
      </c>
      <c r="I453">
        <v>13038.38877310114</v>
      </c>
      <c r="N453">
        <v>28056890.241686068</v>
      </c>
      <c r="O453">
        <v>332481102.0009945</v>
      </c>
      <c r="R453">
        <v>25641.892377567208</v>
      </c>
      <c r="S453">
        <v>46543.670523213419</v>
      </c>
      <c r="Y453">
        <f t="shared" si="7"/>
        <v>594614278.31192923</v>
      </c>
    </row>
    <row r="454" spans="1:25" x14ac:dyDescent="0.45">
      <c r="A454">
        <v>27378</v>
      </c>
      <c r="B454" t="s">
        <v>656</v>
      </c>
      <c r="C454" t="s">
        <v>630</v>
      </c>
      <c r="D454" t="s">
        <v>657</v>
      </c>
      <c r="E454" t="s">
        <v>84</v>
      </c>
      <c r="F454" t="s">
        <v>44</v>
      </c>
      <c r="H454">
        <v>687067897.39952946</v>
      </c>
      <c r="I454">
        <v>38284.617706085359</v>
      </c>
      <c r="J454">
        <v>553432.74372290797</v>
      </c>
      <c r="N454">
        <v>82383439.826596379</v>
      </c>
      <c r="O454">
        <v>976264176.97150123</v>
      </c>
      <c r="P454">
        <v>15884.491636114981</v>
      </c>
      <c r="R454">
        <v>75292.282199854395</v>
      </c>
      <c r="S454">
        <v>136666.16816146669</v>
      </c>
      <c r="Y454">
        <f t="shared" si="7"/>
        <v>1746535074.5010533</v>
      </c>
    </row>
    <row r="455" spans="1:25" x14ac:dyDescent="0.45">
      <c r="A455">
        <v>30165</v>
      </c>
      <c r="B455" t="s">
        <v>658</v>
      </c>
      <c r="C455" t="s">
        <v>630</v>
      </c>
      <c r="D455" t="s">
        <v>659</v>
      </c>
      <c r="E455" t="s">
        <v>646</v>
      </c>
      <c r="F455" t="s">
        <v>44</v>
      </c>
      <c r="N455">
        <v>16761460.26949429</v>
      </c>
      <c r="O455">
        <v>198627457.76676801</v>
      </c>
      <c r="Y455">
        <f t="shared" si="7"/>
        <v>215388918.0362623</v>
      </c>
    </row>
    <row r="456" spans="1:25" x14ac:dyDescent="0.45">
      <c r="A456">
        <v>28739</v>
      </c>
      <c r="B456" t="s">
        <v>660</v>
      </c>
      <c r="C456" t="s">
        <v>630</v>
      </c>
      <c r="D456" t="s">
        <v>661</v>
      </c>
      <c r="E456" t="s">
        <v>51</v>
      </c>
      <c r="F456" t="s">
        <v>57</v>
      </c>
      <c r="H456">
        <v>5827921.8460168112</v>
      </c>
      <c r="I456">
        <v>324.74193706354032</v>
      </c>
      <c r="N456">
        <v>698801.74948159594</v>
      </c>
      <c r="O456">
        <v>8280973.897907705</v>
      </c>
      <c r="R456">
        <v>638.65236307763814</v>
      </c>
      <c r="S456">
        <v>1159.244595845913</v>
      </c>
      <c r="Y456">
        <f t="shared" si="7"/>
        <v>14809820.1323021</v>
      </c>
    </row>
    <row r="457" spans="1:25" x14ac:dyDescent="0.45">
      <c r="A457">
        <v>28380</v>
      </c>
      <c r="B457" t="s">
        <v>662</v>
      </c>
      <c r="C457" t="s">
        <v>630</v>
      </c>
      <c r="D457" t="s">
        <v>645</v>
      </c>
      <c r="E457" t="s">
        <v>663</v>
      </c>
      <c r="F457" t="s">
        <v>44</v>
      </c>
      <c r="N457">
        <v>94936910.966415629</v>
      </c>
      <c r="O457">
        <v>1125025920.7909739</v>
      </c>
      <c r="Y457">
        <f t="shared" si="7"/>
        <v>1219962831.7573895</v>
      </c>
    </row>
    <row r="458" spans="1:25" x14ac:dyDescent="0.45">
      <c r="A458">
        <v>28019</v>
      </c>
      <c r="B458" t="s">
        <v>664</v>
      </c>
      <c r="C458" t="s">
        <v>630</v>
      </c>
      <c r="D458" t="s">
        <v>665</v>
      </c>
      <c r="E458" t="s">
        <v>77</v>
      </c>
      <c r="F458" t="s">
        <v>44</v>
      </c>
      <c r="M458">
        <v>166130969.5422309</v>
      </c>
      <c r="O458">
        <v>5446315.608027027</v>
      </c>
      <c r="Y458">
        <f t="shared" si="7"/>
        <v>171577285.15025795</v>
      </c>
    </row>
    <row r="459" spans="1:25" x14ac:dyDescent="0.45">
      <c r="A459">
        <v>26560</v>
      </c>
      <c r="B459" t="s">
        <v>666</v>
      </c>
      <c r="C459" t="s">
        <v>630</v>
      </c>
      <c r="D459" t="s">
        <v>667</v>
      </c>
      <c r="E459" t="s">
        <v>176</v>
      </c>
      <c r="F459" t="s">
        <v>57</v>
      </c>
      <c r="H459">
        <v>58267103.06396085</v>
      </c>
      <c r="I459">
        <v>3246.7442796961982</v>
      </c>
      <c r="J459">
        <v>46934.113556351687</v>
      </c>
      <c r="N459">
        <v>6986564.7882956937</v>
      </c>
      <c r="O459">
        <v>82792524.046824083</v>
      </c>
      <c r="S459">
        <v>11590.03605867823</v>
      </c>
      <c r="Y459">
        <f t="shared" si="7"/>
        <v>148107962.79297534</v>
      </c>
    </row>
    <row r="460" spans="1:25" x14ac:dyDescent="0.45">
      <c r="A460">
        <v>28629</v>
      </c>
      <c r="B460" t="s">
        <v>668</v>
      </c>
      <c r="C460" t="s">
        <v>630</v>
      </c>
      <c r="D460" t="s">
        <v>669</v>
      </c>
      <c r="E460" t="s">
        <v>670</v>
      </c>
      <c r="F460" t="s">
        <v>44</v>
      </c>
      <c r="M460">
        <v>464669333.15804261</v>
      </c>
      <c r="N460">
        <v>1285490.241356669</v>
      </c>
      <c r="O460">
        <v>15233377.910955001</v>
      </c>
      <c r="Y460">
        <f t="shared" si="7"/>
        <v>481188201.31035429</v>
      </c>
    </row>
    <row r="461" spans="1:25" x14ac:dyDescent="0.45">
      <c r="A461">
        <v>27453</v>
      </c>
      <c r="B461" t="s">
        <v>671</v>
      </c>
      <c r="C461" t="s">
        <v>630</v>
      </c>
      <c r="D461" t="s">
        <v>672</v>
      </c>
      <c r="E461" t="s">
        <v>168</v>
      </c>
      <c r="F461" t="s">
        <v>57</v>
      </c>
      <c r="H461">
        <v>9761922.4644156583</v>
      </c>
      <c r="N461">
        <v>1170511.3206176099</v>
      </c>
      <c r="O461">
        <v>13870849.20784845</v>
      </c>
      <c r="R461">
        <v>1069.7595154507439</v>
      </c>
      <c r="S461">
        <v>1941.7652056667671</v>
      </c>
      <c r="Y461">
        <f t="shared" si="7"/>
        <v>24806294.517602835</v>
      </c>
    </row>
    <row r="462" spans="1:25" x14ac:dyDescent="0.45">
      <c r="A462">
        <v>28725</v>
      </c>
      <c r="B462" t="s">
        <v>673</v>
      </c>
      <c r="C462" t="s">
        <v>630</v>
      </c>
      <c r="D462" t="s">
        <v>645</v>
      </c>
      <c r="E462" t="s">
        <v>51</v>
      </c>
      <c r="F462" t="s">
        <v>44</v>
      </c>
      <c r="N462">
        <v>80455009.293572575</v>
      </c>
      <c r="O462">
        <v>953411797.28048611</v>
      </c>
      <c r="Y462">
        <f t="shared" si="7"/>
        <v>1033866806.5740587</v>
      </c>
    </row>
    <row r="463" spans="1:25" x14ac:dyDescent="0.45">
      <c r="A463">
        <v>27077</v>
      </c>
      <c r="B463" t="s">
        <v>674</v>
      </c>
      <c r="C463" t="s">
        <v>630</v>
      </c>
      <c r="D463" t="s">
        <v>675</v>
      </c>
      <c r="E463" t="s">
        <v>51</v>
      </c>
      <c r="F463" t="s">
        <v>44</v>
      </c>
      <c r="N463">
        <v>76150242.092313454</v>
      </c>
      <c r="O463">
        <v>902399239.20283258</v>
      </c>
      <c r="P463">
        <v>14682.65814281983</v>
      </c>
      <c r="R463">
        <v>69595.607190836119</v>
      </c>
      <c r="S463">
        <v>126325.8952676638</v>
      </c>
      <c r="Y463">
        <f t="shared" si="7"/>
        <v>978760085.45574725</v>
      </c>
    </row>
    <row r="464" spans="1:25" x14ac:dyDescent="0.45">
      <c r="A464">
        <v>27985</v>
      </c>
      <c r="B464" t="s">
        <v>676</v>
      </c>
      <c r="C464" t="s">
        <v>630</v>
      </c>
      <c r="D464" t="s">
        <v>677</v>
      </c>
      <c r="E464" t="s">
        <v>362</v>
      </c>
      <c r="F464" t="s">
        <v>44</v>
      </c>
      <c r="H464">
        <v>243035431.32370651</v>
      </c>
      <c r="I464">
        <v>13542.35674884268</v>
      </c>
      <c r="N464">
        <v>29141362.75027366</v>
      </c>
      <c r="O464">
        <v>345332369.96544123</v>
      </c>
      <c r="P464">
        <v>5618.7958872078398</v>
      </c>
      <c r="R464">
        <v>26633.018874912112</v>
      </c>
      <c r="S464">
        <v>48342.705651354168</v>
      </c>
      <c r="Y464">
        <f t="shared" si="7"/>
        <v>617603300.91658378</v>
      </c>
    </row>
    <row r="465" spans="1:25" x14ac:dyDescent="0.45">
      <c r="A465">
        <v>40767</v>
      </c>
      <c r="B465" t="s">
        <v>678</v>
      </c>
      <c r="C465" t="s">
        <v>630</v>
      </c>
      <c r="D465" t="s">
        <v>679</v>
      </c>
      <c r="E465" t="s">
        <v>51</v>
      </c>
      <c r="F465" t="s">
        <v>57</v>
      </c>
      <c r="H465">
        <v>19811805.870299261</v>
      </c>
      <c r="J465">
        <v>15958.396720913141</v>
      </c>
      <c r="N465">
        <v>2375550.834130893</v>
      </c>
      <c r="O465">
        <v>28150866.057768639</v>
      </c>
      <c r="R465">
        <v>2171.075208318015</v>
      </c>
      <c r="Y465">
        <f t="shared" si="7"/>
        <v>50356352.234128028</v>
      </c>
    </row>
    <row r="466" spans="1:25" x14ac:dyDescent="0.45">
      <c r="A466">
        <v>28543</v>
      </c>
      <c r="B466" t="s">
        <v>680</v>
      </c>
      <c r="C466" t="s">
        <v>630</v>
      </c>
      <c r="D466" t="s">
        <v>665</v>
      </c>
      <c r="E466" t="s">
        <v>71</v>
      </c>
      <c r="F466" t="s">
        <v>44</v>
      </c>
      <c r="M466">
        <v>456659524.97357178</v>
      </c>
      <c r="O466">
        <v>14970790.24621922</v>
      </c>
      <c r="Y466">
        <f t="shared" si="7"/>
        <v>471630315.219791</v>
      </c>
    </row>
    <row r="467" spans="1:25" x14ac:dyDescent="0.45">
      <c r="A467">
        <v>27672</v>
      </c>
      <c r="B467" t="s">
        <v>681</v>
      </c>
      <c r="C467" t="s">
        <v>630</v>
      </c>
      <c r="D467" t="s">
        <v>682</v>
      </c>
      <c r="E467" t="s">
        <v>176</v>
      </c>
      <c r="F467" t="s">
        <v>57</v>
      </c>
      <c r="H467">
        <v>388914959.08827412</v>
      </c>
      <c r="I467">
        <v>21671.017646476059</v>
      </c>
      <c r="J467">
        <v>313270.74616316281</v>
      </c>
      <c r="N467">
        <v>46633167.189123839</v>
      </c>
      <c r="O467">
        <v>552614587.12199605</v>
      </c>
      <c r="P467">
        <v>8991.420554183389</v>
      </c>
      <c r="R467">
        <v>42619.215600451098</v>
      </c>
      <c r="S467">
        <v>77359.919449650071</v>
      </c>
      <c r="Y467">
        <f t="shared" si="7"/>
        <v>988626625.71880805</v>
      </c>
    </row>
    <row r="468" spans="1:25" x14ac:dyDescent="0.45">
      <c r="A468">
        <v>27656</v>
      </c>
      <c r="B468" t="s">
        <v>683</v>
      </c>
      <c r="C468" t="s">
        <v>630</v>
      </c>
      <c r="D468" t="s">
        <v>684</v>
      </c>
      <c r="E468" t="s">
        <v>685</v>
      </c>
      <c r="F468" t="s">
        <v>44</v>
      </c>
      <c r="H468">
        <v>162850390.15908769</v>
      </c>
      <c r="I468">
        <v>9074.3068539877713</v>
      </c>
      <c r="J468">
        <v>131175.88317429609</v>
      </c>
      <c r="N468">
        <v>19526709.615145151</v>
      </c>
      <c r="O468">
        <v>231396347.7552788</v>
      </c>
      <c r="R468">
        <v>17845.947363604511</v>
      </c>
      <c r="S468">
        <v>32392.92490724599</v>
      </c>
      <c r="Y468">
        <f t="shared" si="7"/>
        <v>413963936.59181076</v>
      </c>
    </row>
    <row r="469" spans="1:25" x14ac:dyDescent="0.45">
      <c r="A469">
        <v>27169</v>
      </c>
      <c r="B469" t="s">
        <v>686</v>
      </c>
      <c r="C469" t="s">
        <v>630</v>
      </c>
      <c r="D469" t="s">
        <v>687</v>
      </c>
      <c r="E469" t="s">
        <v>84</v>
      </c>
      <c r="F469" t="s">
        <v>57</v>
      </c>
      <c r="H469">
        <v>3656011071.5980892</v>
      </c>
      <c r="I469">
        <v>203719.2928604499</v>
      </c>
      <c r="J469">
        <v>2944914.5362401931</v>
      </c>
      <c r="N469">
        <v>438377006.49725908</v>
      </c>
      <c r="O469">
        <v>5194876158.9961157</v>
      </c>
      <c r="P469">
        <v>84524.218797219844</v>
      </c>
      <c r="R469">
        <v>400643.68946710712</v>
      </c>
      <c r="S469">
        <v>727225.10512037599</v>
      </c>
      <c r="Y469">
        <f t="shared" si="7"/>
        <v>9293625263.9339485</v>
      </c>
    </row>
    <row r="470" spans="1:25" x14ac:dyDescent="0.45">
      <c r="A470">
        <v>31089</v>
      </c>
      <c r="B470" t="s">
        <v>688</v>
      </c>
      <c r="C470" t="s">
        <v>630</v>
      </c>
      <c r="D470" t="s">
        <v>689</v>
      </c>
      <c r="E470" t="s">
        <v>96</v>
      </c>
      <c r="F470" t="s">
        <v>44</v>
      </c>
      <c r="M470">
        <v>904663122.41734791</v>
      </c>
      <c r="N470">
        <v>2502716.5181723288</v>
      </c>
      <c r="O470">
        <v>29657810.925948959</v>
      </c>
      <c r="Y470">
        <f t="shared" si="7"/>
        <v>936823649.86146927</v>
      </c>
    </row>
    <row r="471" spans="1:25" x14ac:dyDescent="0.45">
      <c r="A471">
        <v>28013</v>
      </c>
      <c r="B471" t="s">
        <v>690</v>
      </c>
      <c r="C471" t="s">
        <v>630</v>
      </c>
      <c r="D471" t="s">
        <v>645</v>
      </c>
      <c r="E471" t="s">
        <v>670</v>
      </c>
      <c r="F471" t="s">
        <v>44</v>
      </c>
      <c r="N471">
        <v>83163661.273122847</v>
      </c>
      <c r="O471">
        <v>985509994.45559597</v>
      </c>
      <c r="Y471">
        <f t="shared" si="7"/>
        <v>1068673655.7287188</v>
      </c>
    </row>
    <row r="472" spans="1:25" x14ac:dyDescent="0.45">
      <c r="A472">
        <v>27187</v>
      </c>
      <c r="B472" t="s">
        <v>691</v>
      </c>
      <c r="C472" t="s">
        <v>630</v>
      </c>
      <c r="D472" t="s">
        <v>692</v>
      </c>
      <c r="E472" t="s">
        <v>693</v>
      </c>
      <c r="F472" t="s">
        <v>44</v>
      </c>
      <c r="N472">
        <v>20301480.67841148</v>
      </c>
      <c r="O472">
        <v>240577576.84710929</v>
      </c>
      <c r="Y472">
        <f t="shared" si="7"/>
        <v>260879057.52552077</v>
      </c>
    </row>
    <row r="473" spans="1:25" x14ac:dyDescent="0.45">
      <c r="A473">
        <v>30053</v>
      </c>
      <c r="B473" t="s">
        <v>694</v>
      </c>
      <c r="C473" t="s">
        <v>630</v>
      </c>
      <c r="D473" t="s">
        <v>695</v>
      </c>
      <c r="E473" t="s">
        <v>51</v>
      </c>
      <c r="F473" t="s">
        <v>44</v>
      </c>
      <c r="H473">
        <v>23242336.09820262</v>
      </c>
      <c r="K473">
        <v>27516811.01014718</v>
      </c>
      <c r="M473">
        <v>1007384509.965854</v>
      </c>
      <c r="N473">
        <v>2786891.3751072269</v>
      </c>
      <c r="O473">
        <v>33025353.400571112</v>
      </c>
      <c r="Y473">
        <f t="shared" si="7"/>
        <v>1093955901.8498821</v>
      </c>
    </row>
    <row r="474" spans="1:25" x14ac:dyDescent="0.45">
      <c r="A474">
        <v>34257</v>
      </c>
      <c r="B474" t="s">
        <v>696</v>
      </c>
      <c r="C474" t="s">
        <v>630</v>
      </c>
      <c r="D474" t="s">
        <v>697</v>
      </c>
      <c r="E474" t="s">
        <v>127</v>
      </c>
      <c r="F474" t="s">
        <v>44</v>
      </c>
      <c r="M474">
        <v>247260166.02166671</v>
      </c>
      <c r="N474">
        <v>684035.95377570461</v>
      </c>
      <c r="O474">
        <v>8105995.5597552462</v>
      </c>
      <c r="Y474">
        <f t="shared" si="7"/>
        <v>256050197.53519765</v>
      </c>
    </row>
    <row r="475" spans="1:25" x14ac:dyDescent="0.45">
      <c r="A475">
        <v>33832</v>
      </c>
      <c r="B475" t="s">
        <v>698</v>
      </c>
      <c r="C475" t="s">
        <v>630</v>
      </c>
      <c r="D475" t="s">
        <v>699</v>
      </c>
      <c r="E475" t="s">
        <v>71</v>
      </c>
      <c r="F475" t="s">
        <v>44</v>
      </c>
      <c r="H475">
        <v>232096987.5176194</v>
      </c>
      <c r="I475">
        <v>12932.84764355548</v>
      </c>
      <c r="N475">
        <v>27829779.673104551</v>
      </c>
      <c r="O475">
        <v>329789785.48417449</v>
      </c>
      <c r="R475">
        <v>25434.330359566949</v>
      </c>
      <c r="S475">
        <v>46166.916029563487</v>
      </c>
      <c r="Y475">
        <f t="shared" si="7"/>
        <v>589801086.76893115</v>
      </c>
    </row>
    <row r="476" spans="1:25" x14ac:dyDescent="0.45">
      <c r="A476">
        <v>27713</v>
      </c>
      <c r="B476" t="s">
        <v>700</v>
      </c>
      <c r="C476" t="s">
        <v>630</v>
      </c>
      <c r="D476" t="s">
        <v>701</v>
      </c>
      <c r="E476" t="s">
        <v>51</v>
      </c>
      <c r="F476" t="s">
        <v>57</v>
      </c>
      <c r="H476">
        <v>786493.3737189793</v>
      </c>
      <c r="M476">
        <v>34088709.436421767</v>
      </c>
      <c r="N476">
        <v>94305.133121532985</v>
      </c>
      <c r="O476">
        <v>1117539.196771421</v>
      </c>
      <c r="Y476">
        <f t="shared" si="7"/>
        <v>36087047.1400337</v>
      </c>
    </row>
    <row r="477" spans="1:25" x14ac:dyDescent="0.45">
      <c r="A477">
        <v>27053</v>
      </c>
      <c r="B477" t="s">
        <v>702</v>
      </c>
      <c r="C477" t="s">
        <v>630</v>
      </c>
      <c r="D477" t="s">
        <v>703</v>
      </c>
      <c r="E477" t="s">
        <v>685</v>
      </c>
      <c r="F477" t="s">
        <v>57</v>
      </c>
      <c r="H477">
        <v>136939723.1755935</v>
      </c>
      <c r="J477">
        <v>110304.8578001806</v>
      </c>
      <c r="N477">
        <v>16419869.83645528</v>
      </c>
      <c r="O477">
        <v>194579526.4874467</v>
      </c>
      <c r="Y477">
        <f t="shared" si="7"/>
        <v>348049424.35729563</v>
      </c>
    </row>
    <row r="478" spans="1:25" x14ac:dyDescent="0.45">
      <c r="A478">
        <v>27363</v>
      </c>
      <c r="B478" t="s">
        <v>704</v>
      </c>
      <c r="C478" t="s">
        <v>630</v>
      </c>
      <c r="D478" t="s">
        <v>645</v>
      </c>
      <c r="E478" t="s">
        <v>96</v>
      </c>
      <c r="F478" t="s">
        <v>44</v>
      </c>
      <c r="N478">
        <v>173804613.45885089</v>
      </c>
      <c r="O478">
        <v>2059627739.135458</v>
      </c>
      <c r="Y478">
        <f t="shared" si="7"/>
        <v>2233432352.5943089</v>
      </c>
    </row>
    <row r="479" spans="1:25" x14ac:dyDescent="0.45">
      <c r="A479">
        <v>29157</v>
      </c>
      <c r="B479" t="s">
        <v>705</v>
      </c>
      <c r="C479" t="s">
        <v>630</v>
      </c>
      <c r="D479" t="s">
        <v>669</v>
      </c>
      <c r="E479" t="s">
        <v>127</v>
      </c>
      <c r="F479" t="s">
        <v>44</v>
      </c>
      <c r="M479">
        <v>570485756.47444642</v>
      </c>
      <c r="N479">
        <v>1578227.398388373</v>
      </c>
      <c r="O479">
        <v>18702385.763504889</v>
      </c>
      <c r="Y479">
        <f t="shared" si="7"/>
        <v>590766369.63633966</v>
      </c>
    </row>
    <row r="480" spans="1:25" x14ac:dyDescent="0.45">
      <c r="A480">
        <v>33191</v>
      </c>
      <c r="B480" t="s">
        <v>706</v>
      </c>
      <c r="C480" t="s">
        <v>630</v>
      </c>
      <c r="D480" t="s">
        <v>707</v>
      </c>
      <c r="E480" t="s">
        <v>708</v>
      </c>
      <c r="F480" t="s">
        <v>44</v>
      </c>
      <c r="O480">
        <v>67114390.850210056</v>
      </c>
      <c r="X480">
        <v>154416722.14014581</v>
      </c>
      <c r="Y480">
        <f t="shared" si="7"/>
        <v>221531112.99035585</v>
      </c>
    </row>
    <row r="481" spans="1:25" x14ac:dyDescent="0.45">
      <c r="A481">
        <v>35352</v>
      </c>
      <c r="B481" t="s">
        <v>709</v>
      </c>
      <c r="C481" t="s">
        <v>630</v>
      </c>
      <c r="D481" t="s">
        <v>710</v>
      </c>
      <c r="E481" t="s">
        <v>655</v>
      </c>
      <c r="F481" t="s">
        <v>44</v>
      </c>
      <c r="H481">
        <v>1590270815.569598</v>
      </c>
      <c r="K481">
        <v>1882735939.3690751</v>
      </c>
      <c r="N481">
        <v>190682726.61018679</v>
      </c>
      <c r="O481">
        <v>2259637562.4592161</v>
      </c>
      <c r="Y481">
        <f t="shared" si="7"/>
        <v>5923327044.0080757</v>
      </c>
    </row>
    <row r="482" spans="1:25" x14ac:dyDescent="0.45">
      <c r="A482">
        <v>27950</v>
      </c>
      <c r="B482" t="s">
        <v>711</v>
      </c>
      <c r="C482" t="s">
        <v>630</v>
      </c>
      <c r="D482" t="s">
        <v>645</v>
      </c>
      <c r="E482" t="s">
        <v>71</v>
      </c>
      <c r="F482" t="s">
        <v>44</v>
      </c>
      <c r="N482">
        <v>8045500.9293572512</v>
      </c>
      <c r="O482">
        <v>95341179.728048623</v>
      </c>
      <c r="Y482">
        <f t="shared" si="7"/>
        <v>103386680.65740587</v>
      </c>
    </row>
    <row r="483" spans="1:25" x14ac:dyDescent="0.45">
      <c r="A483">
        <v>28992</v>
      </c>
      <c r="B483" t="s">
        <v>712</v>
      </c>
      <c r="C483" t="s">
        <v>630</v>
      </c>
      <c r="D483" t="s">
        <v>642</v>
      </c>
      <c r="E483" t="s">
        <v>176</v>
      </c>
      <c r="F483" t="s">
        <v>44</v>
      </c>
      <c r="H483">
        <v>52603608.30657807</v>
      </c>
      <c r="N483">
        <v>6307478.8037532186</v>
      </c>
      <c r="O483">
        <v>74745186.849109545</v>
      </c>
      <c r="Y483">
        <f t="shared" si="7"/>
        <v>133656273.95944083</v>
      </c>
    </row>
    <row r="484" spans="1:25" x14ac:dyDescent="0.45">
      <c r="A484">
        <v>57030</v>
      </c>
      <c r="B484" t="s">
        <v>713</v>
      </c>
      <c r="C484" t="s">
        <v>714</v>
      </c>
      <c r="D484" t="s">
        <v>715</v>
      </c>
      <c r="E484" t="s">
        <v>74</v>
      </c>
      <c r="F484" t="s">
        <v>44</v>
      </c>
      <c r="J484">
        <v>121799.21824636721</v>
      </c>
      <c r="K484">
        <v>92452919.022026137</v>
      </c>
      <c r="Y484">
        <f t="shared" si="7"/>
        <v>92574718.240272507</v>
      </c>
    </row>
    <row r="485" spans="1:25" x14ac:dyDescent="0.45">
      <c r="A485">
        <v>36877</v>
      </c>
      <c r="B485" t="s">
        <v>716</v>
      </c>
      <c r="C485" t="s">
        <v>714</v>
      </c>
      <c r="D485" t="s">
        <v>717</v>
      </c>
      <c r="E485" t="s">
        <v>122</v>
      </c>
      <c r="F485" t="s">
        <v>57</v>
      </c>
      <c r="H485">
        <v>1810009.330839684</v>
      </c>
      <c r="I485">
        <v>280.92458512497461</v>
      </c>
      <c r="J485">
        <v>14407.806290781769</v>
      </c>
      <c r="K485">
        <v>15682770.38533666</v>
      </c>
      <c r="Y485">
        <f t="shared" si="7"/>
        <v>17507468.447052252</v>
      </c>
    </row>
    <row r="486" spans="1:25" x14ac:dyDescent="0.45">
      <c r="A486">
        <v>30602</v>
      </c>
      <c r="B486" t="s">
        <v>718</v>
      </c>
      <c r="C486" t="s">
        <v>714</v>
      </c>
      <c r="D486" t="s">
        <v>719</v>
      </c>
      <c r="E486" t="s">
        <v>51</v>
      </c>
      <c r="F486" t="s">
        <v>57</v>
      </c>
      <c r="H486">
        <v>615599.87303664035</v>
      </c>
      <c r="I486">
        <v>95.544888078327048</v>
      </c>
      <c r="J486">
        <v>4900.2198895997608</v>
      </c>
      <c r="K486">
        <v>5333846.2369126491</v>
      </c>
      <c r="Y486">
        <f t="shared" si="7"/>
        <v>5954441.8747269679</v>
      </c>
    </row>
    <row r="487" spans="1:25" x14ac:dyDescent="0.45">
      <c r="A487">
        <v>28355</v>
      </c>
      <c r="B487" t="s">
        <v>720</v>
      </c>
      <c r="C487" t="s">
        <v>714</v>
      </c>
      <c r="D487" t="s">
        <v>721</v>
      </c>
      <c r="E487" t="s">
        <v>289</v>
      </c>
      <c r="F487" t="s">
        <v>44</v>
      </c>
      <c r="J487">
        <v>511837.60373504699</v>
      </c>
      <c r="K487">
        <v>388515470.06506008</v>
      </c>
      <c r="Y487">
        <f t="shared" si="7"/>
        <v>389027307.66879511</v>
      </c>
    </row>
    <row r="488" spans="1:25" x14ac:dyDescent="0.45">
      <c r="A488">
        <v>80361</v>
      </c>
      <c r="B488" t="s">
        <v>722</v>
      </c>
      <c r="C488" t="s">
        <v>714</v>
      </c>
      <c r="D488" t="s">
        <v>723</v>
      </c>
      <c r="E488" t="s">
        <v>56</v>
      </c>
      <c r="F488" t="s">
        <v>57</v>
      </c>
      <c r="K488">
        <v>23458118.840721071</v>
      </c>
      <c r="Y488">
        <f t="shared" si="7"/>
        <v>23458118.840721071</v>
      </c>
    </row>
    <row r="489" spans="1:25" x14ac:dyDescent="0.45">
      <c r="A489">
        <v>35422</v>
      </c>
      <c r="B489" t="s">
        <v>724</v>
      </c>
      <c r="C489" t="s">
        <v>714</v>
      </c>
      <c r="D489" t="s">
        <v>721</v>
      </c>
      <c r="E489" t="s">
        <v>56</v>
      </c>
      <c r="F489" t="s">
        <v>57</v>
      </c>
      <c r="J489">
        <v>11825.87586270919</v>
      </c>
      <c r="K489">
        <v>42066674.363249741</v>
      </c>
      <c r="Y489">
        <f t="shared" si="7"/>
        <v>42078500.239112452</v>
      </c>
    </row>
    <row r="490" spans="1:25" x14ac:dyDescent="0.45">
      <c r="A490">
        <v>31641</v>
      </c>
      <c r="B490" t="s">
        <v>725</v>
      </c>
      <c r="C490" t="s">
        <v>714</v>
      </c>
      <c r="D490" t="s">
        <v>723</v>
      </c>
      <c r="E490" t="s">
        <v>56</v>
      </c>
      <c r="F490" t="s">
        <v>57</v>
      </c>
      <c r="K490">
        <v>9174408.5597544536</v>
      </c>
      <c r="Y490">
        <f t="shared" si="7"/>
        <v>9174408.5597544536</v>
      </c>
    </row>
    <row r="491" spans="1:25" x14ac:dyDescent="0.45">
      <c r="A491">
        <v>80266</v>
      </c>
      <c r="B491" t="s">
        <v>726</v>
      </c>
      <c r="C491" t="s">
        <v>714</v>
      </c>
      <c r="D491" t="s">
        <v>723</v>
      </c>
      <c r="E491" t="s">
        <v>56</v>
      </c>
      <c r="F491" t="s">
        <v>57</v>
      </c>
      <c r="K491">
        <v>11975549.993786501</v>
      </c>
      <c r="Y491">
        <f t="shared" si="7"/>
        <v>11975549.993786501</v>
      </c>
    </row>
    <row r="492" spans="1:25" x14ac:dyDescent="0.45">
      <c r="A492">
        <v>31189</v>
      </c>
      <c r="B492" t="s">
        <v>727</v>
      </c>
      <c r="C492" t="s">
        <v>714</v>
      </c>
      <c r="D492" t="s">
        <v>728</v>
      </c>
      <c r="E492" t="s">
        <v>56</v>
      </c>
      <c r="F492" t="s">
        <v>57</v>
      </c>
      <c r="J492">
        <v>51578.266600282557</v>
      </c>
      <c r="K492">
        <v>183472765.1874662</v>
      </c>
      <c r="Y492">
        <f t="shared" si="7"/>
        <v>183524343.45406649</v>
      </c>
    </row>
    <row r="493" spans="1:25" x14ac:dyDescent="0.45">
      <c r="A493">
        <v>80251</v>
      </c>
      <c r="B493" t="s">
        <v>729</v>
      </c>
      <c r="C493" t="s">
        <v>714</v>
      </c>
      <c r="D493" t="s">
        <v>721</v>
      </c>
      <c r="E493" t="s">
        <v>56</v>
      </c>
      <c r="F493" t="s">
        <v>57</v>
      </c>
      <c r="J493">
        <v>36770.700558851036</v>
      </c>
      <c r="K493">
        <v>130799706.04083361</v>
      </c>
      <c r="Y493">
        <f t="shared" si="7"/>
        <v>130836476.74139246</v>
      </c>
    </row>
    <row r="494" spans="1:25" x14ac:dyDescent="0.45">
      <c r="A494">
        <v>80252</v>
      </c>
      <c r="B494" t="s">
        <v>730</v>
      </c>
      <c r="C494" t="s">
        <v>714</v>
      </c>
      <c r="D494" t="s">
        <v>721</v>
      </c>
      <c r="E494" t="s">
        <v>56</v>
      </c>
      <c r="F494" t="s">
        <v>57</v>
      </c>
      <c r="J494">
        <v>8934.3809502201821</v>
      </c>
      <c r="K494">
        <v>31781129.654445149</v>
      </c>
      <c r="Y494">
        <f t="shared" si="7"/>
        <v>31790064.035395369</v>
      </c>
    </row>
    <row r="495" spans="1:25" x14ac:dyDescent="0.45">
      <c r="A495">
        <v>31186</v>
      </c>
      <c r="B495" t="s">
        <v>731</v>
      </c>
      <c r="C495" t="s">
        <v>714</v>
      </c>
      <c r="D495" t="s">
        <v>732</v>
      </c>
      <c r="E495" t="s">
        <v>56</v>
      </c>
      <c r="F495" t="s">
        <v>57</v>
      </c>
      <c r="H495">
        <v>309636.40947814833</v>
      </c>
      <c r="J495">
        <v>2318.1371315397751</v>
      </c>
      <c r="K495">
        <v>8246012.4707838353</v>
      </c>
      <c r="Y495">
        <f t="shared" si="7"/>
        <v>8557967.0173935238</v>
      </c>
    </row>
    <row r="496" spans="1:25" x14ac:dyDescent="0.45">
      <c r="A496">
        <v>32625</v>
      </c>
      <c r="B496" t="s">
        <v>733</v>
      </c>
      <c r="C496" t="s">
        <v>714</v>
      </c>
      <c r="D496" t="s">
        <v>734</v>
      </c>
      <c r="E496" t="s">
        <v>735</v>
      </c>
      <c r="F496" t="s">
        <v>44</v>
      </c>
      <c r="H496">
        <v>10312937.044623289</v>
      </c>
      <c r="I496">
        <v>1600.6312847772761</v>
      </c>
      <c r="J496">
        <v>82091.731073578951</v>
      </c>
      <c r="K496">
        <v>89356127.017438456</v>
      </c>
      <c r="Y496">
        <f t="shared" si="7"/>
        <v>99752756.424420103</v>
      </c>
    </row>
    <row r="497" spans="1:25" x14ac:dyDescent="0.45">
      <c r="A497">
        <v>80387</v>
      </c>
      <c r="B497" t="s">
        <v>736</v>
      </c>
      <c r="C497" t="s">
        <v>714</v>
      </c>
      <c r="D497" t="s">
        <v>723</v>
      </c>
      <c r="E497" t="s">
        <v>56</v>
      </c>
      <c r="F497" t="s">
        <v>57</v>
      </c>
      <c r="K497">
        <v>4123433.084625415</v>
      </c>
      <c r="Y497">
        <f t="shared" si="7"/>
        <v>4123433.084625415</v>
      </c>
    </row>
    <row r="498" spans="1:25" x14ac:dyDescent="0.45">
      <c r="A498">
        <v>28774</v>
      </c>
      <c r="B498" t="s">
        <v>737</v>
      </c>
      <c r="C498" t="s">
        <v>714</v>
      </c>
      <c r="D498" t="s">
        <v>738</v>
      </c>
      <c r="E498" t="s">
        <v>56</v>
      </c>
      <c r="F498" t="s">
        <v>44</v>
      </c>
      <c r="I498">
        <v>1709.285529555963</v>
      </c>
      <c r="J498">
        <v>87664.291804588225</v>
      </c>
      <c r="K498">
        <v>95421810.344863325</v>
      </c>
      <c r="Y498">
        <f t="shared" si="7"/>
        <v>95511183.922197476</v>
      </c>
    </row>
    <row r="499" spans="1:25" x14ac:dyDescent="0.45">
      <c r="A499">
        <v>29404</v>
      </c>
      <c r="B499" t="s">
        <v>739</v>
      </c>
      <c r="C499" t="s">
        <v>714</v>
      </c>
      <c r="D499" t="s">
        <v>740</v>
      </c>
      <c r="E499" t="s">
        <v>137</v>
      </c>
      <c r="F499" t="s">
        <v>57</v>
      </c>
      <c r="H499">
        <v>66337.571919699942</v>
      </c>
      <c r="I499">
        <v>10.295999336696511</v>
      </c>
      <c r="J499">
        <v>528.05191096801946</v>
      </c>
      <c r="K499">
        <v>574779.85920369695</v>
      </c>
      <c r="M499">
        <v>7386980.6217244314</v>
      </c>
      <c r="Y499">
        <f t="shared" si="7"/>
        <v>8028636.4007581333</v>
      </c>
    </row>
    <row r="500" spans="1:25" x14ac:dyDescent="0.45">
      <c r="A500">
        <v>27826</v>
      </c>
      <c r="B500" t="s">
        <v>741</v>
      </c>
      <c r="C500" t="s">
        <v>714</v>
      </c>
      <c r="D500" t="s">
        <v>742</v>
      </c>
      <c r="E500" t="s">
        <v>137</v>
      </c>
      <c r="F500" t="s">
        <v>57</v>
      </c>
      <c r="H500">
        <v>9209956.917075986</v>
      </c>
      <c r="I500">
        <v>1429.441982350545</v>
      </c>
      <c r="J500">
        <v>73311.928809846388</v>
      </c>
      <c r="K500">
        <v>79799389.499467134</v>
      </c>
      <c r="Y500">
        <f t="shared" si="7"/>
        <v>89084087.787335321</v>
      </c>
    </row>
    <row r="501" spans="1:25" x14ac:dyDescent="0.45">
      <c r="A501">
        <v>25820</v>
      </c>
      <c r="B501" t="s">
        <v>743</v>
      </c>
      <c r="C501" t="s">
        <v>714</v>
      </c>
      <c r="D501" t="s">
        <v>744</v>
      </c>
      <c r="E501" t="s">
        <v>176</v>
      </c>
      <c r="F501" t="s">
        <v>57</v>
      </c>
      <c r="H501">
        <v>1861370.030306054</v>
      </c>
      <c r="I501">
        <v>288.89608170429068</v>
      </c>
      <c r="J501">
        <v>14816.6412046478</v>
      </c>
      <c r="K501">
        <v>16127783.592085</v>
      </c>
      <c r="Y501">
        <f t="shared" si="7"/>
        <v>18004259.159677405</v>
      </c>
    </row>
    <row r="502" spans="1:25" x14ac:dyDescent="0.45">
      <c r="A502">
        <v>33172</v>
      </c>
      <c r="B502" t="s">
        <v>745</v>
      </c>
      <c r="C502" t="s">
        <v>714</v>
      </c>
      <c r="D502" t="s">
        <v>746</v>
      </c>
      <c r="E502" t="s">
        <v>122</v>
      </c>
      <c r="F502" t="s">
        <v>57</v>
      </c>
      <c r="H502">
        <v>6973838.6415924514</v>
      </c>
      <c r="J502">
        <v>55512.264240439094</v>
      </c>
      <c r="K502">
        <v>60424611.219957083</v>
      </c>
      <c r="Y502">
        <f t="shared" si="7"/>
        <v>67453962.12578997</v>
      </c>
    </row>
    <row r="503" spans="1:25" x14ac:dyDescent="0.45">
      <c r="A503">
        <v>27750</v>
      </c>
      <c r="B503" t="s">
        <v>747</v>
      </c>
      <c r="C503" t="s">
        <v>714</v>
      </c>
      <c r="D503" t="s">
        <v>748</v>
      </c>
      <c r="E503" t="s">
        <v>51</v>
      </c>
      <c r="F503" t="s">
        <v>44</v>
      </c>
      <c r="J503">
        <v>307781.58282206842</v>
      </c>
      <c r="K503">
        <v>335017544.99033231</v>
      </c>
      <c r="Y503">
        <f t="shared" si="7"/>
        <v>335325326.57315439</v>
      </c>
    </row>
    <row r="504" spans="1:25" x14ac:dyDescent="0.45">
      <c r="A504">
        <v>27346</v>
      </c>
      <c r="B504" t="s">
        <v>749</v>
      </c>
      <c r="C504" t="s">
        <v>714</v>
      </c>
      <c r="D504" t="s">
        <v>750</v>
      </c>
      <c r="E504" t="s">
        <v>122</v>
      </c>
      <c r="F504" t="s">
        <v>44</v>
      </c>
      <c r="H504">
        <v>32223921.401368849</v>
      </c>
      <c r="I504">
        <v>5001.3508751249237</v>
      </c>
      <c r="J504">
        <v>256504.76468257589</v>
      </c>
      <c r="K504">
        <v>279203179.58712471</v>
      </c>
      <c r="Y504">
        <f t="shared" si="7"/>
        <v>311688607.10405123</v>
      </c>
    </row>
    <row r="505" spans="1:25" x14ac:dyDescent="0.45">
      <c r="A505">
        <v>29509</v>
      </c>
      <c r="B505" t="s">
        <v>751</v>
      </c>
      <c r="C505" t="s">
        <v>714</v>
      </c>
      <c r="D505" t="s">
        <v>752</v>
      </c>
      <c r="E505" t="s">
        <v>122</v>
      </c>
      <c r="F505" t="s">
        <v>57</v>
      </c>
      <c r="H505">
        <v>20267441.973821688</v>
      </c>
      <c r="I505">
        <v>3145.6316998095372</v>
      </c>
      <c r="J505">
        <v>161330.3163652845</v>
      </c>
      <c r="K505">
        <v>175606629.95373949</v>
      </c>
      <c r="Y505">
        <f t="shared" si="7"/>
        <v>196038547.87562627</v>
      </c>
    </row>
    <row r="506" spans="1:25" x14ac:dyDescent="0.45">
      <c r="A506">
        <v>27819</v>
      </c>
      <c r="B506" t="s">
        <v>753</v>
      </c>
      <c r="C506" t="s">
        <v>714</v>
      </c>
      <c r="D506" t="s">
        <v>721</v>
      </c>
      <c r="E506" t="s">
        <v>56</v>
      </c>
      <c r="F506" t="s">
        <v>57</v>
      </c>
      <c r="J506">
        <v>34268.347736127616</v>
      </c>
      <c r="K506">
        <v>121898406.6734522</v>
      </c>
      <c r="Y506">
        <f t="shared" si="7"/>
        <v>121932675.02118832</v>
      </c>
    </row>
    <row r="507" spans="1:25" x14ac:dyDescent="0.45">
      <c r="A507">
        <v>80253</v>
      </c>
      <c r="B507" t="s">
        <v>754</v>
      </c>
      <c r="C507" t="s">
        <v>714</v>
      </c>
      <c r="D507" t="s">
        <v>723</v>
      </c>
      <c r="E507" t="s">
        <v>56</v>
      </c>
      <c r="F507" t="s">
        <v>57</v>
      </c>
      <c r="K507">
        <v>15784513.914147159</v>
      </c>
      <c r="Y507">
        <f t="shared" si="7"/>
        <v>15784513.914147159</v>
      </c>
    </row>
    <row r="508" spans="1:25" x14ac:dyDescent="0.45">
      <c r="A508">
        <v>27234</v>
      </c>
      <c r="B508" t="s">
        <v>755</v>
      </c>
      <c r="C508" t="s">
        <v>714</v>
      </c>
      <c r="D508" t="s">
        <v>756</v>
      </c>
      <c r="E508" t="s">
        <v>757</v>
      </c>
      <c r="F508" t="s">
        <v>57</v>
      </c>
      <c r="J508">
        <v>50870.859737776387</v>
      </c>
      <c r="K508">
        <v>55372483.254626393</v>
      </c>
      <c r="Y508">
        <f t="shared" si="7"/>
        <v>55423354.11436417</v>
      </c>
    </row>
    <row r="509" spans="1:25" x14ac:dyDescent="0.45">
      <c r="A509">
        <v>37445</v>
      </c>
      <c r="B509" t="s">
        <v>758</v>
      </c>
      <c r="C509" t="s">
        <v>714</v>
      </c>
      <c r="D509" t="s">
        <v>721</v>
      </c>
      <c r="E509" t="s">
        <v>56</v>
      </c>
      <c r="F509" t="s">
        <v>57</v>
      </c>
      <c r="J509">
        <v>23319.77089359998</v>
      </c>
      <c r="K509">
        <v>82952435.810697392</v>
      </c>
      <c r="Y509">
        <f t="shared" si="7"/>
        <v>82975755.581590995</v>
      </c>
    </row>
    <row r="510" spans="1:25" x14ac:dyDescent="0.45">
      <c r="A510">
        <v>80254</v>
      </c>
      <c r="B510" t="s">
        <v>759</v>
      </c>
      <c r="C510" t="s">
        <v>714</v>
      </c>
      <c r="D510" t="s">
        <v>721</v>
      </c>
      <c r="E510" t="s">
        <v>56</v>
      </c>
      <c r="F510" t="s">
        <v>57</v>
      </c>
      <c r="J510">
        <v>6214.8665374095117</v>
      </c>
      <c r="K510">
        <v>22107349.161736459</v>
      </c>
      <c r="Y510">
        <f t="shared" si="7"/>
        <v>22113564.028273869</v>
      </c>
    </row>
    <row r="511" spans="1:25" x14ac:dyDescent="0.45">
      <c r="A511">
        <v>80256</v>
      </c>
      <c r="B511" t="s">
        <v>760</v>
      </c>
      <c r="C511" t="s">
        <v>714</v>
      </c>
      <c r="D511" t="s">
        <v>732</v>
      </c>
      <c r="E511" t="s">
        <v>56</v>
      </c>
      <c r="F511" t="s">
        <v>57</v>
      </c>
      <c r="H511">
        <v>7268631.3510266906</v>
      </c>
      <c r="J511">
        <v>51812.247801006059</v>
      </c>
      <c r="K511">
        <v>184305076.56061319</v>
      </c>
      <c r="Y511">
        <f t="shared" si="7"/>
        <v>191625520.15944088</v>
      </c>
    </row>
    <row r="512" spans="1:25" x14ac:dyDescent="0.45">
      <c r="A512">
        <v>80257</v>
      </c>
      <c r="B512" t="s">
        <v>761</v>
      </c>
      <c r="C512" t="s">
        <v>714</v>
      </c>
      <c r="D512" t="s">
        <v>723</v>
      </c>
      <c r="E512" t="s">
        <v>56</v>
      </c>
      <c r="F512" t="s">
        <v>57</v>
      </c>
      <c r="K512">
        <v>92790678.457048818</v>
      </c>
      <c r="Y512">
        <f t="shared" si="7"/>
        <v>92790678.457048818</v>
      </c>
    </row>
    <row r="513" spans="1:25" x14ac:dyDescent="0.45">
      <c r="A513">
        <v>80258</v>
      </c>
      <c r="B513" t="s">
        <v>762</v>
      </c>
      <c r="C513" t="s">
        <v>714</v>
      </c>
      <c r="D513" t="s">
        <v>721</v>
      </c>
      <c r="E513" t="s">
        <v>56</v>
      </c>
      <c r="F513" t="s">
        <v>57</v>
      </c>
      <c r="J513">
        <v>29788.364795044788</v>
      </c>
      <c r="K513">
        <v>105962336.8446022</v>
      </c>
      <c r="Y513">
        <f t="shared" si="7"/>
        <v>105992125.20939724</v>
      </c>
    </row>
    <row r="514" spans="1:25" x14ac:dyDescent="0.45">
      <c r="A514">
        <v>27587</v>
      </c>
      <c r="B514" t="s">
        <v>763</v>
      </c>
      <c r="C514" t="s">
        <v>714</v>
      </c>
      <c r="D514" t="s">
        <v>764</v>
      </c>
      <c r="E514" t="s">
        <v>51</v>
      </c>
      <c r="F514" t="s">
        <v>57</v>
      </c>
      <c r="H514">
        <v>14211392.692426421</v>
      </c>
      <c r="I514">
        <v>2205.6955884950598</v>
      </c>
      <c r="J514">
        <v>113123.72237314571</v>
      </c>
      <c r="K514">
        <v>123134176.5226045</v>
      </c>
      <c r="N514">
        <v>3691116.3512055059</v>
      </c>
      <c r="Y514">
        <f t="shared" si="7"/>
        <v>141152014.98419806</v>
      </c>
    </row>
    <row r="515" spans="1:25" x14ac:dyDescent="0.45">
      <c r="A515">
        <v>80259</v>
      </c>
      <c r="B515" t="s">
        <v>765</v>
      </c>
      <c r="C515" t="s">
        <v>714</v>
      </c>
      <c r="D515" t="s">
        <v>766</v>
      </c>
      <c r="E515" t="s">
        <v>56</v>
      </c>
      <c r="F515" t="s">
        <v>57</v>
      </c>
      <c r="I515">
        <v>670.07586142976334</v>
      </c>
      <c r="J515">
        <v>32322.291274568819</v>
      </c>
      <c r="K515">
        <v>114975949.13954251</v>
      </c>
      <c r="Y515">
        <f t="shared" ref="Y515:Y578" si="8">SUM(G515:X515)</f>
        <v>115008941.50667851</v>
      </c>
    </row>
    <row r="516" spans="1:25" x14ac:dyDescent="0.45">
      <c r="A516">
        <v>29853</v>
      </c>
      <c r="B516" t="s">
        <v>767</v>
      </c>
      <c r="C516" t="s">
        <v>714</v>
      </c>
      <c r="D516" t="s">
        <v>719</v>
      </c>
      <c r="E516" t="s">
        <v>137</v>
      </c>
      <c r="F516" t="s">
        <v>57</v>
      </c>
      <c r="H516">
        <v>17438960.900372282</v>
      </c>
      <c r="I516">
        <v>2706.6340335798259</v>
      </c>
      <c r="J516">
        <v>138815.40071869141</v>
      </c>
      <c r="K516">
        <v>151099342.36224449</v>
      </c>
      <c r="Y516">
        <f t="shared" si="8"/>
        <v>168679825.29736903</v>
      </c>
    </row>
    <row r="517" spans="1:25" x14ac:dyDescent="0.45">
      <c r="A517">
        <v>27287</v>
      </c>
      <c r="B517" t="s">
        <v>768</v>
      </c>
      <c r="C517" t="s">
        <v>714</v>
      </c>
      <c r="D517" t="s">
        <v>769</v>
      </c>
      <c r="E517" t="s">
        <v>362</v>
      </c>
      <c r="F517" t="s">
        <v>44</v>
      </c>
      <c r="J517">
        <v>461513.5602068787</v>
      </c>
      <c r="K517">
        <v>502353449.81522459</v>
      </c>
      <c r="Y517">
        <f t="shared" si="8"/>
        <v>502814963.37543148</v>
      </c>
    </row>
    <row r="518" spans="1:25" x14ac:dyDescent="0.45">
      <c r="A518">
        <v>31650</v>
      </c>
      <c r="B518" t="s">
        <v>770</v>
      </c>
      <c r="C518" t="s">
        <v>714</v>
      </c>
      <c r="D518" t="s">
        <v>771</v>
      </c>
      <c r="E518" t="s">
        <v>56</v>
      </c>
      <c r="F518" t="s">
        <v>57</v>
      </c>
      <c r="J518">
        <v>48389.003302670033</v>
      </c>
      <c r="K518">
        <v>172128007.1199148</v>
      </c>
      <c r="Y518">
        <f t="shared" si="8"/>
        <v>172176396.12321746</v>
      </c>
    </row>
    <row r="519" spans="1:25" x14ac:dyDescent="0.45">
      <c r="A519">
        <v>29632</v>
      </c>
      <c r="B519" t="s">
        <v>772</v>
      </c>
      <c r="C519" t="s">
        <v>714</v>
      </c>
      <c r="D519" t="s">
        <v>773</v>
      </c>
      <c r="E519" t="s">
        <v>395</v>
      </c>
      <c r="F519" t="s">
        <v>57</v>
      </c>
      <c r="H519">
        <v>39813648.593434803</v>
      </c>
      <c r="I519">
        <v>6179.323234888252</v>
      </c>
      <c r="J519">
        <v>316919.54670606751</v>
      </c>
      <c r="K519">
        <v>344964138.2808004</v>
      </c>
      <c r="Y519">
        <f t="shared" si="8"/>
        <v>385100885.74417615</v>
      </c>
    </row>
    <row r="520" spans="1:25" x14ac:dyDescent="0.45">
      <c r="A520">
        <v>80260</v>
      </c>
      <c r="B520" t="s">
        <v>774</v>
      </c>
      <c r="C520" t="s">
        <v>714</v>
      </c>
      <c r="D520" t="s">
        <v>723</v>
      </c>
      <c r="E520" t="s">
        <v>56</v>
      </c>
      <c r="F520" t="s">
        <v>57</v>
      </c>
      <c r="K520">
        <v>8346232.5704603614</v>
      </c>
      <c r="Y520">
        <f t="shared" si="8"/>
        <v>8346232.5704603614</v>
      </c>
    </row>
    <row r="521" spans="1:25" x14ac:dyDescent="0.45">
      <c r="A521">
        <v>29439</v>
      </c>
      <c r="B521" t="s">
        <v>775</v>
      </c>
      <c r="C521" t="s">
        <v>714</v>
      </c>
      <c r="D521" t="s">
        <v>776</v>
      </c>
      <c r="E521" t="s">
        <v>108</v>
      </c>
      <c r="F521" t="s">
        <v>57</v>
      </c>
      <c r="H521">
        <v>514466.5924296708</v>
      </c>
      <c r="I521">
        <v>79.848380655539117</v>
      </c>
      <c r="J521">
        <v>4095.1915995740301</v>
      </c>
      <c r="K521">
        <v>4457580.0259870244</v>
      </c>
      <c r="M521">
        <v>57288119.520003207</v>
      </c>
      <c r="N521">
        <v>133622.09408780441</v>
      </c>
      <c r="Y521">
        <f t="shared" si="8"/>
        <v>62397963.272487931</v>
      </c>
    </row>
    <row r="522" spans="1:25" x14ac:dyDescent="0.45">
      <c r="A522">
        <v>80383</v>
      </c>
      <c r="B522" t="s">
        <v>777</v>
      </c>
      <c r="C522" t="s">
        <v>714</v>
      </c>
      <c r="D522" t="s">
        <v>723</v>
      </c>
      <c r="E522" t="s">
        <v>56</v>
      </c>
      <c r="F522" t="s">
        <v>57</v>
      </c>
      <c r="K522">
        <v>582666720.10540295</v>
      </c>
      <c r="Y522">
        <f t="shared" si="8"/>
        <v>582666720.10540295</v>
      </c>
    </row>
    <row r="523" spans="1:25" x14ac:dyDescent="0.45">
      <c r="A523">
        <v>36012</v>
      </c>
      <c r="B523" t="s">
        <v>778</v>
      </c>
      <c r="C523" t="s">
        <v>714</v>
      </c>
      <c r="D523" t="s">
        <v>719</v>
      </c>
      <c r="E523" t="s">
        <v>51</v>
      </c>
      <c r="F523" t="s">
        <v>57</v>
      </c>
      <c r="H523">
        <v>195915.20598433059</v>
      </c>
      <c r="I523">
        <v>30.407245434082679</v>
      </c>
      <c r="J523">
        <v>1559.4993291727189</v>
      </c>
      <c r="K523">
        <v>1697501.2990805011</v>
      </c>
      <c r="Y523">
        <f t="shared" si="8"/>
        <v>1895006.4116394385</v>
      </c>
    </row>
    <row r="524" spans="1:25" x14ac:dyDescent="0.45">
      <c r="A524">
        <v>80262</v>
      </c>
      <c r="B524" t="s">
        <v>779</v>
      </c>
      <c r="C524" t="s">
        <v>714</v>
      </c>
      <c r="D524" t="s">
        <v>721</v>
      </c>
      <c r="E524" t="s">
        <v>56</v>
      </c>
      <c r="F524" t="s">
        <v>57</v>
      </c>
      <c r="J524">
        <v>13162.611803291309</v>
      </c>
      <c r="K524">
        <v>46821674.007668309</v>
      </c>
      <c r="Y524">
        <f t="shared" si="8"/>
        <v>46834836.619471602</v>
      </c>
    </row>
    <row r="525" spans="1:25" x14ac:dyDescent="0.45">
      <c r="A525">
        <v>80385</v>
      </c>
      <c r="B525" t="s">
        <v>780</v>
      </c>
      <c r="C525" t="s">
        <v>714</v>
      </c>
      <c r="D525" t="s">
        <v>723</v>
      </c>
      <c r="E525" t="s">
        <v>56</v>
      </c>
      <c r="F525" t="s">
        <v>57</v>
      </c>
      <c r="K525">
        <v>72145733.320095956</v>
      </c>
      <c r="Y525">
        <f t="shared" si="8"/>
        <v>72145733.320095956</v>
      </c>
    </row>
    <row r="526" spans="1:25" x14ac:dyDescent="0.45">
      <c r="A526">
        <v>80265</v>
      </c>
      <c r="B526" t="s">
        <v>781</v>
      </c>
      <c r="C526" t="s">
        <v>714</v>
      </c>
      <c r="D526" t="s">
        <v>721</v>
      </c>
      <c r="E526" t="s">
        <v>56</v>
      </c>
      <c r="F526" t="s">
        <v>57</v>
      </c>
      <c r="J526">
        <v>5286.1724532708249</v>
      </c>
      <c r="K526">
        <v>18803824.579364531</v>
      </c>
      <c r="Y526">
        <f t="shared" si="8"/>
        <v>18809110.7518178</v>
      </c>
    </row>
    <row r="527" spans="1:25" x14ac:dyDescent="0.45">
      <c r="A527">
        <v>80376</v>
      </c>
      <c r="B527" t="s">
        <v>782</v>
      </c>
      <c r="C527" t="s">
        <v>714</v>
      </c>
      <c r="D527" t="s">
        <v>723</v>
      </c>
      <c r="E527" t="s">
        <v>56</v>
      </c>
      <c r="F527" t="s">
        <v>57</v>
      </c>
      <c r="K527">
        <v>8080670.7451268444</v>
      </c>
      <c r="Y527">
        <f t="shared" si="8"/>
        <v>8080670.7451268444</v>
      </c>
    </row>
    <row r="528" spans="1:25" x14ac:dyDescent="0.45">
      <c r="A528">
        <v>27124</v>
      </c>
      <c r="B528" t="s">
        <v>783</v>
      </c>
      <c r="C528" t="s">
        <v>714</v>
      </c>
      <c r="D528" t="s">
        <v>732</v>
      </c>
      <c r="E528" t="s">
        <v>122</v>
      </c>
      <c r="F528" t="s">
        <v>57</v>
      </c>
      <c r="H528">
        <v>2914114.1223313129</v>
      </c>
      <c r="J528">
        <v>23196.5609615412</v>
      </c>
      <c r="K528">
        <v>25249252.519591961</v>
      </c>
      <c r="Y528">
        <f t="shared" si="8"/>
        <v>28186563.202884816</v>
      </c>
    </row>
    <row r="529" spans="1:25" x14ac:dyDescent="0.45">
      <c r="A529">
        <v>34482</v>
      </c>
      <c r="B529" t="s">
        <v>784</v>
      </c>
      <c r="C529" t="s">
        <v>714</v>
      </c>
      <c r="D529" t="s">
        <v>732</v>
      </c>
      <c r="E529" t="s">
        <v>56</v>
      </c>
      <c r="F529" t="s">
        <v>57</v>
      </c>
      <c r="H529">
        <v>4244661.0059683826</v>
      </c>
      <c r="J529">
        <v>30256.78662894867</v>
      </c>
      <c r="K529">
        <v>107628593.8711627</v>
      </c>
      <c r="Y529">
        <f t="shared" si="8"/>
        <v>111903511.66376004</v>
      </c>
    </row>
    <row r="530" spans="1:25" x14ac:dyDescent="0.45">
      <c r="A530">
        <v>80268</v>
      </c>
      <c r="B530" t="s">
        <v>785</v>
      </c>
      <c r="C530" t="s">
        <v>714</v>
      </c>
      <c r="D530" t="s">
        <v>721</v>
      </c>
      <c r="E530" t="s">
        <v>56</v>
      </c>
      <c r="F530" t="s">
        <v>57</v>
      </c>
      <c r="J530">
        <v>38914.211165055458</v>
      </c>
      <c r="K530">
        <v>138424541.92717251</v>
      </c>
      <c r="Y530">
        <f t="shared" si="8"/>
        <v>138463456.13833755</v>
      </c>
    </row>
    <row r="531" spans="1:25" x14ac:dyDescent="0.45">
      <c r="A531">
        <v>80270</v>
      </c>
      <c r="B531" t="s">
        <v>786</v>
      </c>
      <c r="C531" t="s">
        <v>714</v>
      </c>
      <c r="D531" t="s">
        <v>723</v>
      </c>
      <c r="E531" t="s">
        <v>56</v>
      </c>
      <c r="F531" t="s">
        <v>57</v>
      </c>
      <c r="K531">
        <v>7217094.7770330776</v>
      </c>
      <c r="Y531">
        <f t="shared" si="8"/>
        <v>7217094.7770330776</v>
      </c>
    </row>
    <row r="532" spans="1:25" x14ac:dyDescent="0.45">
      <c r="A532">
        <v>80395</v>
      </c>
      <c r="B532" t="s">
        <v>787</v>
      </c>
      <c r="C532" t="s">
        <v>714</v>
      </c>
      <c r="D532" t="s">
        <v>723</v>
      </c>
      <c r="E532" t="s">
        <v>56</v>
      </c>
      <c r="F532" t="s">
        <v>57</v>
      </c>
      <c r="K532">
        <v>10467374.733007239</v>
      </c>
      <c r="Y532">
        <f t="shared" si="8"/>
        <v>10467374.733007239</v>
      </c>
    </row>
    <row r="533" spans="1:25" x14ac:dyDescent="0.45">
      <c r="A533">
        <v>80271</v>
      </c>
      <c r="B533" t="s">
        <v>788</v>
      </c>
      <c r="C533" t="s">
        <v>714</v>
      </c>
      <c r="D533" t="s">
        <v>721</v>
      </c>
      <c r="E533" t="s">
        <v>56</v>
      </c>
      <c r="F533" t="s">
        <v>57</v>
      </c>
      <c r="J533">
        <v>38006.871394152287</v>
      </c>
      <c r="K533">
        <v>135196978.30968449</v>
      </c>
      <c r="Y533">
        <f t="shared" si="8"/>
        <v>135234985.18107864</v>
      </c>
    </row>
    <row r="534" spans="1:25" x14ac:dyDescent="0.45">
      <c r="A534">
        <v>80366</v>
      </c>
      <c r="B534" t="s">
        <v>789</v>
      </c>
      <c r="C534" t="s">
        <v>714</v>
      </c>
      <c r="D534" t="s">
        <v>723</v>
      </c>
      <c r="E534" t="s">
        <v>56</v>
      </c>
      <c r="F534" t="s">
        <v>57</v>
      </c>
      <c r="K534">
        <v>85631023.888876811</v>
      </c>
      <c r="Y534">
        <f t="shared" si="8"/>
        <v>85631023.888876811</v>
      </c>
    </row>
    <row r="535" spans="1:25" x14ac:dyDescent="0.45">
      <c r="A535">
        <v>80386</v>
      </c>
      <c r="B535" t="s">
        <v>790</v>
      </c>
      <c r="C535" t="s">
        <v>714</v>
      </c>
      <c r="D535" t="s">
        <v>721</v>
      </c>
      <c r="E535" t="s">
        <v>56</v>
      </c>
      <c r="F535" t="s">
        <v>57</v>
      </c>
      <c r="J535">
        <v>17267.761158437239</v>
      </c>
      <c r="K535">
        <v>61424396.304117903</v>
      </c>
      <c r="Y535">
        <f t="shared" si="8"/>
        <v>61441664.06527634</v>
      </c>
    </row>
    <row r="536" spans="1:25" x14ac:dyDescent="0.45">
      <c r="A536">
        <v>80377</v>
      </c>
      <c r="B536" t="s">
        <v>791</v>
      </c>
      <c r="C536" t="s">
        <v>714</v>
      </c>
      <c r="D536" t="s">
        <v>723</v>
      </c>
      <c r="E536" t="s">
        <v>56</v>
      </c>
      <c r="F536" t="s">
        <v>57</v>
      </c>
      <c r="K536">
        <v>24566922.480435699</v>
      </c>
      <c r="Y536">
        <f t="shared" si="8"/>
        <v>24566922.480435699</v>
      </c>
    </row>
    <row r="537" spans="1:25" x14ac:dyDescent="0.45">
      <c r="A537">
        <v>80275</v>
      </c>
      <c r="B537" t="s">
        <v>792</v>
      </c>
      <c r="C537" t="s">
        <v>714</v>
      </c>
      <c r="D537" t="s">
        <v>721</v>
      </c>
      <c r="E537" t="s">
        <v>56</v>
      </c>
      <c r="F537" t="s">
        <v>57</v>
      </c>
      <c r="J537">
        <v>1892.5125272771979</v>
      </c>
      <c r="K537">
        <v>6731992.5507067209</v>
      </c>
      <c r="Y537">
        <f t="shared" si="8"/>
        <v>6733885.0632339977</v>
      </c>
    </row>
    <row r="538" spans="1:25" x14ac:dyDescent="0.45">
      <c r="A538">
        <v>36071</v>
      </c>
      <c r="B538" t="s">
        <v>793</v>
      </c>
      <c r="C538" t="s">
        <v>714</v>
      </c>
      <c r="D538" t="s">
        <v>721</v>
      </c>
      <c r="E538" t="s">
        <v>53</v>
      </c>
      <c r="F538" t="s">
        <v>57</v>
      </c>
      <c r="J538">
        <v>23186.84782870072</v>
      </c>
      <c r="K538">
        <v>25238679.859952789</v>
      </c>
      <c r="Y538">
        <f t="shared" si="8"/>
        <v>25261866.70778149</v>
      </c>
    </row>
    <row r="539" spans="1:25" x14ac:dyDescent="0.45">
      <c r="A539">
        <v>35493</v>
      </c>
      <c r="B539" t="s">
        <v>794</v>
      </c>
      <c r="C539" t="s">
        <v>714</v>
      </c>
      <c r="D539" t="s">
        <v>719</v>
      </c>
      <c r="E539" t="s">
        <v>84</v>
      </c>
      <c r="F539" t="s">
        <v>44</v>
      </c>
      <c r="H539">
        <v>4689577.9085455434</v>
      </c>
      <c r="I539">
        <v>727.85134635645124</v>
      </c>
      <c r="J539">
        <v>37329.382197443607</v>
      </c>
      <c r="K539">
        <v>40632704.092054836</v>
      </c>
      <c r="Y539">
        <f t="shared" si="8"/>
        <v>45360339.234144181</v>
      </c>
    </row>
    <row r="540" spans="1:25" x14ac:dyDescent="0.45">
      <c r="A540">
        <v>28229</v>
      </c>
      <c r="B540" t="s">
        <v>795</v>
      </c>
      <c r="C540" t="s">
        <v>714</v>
      </c>
      <c r="D540" t="s">
        <v>796</v>
      </c>
      <c r="E540" t="s">
        <v>56</v>
      </c>
      <c r="F540" t="s">
        <v>44</v>
      </c>
      <c r="J540">
        <v>100757.8724112062</v>
      </c>
      <c r="K540">
        <v>76481274.28882511</v>
      </c>
      <c r="Y540">
        <f t="shared" si="8"/>
        <v>76582032.161236316</v>
      </c>
    </row>
    <row r="541" spans="1:25" x14ac:dyDescent="0.45">
      <c r="A541">
        <v>61029</v>
      </c>
      <c r="B541" t="s">
        <v>797</v>
      </c>
      <c r="C541" t="s">
        <v>714</v>
      </c>
      <c r="D541" t="s">
        <v>798</v>
      </c>
      <c r="E541" t="s">
        <v>56</v>
      </c>
      <c r="F541" t="s">
        <v>57</v>
      </c>
      <c r="H541">
        <v>933211.82951598591</v>
      </c>
      <c r="I541">
        <v>137.90558663414859</v>
      </c>
      <c r="J541">
        <v>6652.1192541815772</v>
      </c>
      <c r="K541">
        <v>23662732.277916308</v>
      </c>
      <c r="Y541">
        <f t="shared" si="8"/>
        <v>24602734.132273111</v>
      </c>
    </row>
    <row r="542" spans="1:25" x14ac:dyDescent="0.45">
      <c r="A542">
        <v>80276</v>
      </c>
      <c r="B542" t="s">
        <v>799</v>
      </c>
      <c r="C542" t="s">
        <v>714</v>
      </c>
      <c r="D542" t="s">
        <v>721</v>
      </c>
      <c r="E542" t="s">
        <v>56</v>
      </c>
      <c r="F542" t="s">
        <v>57</v>
      </c>
      <c r="J542">
        <v>83534.894066654015</v>
      </c>
      <c r="K542">
        <v>297147985.27112788</v>
      </c>
      <c r="Y542">
        <f t="shared" si="8"/>
        <v>297231520.16519451</v>
      </c>
    </row>
    <row r="543" spans="1:25" x14ac:dyDescent="0.45">
      <c r="A543">
        <v>80402</v>
      </c>
      <c r="B543" t="s">
        <v>800</v>
      </c>
      <c r="C543" t="s">
        <v>714</v>
      </c>
      <c r="D543" t="s">
        <v>723</v>
      </c>
      <c r="E543" t="s">
        <v>56</v>
      </c>
      <c r="F543" t="s">
        <v>57</v>
      </c>
      <c r="K543">
        <v>11404667.551065961</v>
      </c>
      <c r="Y543">
        <f t="shared" si="8"/>
        <v>11404667.551065961</v>
      </c>
    </row>
    <row r="544" spans="1:25" x14ac:dyDescent="0.45">
      <c r="A544">
        <v>80399</v>
      </c>
      <c r="B544" t="s">
        <v>801</v>
      </c>
      <c r="C544" t="s">
        <v>714</v>
      </c>
      <c r="D544" t="s">
        <v>723</v>
      </c>
      <c r="E544" t="s">
        <v>56</v>
      </c>
      <c r="F544" t="s">
        <v>57</v>
      </c>
      <c r="K544">
        <v>10208094.19638782</v>
      </c>
      <c r="Y544">
        <f t="shared" si="8"/>
        <v>10208094.19638782</v>
      </c>
    </row>
    <row r="545" spans="1:25" x14ac:dyDescent="0.45">
      <c r="A545">
        <v>80396</v>
      </c>
      <c r="B545" t="s">
        <v>802</v>
      </c>
      <c r="C545" t="s">
        <v>714</v>
      </c>
      <c r="D545" t="s">
        <v>723</v>
      </c>
      <c r="E545" t="s">
        <v>56</v>
      </c>
      <c r="F545" t="s">
        <v>57</v>
      </c>
      <c r="K545">
        <v>42469828.901033282</v>
      </c>
      <c r="Y545">
        <f t="shared" si="8"/>
        <v>42469828.901033282</v>
      </c>
    </row>
    <row r="546" spans="1:25" x14ac:dyDescent="0.45">
      <c r="A546">
        <v>25695</v>
      </c>
      <c r="B546" t="s">
        <v>803</v>
      </c>
      <c r="C546" t="s">
        <v>714</v>
      </c>
      <c r="D546" t="s">
        <v>721</v>
      </c>
      <c r="E546" t="s">
        <v>51</v>
      </c>
      <c r="F546" t="s">
        <v>44</v>
      </c>
      <c r="J546">
        <v>371624.82136410748</v>
      </c>
      <c r="K546">
        <v>404510348.44033909</v>
      </c>
      <c r="Y546">
        <f t="shared" si="8"/>
        <v>404881973.26170319</v>
      </c>
    </row>
    <row r="547" spans="1:25" x14ac:dyDescent="0.45">
      <c r="A547">
        <v>24770</v>
      </c>
      <c r="B547" t="s">
        <v>804</v>
      </c>
      <c r="C547" t="s">
        <v>714</v>
      </c>
      <c r="D547" t="s">
        <v>805</v>
      </c>
      <c r="E547" t="s">
        <v>130</v>
      </c>
      <c r="F547" t="s">
        <v>57</v>
      </c>
      <c r="K547">
        <v>106224899.5983935</v>
      </c>
      <c r="Y547">
        <f t="shared" si="8"/>
        <v>106224899.5983935</v>
      </c>
    </row>
    <row r="548" spans="1:25" x14ac:dyDescent="0.45">
      <c r="A548">
        <v>77877</v>
      </c>
      <c r="B548" t="s">
        <v>806</v>
      </c>
      <c r="C548" t="s">
        <v>714</v>
      </c>
      <c r="D548" t="s">
        <v>721</v>
      </c>
      <c r="E548" t="s">
        <v>51</v>
      </c>
      <c r="F548" t="s">
        <v>57</v>
      </c>
      <c r="J548">
        <v>365272.26031514822</v>
      </c>
      <c r="K548">
        <v>397595641.62939328</v>
      </c>
      <c r="Y548">
        <f t="shared" si="8"/>
        <v>397960913.8897084</v>
      </c>
    </row>
    <row r="549" spans="1:25" x14ac:dyDescent="0.45">
      <c r="A549">
        <v>28358</v>
      </c>
      <c r="B549" t="s">
        <v>807</v>
      </c>
      <c r="C549" t="s">
        <v>714</v>
      </c>
      <c r="D549" t="s">
        <v>808</v>
      </c>
      <c r="E549" t="s">
        <v>137</v>
      </c>
      <c r="F549" t="s">
        <v>57</v>
      </c>
      <c r="H549">
        <v>6560327.6410591071</v>
      </c>
      <c r="I549">
        <v>1018.20321555661</v>
      </c>
      <c r="J549">
        <v>52220.68651579391</v>
      </c>
      <c r="K549">
        <v>56841757.82650701</v>
      </c>
      <c r="Y549">
        <f t="shared" si="8"/>
        <v>63455324.357297465</v>
      </c>
    </row>
    <row r="550" spans="1:25" x14ac:dyDescent="0.45">
      <c r="A550">
        <v>36262</v>
      </c>
      <c r="B550" t="s">
        <v>809</v>
      </c>
      <c r="C550" t="s">
        <v>714</v>
      </c>
      <c r="D550" t="s">
        <v>723</v>
      </c>
      <c r="E550" t="s">
        <v>56</v>
      </c>
      <c r="F550" t="s">
        <v>57</v>
      </c>
      <c r="K550">
        <v>89343161.931896761</v>
      </c>
      <c r="Y550">
        <f t="shared" si="8"/>
        <v>89343161.931896761</v>
      </c>
    </row>
    <row r="551" spans="1:25" x14ac:dyDescent="0.45">
      <c r="A551">
        <v>24800</v>
      </c>
      <c r="B551" t="s">
        <v>810</v>
      </c>
      <c r="C551" t="s">
        <v>714</v>
      </c>
      <c r="D551" t="s">
        <v>723</v>
      </c>
      <c r="E551" t="s">
        <v>130</v>
      </c>
      <c r="F551" t="s">
        <v>57</v>
      </c>
      <c r="K551">
        <v>19720032.024558712</v>
      </c>
      <c r="Y551">
        <f t="shared" si="8"/>
        <v>19720032.024558712</v>
      </c>
    </row>
    <row r="552" spans="1:25" x14ac:dyDescent="0.45">
      <c r="A552">
        <v>25809</v>
      </c>
      <c r="B552" t="s">
        <v>811</v>
      </c>
      <c r="C552" t="s">
        <v>714</v>
      </c>
      <c r="D552" t="s">
        <v>750</v>
      </c>
      <c r="E552" t="s">
        <v>812</v>
      </c>
      <c r="F552" t="s">
        <v>57</v>
      </c>
      <c r="H552">
        <v>2294839.7633910258</v>
      </c>
      <c r="I552">
        <v>356.17325141624872</v>
      </c>
      <c r="J552">
        <v>18267.091896141119</v>
      </c>
      <c r="K552">
        <v>19883568.81215959</v>
      </c>
      <c r="Y552">
        <f t="shared" si="8"/>
        <v>22197031.840698175</v>
      </c>
    </row>
    <row r="553" spans="1:25" x14ac:dyDescent="0.45">
      <c r="A553">
        <v>52503</v>
      </c>
      <c r="B553" t="s">
        <v>813</v>
      </c>
      <c r="C553" t="s">
        <v>714</v>
      </c>
      <c r="D553" t="s">
        <v>721</v>
      </c>
      <c r="E553" t="s">
        <v>814</v>
      </c>
      <c r="F553" t="s">
        <v>57</v>
      </c>
      <c r="J553">
        <v>5751.3178219770571</v>
      </c>
      <c r="K553">
        <v>20458426.655701239</v>
      </c>
      <c r="Y553">
        <f t="shared" si="8"/>
        <v>20464177.973523214</v>
      </c>
    </row>
    <row r="554" spans="1:25" x14ac:dyDescent="0.45">
      <c r="A554">
        <v>80277</v>
      </c>
      <c r="B554" t="s">
        <v>815</v>
      </c>
      <c r="C554" t="s">
        <v>714</v>
      </c>
      <c r="D554" t="s">
        <v>721</v>
      </c>
      <c r="E554" t="s">
        <v>56</v>
      </c>
      <c r="F554" t="s">
        <v>57</v>
      </c>
      <c r="J554">
        <v>1819.211593337222</v>
      </c>
      <c r="K554">
        <v>6471248.5217339164</v>
      </c>
      <c r="Y554">
        <f t="shared" si="8"/>
        <v>6473067.7333272537</v>
      </c>
    </row>
    <row r="555" spans="1:25" x14ac:dyDescent="0.45">
      <c r="A555">
        <v>80359</v>
      </c>
      <c r="B555" t="s">
        <v>816</v>
      </c>
      <c r="C555" t="s">
        <v>714</v>
      </c>
      <c r="D555" t="s">
        <v>723</v>
      </c>
      <c r="E555" t="s">
        <v>56</v>
      </c>
      <c r="F555" t="s">
        <v>57</v>
      </c>
      <c r="K555">
        <v>25460334.150682241</v>
      </c>
      <c r="Y555">
        <f t="shared" si="8"/>
        <v>25460334.150682241</v>
      </c>
    </row>
    <row r="556" spans="1:25" x14ac:dyDescent="0.45">
      <c r="A556">
        <v>28449</v>
      </c>
      <c r="B556" t="s">
        <v>817</v>
      </c>
      <c r="C556" t="s">
        <v>714</v>
      </c>
      <c r="D556" t="s">
        <v>721</v>
      </c>
      <c r="E556" t="s">
        <v>56</v>
      </c>
      <c r="F556" t="s">
        <v>57</v>
      </c>
      <c r="J556">
        <v>123848.7693963839</v>
      </c>
      <c r="K556">
        <v>440551373.35877228</v>
      </c>
      <c r="Y556">
        <f t="shared" si="8"/>
        <v>440675222.12816864</v>
      </c>
    </row>
    <row r="557" spans="1:25" x14ac:dyDescent="0.45">
      <c r="A557">
        <v>61033</v>
      </c>
      <c r="B557" t="s">
        <v>818</v>
      </c>
      <c r="C557" t="s">
        <v>714</v>
      </c>
      <c r="D557" t="s">
        <v>819</v>
      </c>
      <c r="E557" t="s">
        <v>56</v>
      </c>
      <c r="F557" t="s">
        <v>57</v>
      </c>
      <c r="H557">
        <v>3604308.0466868989</v>
      </c>
      <c r="J557">
        <v>25692.223562792711</v>
      </c>
      <c r="K557">
        <v>91391657.99058336</v>
      </c>
      <c r="Y557">
        <f t="shared" si="8"/>
        <v>95021658.260833055</v>
      </c>
    </row>
    <row r="558" spans="1:25" x14ac:dyDescent="0.45">
      <c r="A558">
        <v>80365</v>
      </c>
      <c r="B558" t="s">
        <v>820</v>
      </c>
      <c r="C558" t="s">
        <v>714</v>
      </c>
      <c r="D558" t="s">
        <v>723</v>
      </c>
      <c r="E558" t="s">
        <v>56</v>
      </c>
      <c r="F558" t="s">
        <v>57</v>
      </c>
      <c r="K558">
        <v>71941924.187084615</v>
      </c>
      <c r="Y558">
        <f t="shared" si="8"/>
        <v>71941924.187084615</v>
      </c>
    </row>
    <row r="559" spans="1:25" x14ac:dyDescent="0.45">
      <c r="A559">
        <v>29007</v>
      </c>
      <c r="B559" t="s">
        <v>821</v>
      </c>
      <c r="C559" t="s">
        <v>714</v>
      </c>
      <c r="D559" t="s">
        <v>721</v>
      </c>
      <c r="E559" t="s">
        <v>53</v>
      </c>
      <c r="F559" t="s">
        <v>57</v>
      </c>
      <c r="J559">
        <v>108946.4219896486</v>
      </c>
      <c r="K559">
        <v>118587221.8077234</v>
      </c>
      <c r="Y559">
        <f t="shared" si="8"/>
        <v>118696168.22971305</v>
      </c>
    </row>
    <row r="560" spans="1:25" x14ac:dyDescent="0.45">
      <c r="A560">
        <v>25750</v>
      </c>
      <c r="B560" t="s">
        <v>822</v>
      </c>
      <c r="C560" t="s">
        <v>714</v>
      </c>
      <c r="D560" t="s">
        <v>728</v>
      </c>
      <c r="E560" t="s">
        <v>53</v>
      </c>
      <c r="F560" t="s">
        <v>57</v>
      </c>
      <c r="J560">
        <v>240476.1985083468</v>
      </c>
      <c r="K560">
        <v>261756226.3283596</v>
      </c>
      <c r="Y560">
        <f t="shared" si="8"/>
        <v>261996702.52686796</v>
      </c>
    </row>
    <row r="561" spans="1:25" x14ac:dyDescent="0.45">
      <c r="A561">
        <v>24851</v>
      </c>
      <c r="B561" t="s">
        <v>823</v>
      </c>
      <c r="C561" t="s">
        <v>714</v>
      </c>
      <c r="D561" t="s">
        <v>721</v>
      </c>
      <c r="E561" t="s">
        <v>130</v>
      </c>
      <c r="F561" t="s">
        <v>44</v>
      </c>
      <c r="J561">
        <v>311275.49139899568</v>
      </c>
      <c r="K561">
        <v>338820633.7363525</v>
      </c>
      <c r="Y561">
        <f t="shared" si="8"/>
        <v>339131909.22775149</v>
      </c>
    </row>
    <row r="562" spans="1:25" x14ac:dyDescent="0.45">
      <c r="A562">
        <v>80278</v>
      </c>
      <c r="B562" t="s">
        <v>824</v>
      </c>
      <c r="C562" t="s">
        <v>714</v>
      </c>
      <c r="D562" t="s">
        <v>723</v>
      </c>
      <c r="E562" t="s">
        <v>56</v>
      </c>
      <c r="F562" t="s">
        <v>57</v>
      </c>
      <c r="K562">
        <v>38689715.813812807</v>
      </c>
      <c r="Y562">
        <f t="shared" si="8"/>
        <v>38689715.813812807</v>
      </c>
    </row>
    <row r="563" spans="1:25" x14ac:dyDescent="0.45">
      <c r="A563">
        <v>80390</v>
      </c>
      <c r="B563" t="s">
        <v>825</v>
      </c>
      <c r="C563" t="s">
        <v>714</v>
      </c>
      <c r="D563" t="s">
        <v>723</v>
      </c>
      <c r="E563" t="s">
        <v>56</v>
      </c>
      <c r="F563" t="s">
        <v>57</v>
      </c>
      <c r="K563">
        <v>9354699.4953013211</v>
      </c>
      <c r="Y563">
        <f t="shared" si="8"/>
        <v>9354699.4953013211</v>
      </c>
    </row>
    <row r="564" spans="1:25" x14ac:dyDescent="0.45">
      <c r="A564">
        <v>80375</v>
      </c>
      <c r="B564" t="s">
        <v>826</v>
      </c>
      <c r="C564" t="s">
        <v>714</v>
      </c>
      <c r="D564" t="s">
        <v>721</v>
      </c>
      <c r="E564" t="s">
        <v>56</v>
      </c>
      <c r="F564" t="s">
        <v>57</v>
      </c>
      <c r="J564">
        <v>19314.96186936013</v>
      </c>
      <c r="K564">
        <v>21024166.05868122</v>
      </c>
      <c r="Y564">
        <f t="shared" si="8"/>
        <v>21043481.020550579</v>
      </c>
    </row>
    <row r="565" spans="1:25" x14ac:dyDescent="0.45">
      <c r="A565">
        <v>28349</v>
      </c>
      <c r="B565" t="s">
        <v>827</v>
      </c>
      <c r="C565" t="s">
        <v>714</v>
      </c>
      <c r="D565" t="s">
        <v>828</v>
      </c>
      <c r="E565" t="s">
        <v>829</v>
      </c>
      <c r="F565" t="s">
        <v>57</v>
      </c>
      <c r="H565">
        <v>569482.54047988565</v>
      </c>
      <c r="I565">
        <v>88.387194305794651</v>
      </c>
      <c r="J565">
        <v>4533.1225587716144</v>
      </c>
      <c r="K565">
        <v>4934264.0220871232</v>
      </c>
      <c r="M565">
        <v>63414387.491111226</v>
      </c>
      <c r="Y565">
        <f t="shared" si="8"/>
        <v>68922755.563431308</v>
      </c>
    </row>
    <row r="566" spans="1:25" x14ac:dyDescent="0.45">
      <c r="A566">
        <v>30768</v>
      </c>
      <c r="B566" t="s">
        <v>830</v>
      </c>
      <c r="C566" t="s">
        <v>714</v>
      </c>
      <c r="D566" t="s">
        <v>746</v>
      </c>
      <c r="E566" t="s">
        <v>137</v>
      </c>
      <c r="F566" t="s">
        <v>57</v>
      </c>
      <c r="H566">
        <v>13873004.5436235</v>
      </c>
      <c r="J566">
        <v>110430.1280275371</v>
      </c>
      <c r="K566">
        <v>120202222.7760824</v>
      </c>
      <c r="Y566">
        <f t="shared" si="8"/>
        <v>134185657.44773343</v>
      </c>
    </row>
    <row r="567" spans="1:25" x14ac:dyDescent="0.45">
      <c r="A567">
        <v>30411</v>
      </c>
      <c r="B567" t="s">
        <v>831</v>
      </c>
      <c r="C567" t="s">
        <v>714</v>
      </c>
      <c r="D567" t="s">
        <v>832</v>
      </c>
      <c r="E567" t="s">
        <v>757</v>
      </c>
      <c r="F567" t="s">
        <v>44</v>
      </c>
      <c r="J567">
        <v>906202.36247558892</v>
      </c>
      <c r="K567">
        <v>986393298.64165902</v>
      </c>
      <c r="Y567">
        <f t="shared" si="8"/>
        <v>987299501.00413465</v>
      </c>
    </row>
    <row r="568" spans="1:25" x14ac:dyDescent="0.45">
      <c r="A568">
        <v>29435</v>
      </c>
      <c r="B568" t="s">
        <v>833</v>
      </c>
      <c r="C568" t="s">
        <v>714</v>
      </c>
      <c r="D568" t="s">
        <v>752</v>
      </c>
      <c r="E568" t="s">
        <v>137</v>
      </c>
      <c r="F568" t="s">
        <v>57</v>
      </c>
      <c r="H568">
        <v>4917513.7786950571</v>
      </c>
      <c r="I568">
        <v>763.22839589196155</v>
      </c>
      <c r="J568">
        <v>39143.768348873833</v>
      </c>
      <c r="K568">
        <v>42607647.454627693</v>
      </c>
      <c r="Y568">
        <f t="shared" si="8"/>
        <v>47565068.230067514</v>
      </c>
    </row>
    <row r="569" spans="1:25" x14ac:dyDescent="0.45">
      <c r="A569">
        <v>27383</v>
      </c>
      <c r="B569" t="s">
        <v>834</v>
      </c>
      <c r="C569" t="s">
        <v>714</v>
      </c>
      <c r="D569" t="s">
        <v>721</v>
      </c>
      <c r="E569" t="s">
        <v>143</v>
      </c>
      <c r="F569" t="s">
        <v>57</v>
      </c>
      <c r="J569">
        <v>60151.755787647271</v>
      </c>
      <c r="K569">
        <v>65474656.950106077</v>
      </c>
      <c r="Y569">
        <f t="shared" si="8"/>
        <v>65534808.705893725</v>
      </c>
    </row>
    <row r="570" spans="1:25" x14ac:dyDescent="0.45">
      <c r="A570">
        <v>80384</v>
      </c>
      <c r="B570" t="s">
        <v>835</v>
      </c>
      <c r="C570" t="s">
        <v>714</v>
      </c>
      <c r="D570" t="s">
        <v>723</v>
      </c>
      <c r="E570" t="s">
        <v>56</v>
      </c>
      <c r="F570" t="s">
        <v>57</v>
      </c>
      <c r="K570">
        <v>28488594.777268551</v>
      </c>
      <c r="Y570">
        <f t="shared" si="8"/>
        <v>28488594.777268551</v>
      </c>
    </row>
    <row r="571" spans="1:25" x14ac:dyDescent="0.45">
      <c r="A571">
        <v>28799</v>
      </c>
      <c r="B571" t="s">
        <v>836</v>
      </c>
      <c r="C571" t="s">
        <v>714</v>
      </c>
      <c r="D571" t="s">
        <v>721</v>
      </c>
      <c r="E571" t="s">
        <v>53</v>
      </c>
      <c r="F571" t="s">
        <v>57</v>
      </c>
      <c r="J571">
        <v>144203.13581137161</v>
      </c>
      <c r="K571">
        <v>156963844.60847351</v>
      </c>
      <c r="Y571">
        <f t="shared" si="8"/>
        <v>157108047.74428487</v>
      </c>
    </row>
    <row r="572" spans="1:25" x14ac:dyDescent="0.45">
      <c r="A572">
        <v>61042</v>
      </c>
      <c r="B572" t="s">
        <v>837</v>
      </c>
      <c r="C572" t="s">
        <v>714</v>
      </c>
      <c r="D572" t="s">
        <v>721</v>
      </c>
      <c r="E572" t="s">
        <v>56</v>
      </c>
      <c r="F572" t="s">
        <v>57</v>
      </c>
      <c r="J572">
        <v>3850.446547950211</v>
      </c>
      <c r="K572">
        <v>13696700.605194209</v>
      </c>
      <c r="Y572">
        <f t="shared" si="8"/>
        <v>13700551.051742159</v>
      </c>
    </row>
    <row r="573" spans="1:25" x14ac:dyDescent="0.45">
      <c r="A573">
        <v>80286</v>
      </c>
      <c r="B573" t="s">
        <v>838</v>
      </c>
      <c r="C573" t="s">
        <v>714</v>
      </c>
      <c r="D573" t="s">
        <v>721</v>
      </c>
      <c r="E573" t="s">
        <v>56</v>
      </c>
      <c r="F573" t="s">
        <v>57</v>
      </c>
      <c r="J573">
        <v>3300.627597852425</v>
      </c>
      <c r="K573">
        <v>11740900.036930099</v>
      </c>
      <c r="Y573">
        <f t="shared" si="8"/>
        <v>11744200.664527951</v>
      </c>
    </row>
    <row r="574" spans="1:25" x14ac:dyDescent="0.45">
      <c r="A574">
        <v>80287</v>
      </c>
      <c r="B574" t="s">
        <v>839</v>
      </c>
      <c r="C574" t="s">
        <v>714</v>
      </c>
      <c r="D574" t="s">
        <v>723</v>
      </c>
      <c r="E574" t="s">
        <v>56</v>
      </c>
      <c r="F574" t="s">
        <v>57</v>
      </c>
      <c r="K574">
        <v>46330889.746239103</v>
      </c>
      <c r="Y574">
        <f t="shared" si="8"/>
        <v>46330889.746239103</v>
      </c>
    </row>
    <row r="575" spans="1:25" x14ac:dyDescent="0.45">
      <c r="A575">
        <v>28012</v>
      </c>
      <c r="B575" t="s">
        <v>840</v>
      </c>
      <c r="C575" t="s">
        <v>714</v>
      </c>
      <c r="D575" t="s">
        <v>841</v>
      </c>
      <c r="E575" t="s">
        <v>193</v>
      </c>
      <c r="F575" t="s">
        <v>44</v>
      </c>
      <c r="K575">
        <v>34961847.389558233</v>
      </c>
      <c r="Y575">
        <f t="shared" si="8"/>
        <v>34961847.389558233</v>
      </c>
    </row>
    <row r="576" spans="1:25" x14ac:dyDescent="0.45">
      <c r="A576">
        <v>27388</v>
      </c>
      <c r="B576" t="s">
        <v>842</v>
      </c>
      <c r="C576" t="s">
        <v>714</v>
      </c>
      <c r="D576" t="s">
        <v>721</v>
      </c>
      <c r="E576" t="s">
        <v>71</v>
      </c>
      <c r="F576" t="s">
        <v>57</v>
      </c>
      <c r="J576">
        <v>57522.440298324676</v>
      </c>
      <c r="K576">
        <v>62612670.173115723</v>
      </c>
      <c r="Y576">
        <f t="shared" si="8"/>
        <v>62670192.613414049</v>
      </c>
    </row>
    <row r="577" spans="1:25" x14ac:dyDescent="0.45">
      <c r="A577">
        <v>35515</v>
      </c>
      <c r="B577" t="s">
        <v>843</v>
      </c>
      <c r="C577" t="s">
        <v>714</v>
      </c>
      <c r="D577" t="s">
        <v>844</v>
      </c>
      <c r="E577" t="s">
        <v>137</v>
      </c>
      <c r="F577" t="s">
        <v>57</v>
      </c>
      <c r="H577">
        <v>18295336.81842503</v>
      </c>
      <c r="I577">
        <v>2839.5488453384928</v>
      </c>
      <c r="J577">
        <v>145632.21548818791</v>
      </c>
      <c r="K577">
        <v>158519385.26341709</v>
      </c>
      <c r="Y577">
        <f t="shared" si="8"/>
        <v>176963193.84617564</v>
      </c>
    </row>
    <row r="578" spans="1:25" x14ac:dyDescent="0.45">
      <c r="A578">
        <v>80288</v>
      </c>
      <c r="B578" t="s">
        <v>845</v>
      </c>
      <c r="C578" t="s">
        <v>714</v>
      </c>
      <c r="D578" t="s">
        <v>723</v>
      </c>
      <c r="E578" t="s">
        <v>56</v>
      </c>
      <c r="F578" t="s">
        <v>57</v>
      </c>
      <c r="K578">
        <v>41824891.459903739</v>
      </c>
      <c r="Y578">
        <f t="shared" si="8"/>
        <v>41824891.459903739</v>
      </c>
    </row>
    <row r="579" spans="1:25" x14ac:dyDescent="0.45">
      <c r="A579">
        <v>30968</v>
      </c>
      <c r="B579" t="s">
        <v>846</v>
      </c>
      <c r="C579" t="s">
        <v>714</v>
      </c>
      <c r="D579" t="s">
        <v>847</v>
      </c>
      <c r="E579" t="s">
        <v>56</v>
      </c>
      <c r="F579" t="s">
        <v>44</v>
      </c>
      <c r="J579">
        <v>126043.85883313591</v>
      </c>
      <c r="K579">
        <v>95674856.059851438</v>
      </c>
      <c r="Y579">
        <f t="shared" ref="Y579:Y599" si="9">SUM(G579:X579)</f>
        <v>95800899.918684572</v>
      </c>
    </row>
    <row r="580" spans="1:25" x14ac:dyDescent="0.45">
      <c r="A580">
        <v>35632</v>
      </c>
      <c r="B580" t="s">
        <v>848</v>
      </c>
      <c r="C580" t="s">
        <v>714</v>
      </c>
      <c r="D580" t="s">
        <v>721</v>
      </c>
      <c r="E580" t="s">
        <v>56</v>
      </c>
      <c r="F580" t="s">
        <v>57</v>
      </c>
      <c r="J580">
        <v>403387.62660890282</v>
      </c>
      <c r="K580">
        <v>439083882.49506909</v>
      </c>
      <c r="Y580">
        <f t="shared" si="9"/>
        <v>439487270.12167799</v>
      </c>
    </row>
    <row r="581" spans="1:25" x14ac:dyDescent="0.45">
      <c r="A581">
        <v>34112</v>
      </c>
      <c r="B581" t="s">
        <v>849</v>
      </c>
      <c r="C581" t="s">
        <v>714</v>
      </c>
      <c r="D581" t="s">
        <v>723</v>
      </c>
      <c r="E581" t="s">
        <v>56</v>
      </c>
      <c r="F581" t="s">
        <v>57</v>
      </c>
      <c r="K581">
        <v>217958248.69249111</v>
      </c>
      <c r="Y581">
        <f t="shared" si="9"/>
        <v>217958248.69249111</v>
      </c>
    </row>
    <row r="582" spans="1:25" x14ac:dyDescent="0.45">
      <c r="A582">
        <v>80397</v>
      </c>
      <c r="B582" t="s">
        <v>850</v>
      </c>
      <c r="C582" t="s">
        <v>714</v>
      </c>
      <c r="D582" t="s">
        <v>723</v>
      </c>
      <c r="E582" t="s">
        <v>56</v>
      </c>
      <c r="F582" t="s">
        <v>57</v>
      </c>
      <c r="K582">
        <v>39302944.396484077</v>
      </c>
      <c r="Y582">
        <f t="shared" si="9"/>
        <v>39302944.396484077</v>
      </c>
    </row>
    <row r="583" spans="1:25" x14ac:dyDescent="0.45">
      <c r="A583">
        <v>80290</v>
      </c>
      <c r="B583" t="s">
        <v>851</v>
      </c>
      <c r="C583" t="s">
        <v>714</v>
      </c>
      <c r="D583" t="s">
        <v>721</v>
      </c>
      <c r="E583" t="s">
        <v>56</v>
      </c>
      <c r="F583" t="s">
        <v>57</v>
      </c>
      <c r="J583">
        <v>9160.4534977790936</v>
      </c>
      <c r="K583">
        <v>32585308.588085029</v>
      </c>
      <c r="Y583">
        <f t="shared" si="9"/>
        <v>32594469.041582808</v>
      </c>
    </row>
    <row r="584" spans="1:25" x14ac:dyDescent="0.45">
      <c r="A584">
        <v>80369</v>
      </c>
      <c r="B584" t="s">
        <v>852</v>
      </c>
      <c r="C584" t="s">
        <v>714</v>
      </c>
      <c r="D584" t="s">
        <v>721</v>
      </c>
      <c r="E584" t="s">
        <v>56</v>
      </c>
      <c r="F584" t="s">
        <v>57</v>
      </c>
      <c r="J584">
        <v>19408.540750686901</v>
      </c>
      <c r="K584">
        <v>69039517.504115522</v>
      </c>
      <c r="Y584">
        <f t="shared" si="9"/>
        <v>69058926.044866204</v>
      </c>
    </row>
    <row r="585" spans="1:25" x14ac:dyDescent="0.45">
      <c r="A585">
        <v>80291</v>
      </c>
      <c r="B585" t="s">
        <v>853</v>
      </c>
      <c r="C585" t="s">
        <v>714</v>
      </c>
      <c r="D585" t="s">
        <v>721</v>
      </c>
      <c r="E585" t="s">
        <v>56</v>
      </c>
      <c r="F585" t="s">
        <v>57</v>
      </c>
      <c r="J585">
        <v>2238.6093968050441</v>
      </c>
      <c r="K585">
        <v>7963118.6404433567</v>
      </c>
      <c r="Y585">
        <f t="shared" si="9"/>
        <v>7965357.2498401618</v>
      </c>
    </row>
    <row r="586" spans="1:25" x14ac:dyDescent="0.45">
      <c r="A586">
        <v>80293</v>
      </c>
      <c r="B586" t="s">
        <v>854</v>
      </c>
      <c r="C586" t="s">
        <v>714</v>
      </c>
      <c r="D586" t="s">
        <v>721</v>
      </c>
      <c r="E586" t="s">
        <v>56</v>
      </c>
      <c r="F586" t="s">
        <v>57</v>
      </c>
      <c r="J586">
        <v>5483.5596363530221</v>
      </c>
      <c r="K586">
        <v>19505964.737995941</v>
      </c>
      <c r="Y586">
        <f t="shared" si="9"/>
        <v>19511448.297632296</v>
      </c>
    </row>
    <row r="587" spans="1:25" x14ac:dyDescent="0.45">
      <c r="A587">
        <v>33052</v>
      </c>
      <c r="B587" t="s">
        <v>855</v>
      </c>
      <c r="C587" t="s">
        <v>714</v>
      </c>
      <c r="D587" t="s">
        <v>856</v>
      </c>
      <c r="E587" t="s">
        <v>56</v>
      </c>
      <c r="F587" t="s">
        <v>57</v>
      </c>
      <c r="H587">
        <v>10399527.888759609</v>
      </c>
      <c r="I587">
        <v>1536.79255754978</v>
      </c>
      <c r="J587">
        <v>74129.900109706025</v>
      </c>
      <c r="K587">
        <v>263692804.21153009</v>
      </c>
      <c r="Y587">
        <f t="shared" si="9"/>
        <v>274167998.79295695</v>
      </c>
    </row>
    <row r="588" spans="1:25" x14ac:dyDescent="0.45">
      <c r="A588">
        <v>80294</v>
      </c>
      <c r="B588" t="s">
        <v>857</v>
      </c>
      <c r="C588" t="s">
        <v>714</v>
      </c>
      <c r="D588" t="s">
        <v>723</v>
      </c>
      <c r="E588" t="s">
        <v>56</v>
      </c>
      <c r="F588" t="s">
        <v>57</v>
      </c>
      <c r="K588">
        <v>8694124.4744036328</v>
      </c>
      <c r="Y588">
        <f t="shared" si="9"/>
        <v>8694124.4744036328</v>
      </c>
    </row>
    <row r="589" spans="1:25" x14ac:dyDescent="0.45">
      <c r="A589">
        <v>80296</v>
      </c>
      <c r="B589" t="s">
        <v>858</v>
      </c>
      <c r="C589" t="s">
        <v>714</v>
      </c>
      <c r="D589" t="s">
        <v>721</v>
      </c>
      <c r="E589" t="s">
        <v>56</v>
      </c>
      <c r="F589" t="s">
        <v>57</v>
      </c>
      <c r="J589">
        <v>1618.1469570672159</v>
      </c>
      <c r="K589">
        <v>5756027.0296322778</v>
      </c>
      <c r="Y589">
        <f t="shared" si="9"/>
        <v>5757645.1765893446</v>
      </c>
    </row>
    <row r="590" spans="1:25" x14ac:dyDescent="0.45">
      <c r="A590">
        <v>80298</v>
      </c>
      <c r="B590" t="s">
        <v>859</v>
      </c>
      <c r="C590" t="s">
        <v>714</v>
      </c>
      <c r="D590" t="s">
        <v>721</v>
      </c>
      <c r="E590" t="s">
        <v>56</v>
      </c>
      <c r="F590" t="s">
        <v>57</v>
      </c>
      <c r="J590">
        <v>3282.09630811139</v>
      </c>
      <c r="K590">
        <v>11674981.052144781</v>
      </c>
      <c r="Y590">
        <f t="shared" si="9"/>
        <v>11678263.148452893</v>
      </c>
    </row>
    <row r="591" spans="1:25" x14ac:dyDescent="0.45">
      <c r="A591">
        <v>80378</v>
      </c>
      <c r="B591" t="s">
        <v>860</v>
      </c>
      <c r="C591" t="s">
        <v>714</v>
      </c>
      <c r="D591" t="s">
        <v>723</v>
      </c>
      <c r="E591" t="s">
        <v>56</v>
      </c>
      <c r="F591" t="s">
        <v>57</v>
      </c>
      <c r="K591">
        <v>5552848.803065381</v>
      </c>
      <c r="Y591">
        <f t="shared" si="9"/>
        <v>5552848.803065381</v>
      </c>
    </row>
    <row r="592" spans="1:25" x14ac:dyDescent="0.45">
      <c r="A592">
        <v>80299</v>
      </c>
      <c r="B592" t="s">
        <v>861</v>
      </c>
      <c r="C592" t="s">
        <v>714</v>
      </c>
      <c r="D592" t="s">
        <v>723</v>
      </c>
      <c r="E592" t="s">
        <v>56</v>
      </c>
      <c r="F592" t="s">
        <v>57</v>
      </c>
      <c r="K592">
        <v>35719219.504864432</v>
      </c>
      <c r="Y592">
        <f t="shared" si="9"/>
        <v>35719219.504864432</v>
      </c>
    </row>
    <row r="593" spans="1:25" x14ac:dyDescent="0.45">
      <c r="A593">
        <v>34161</v>
      </c>
      <c r="B593" t="s">
        <v>862</v>
      </c>
      <c r="C593" t="s">
        <v>714</v>
      </c>
      <c r="D593" t="s">
        <v>723</v>
      </c>
      <c r="E593" t="s">
        <v>56</v>
      </c>
      <c r="F593" t="s">
        <v>57</v>
      </c>
      <c r="K593">
        <v>28776748.198405638</v>
      </c>
      <c r="Y593">
        <f t="shared" si="9"/>
        <v>28776748.198405638</v>
      </c>
    </row>
    <row r="594" spans="1:25" x14ac:dyDescent="0.45">
      <c r="A594">
        <v>30711</v>
      </c>
      <c r="B594" t="s">
        <v>863</v>
      </c>
      <c r="C594" t="s">
        <v>714</v>
      </c>
      <c r="D594" t="s">
        <v>864</v>
      </c>
      <c r="E594" t="s">
        <v>84</v>
      </c>
      <c r="F594" t="s">
        <v>57</v>
      </c>
      <c r="H594">
        <v>205699.95283041199</v>
      </c>
      <c r="I594">
        <v>30.397356493442011</v>
      </c>
      <c r="J594">
        <v>1466.2701152396669</v>
      </c>
      <c r="K594">
        <v>5215774.9821180031</v>
      </c>
      <c r="Y594">
        <f t="shared" si="9"/>
        <v>5422971.6024201484</v>
      </c>
    </row>
    <row r="595" spans="1:25" x14ac:dyDescent="0.45">
      <c r="A595">
        <v>28798</v>
      </c>
      <c r="B595" t="s">
        <v>865</v>
      </c>
      <c r="C595" t="s">
        <v>714</v>
      </c>
      <c r="D595" t="s">
        <v>721</v>
      </c>
      <c r="E595" t="s">
        <v>53</v>
      </c>
      <c r="F595" t="s">
        <v>57</v>
      </c>
      <c r="J595">
        <v>157861.14206663359</v>
      </c>
      <c r="K595">
        <v>171830464.25200731</v>
      </c>
      <c r="Y595">
        <f t="shared" si="9"/>
        <v>171988325.39407393</v>
      </c>
    </row>
    <row r="596" spans="1:25" x14ac:dyDescent="0.45">
      <c r="A596">
        <v>30732</v>
      </c>
      <c r="B596" t="s">
        <v>866</v>
      </c>
      <c r="C596" t="s">
        <v>714</v>
      </c>
      <c r="D596" t="s">
        <v>867</v>
      </c>
      <c r="E596" t="s">
        <v>74</v>
      </c>
      <c r="F596" t="s">
        <v>44</v>
      </c>
      <c r="H596">
        <v>9054561.2927135844</v>
      </c>
      <c r="K596">
        <v>54709228.057690769</v>
      </c>
      <c r="Y596">
        <f t="shared" si="9"/>
        <v>63763789.350404352</v>
      </c>
    </row>
    <row r="597" spans="1:25" x14ac:dyDescent="0.45">
      <c r="A597">
        <v>34997</v>
      </c>
      <c r="B597" t="s">
        <v>868</v>
      </c>
      <c r="C597" t="s">
        <v>714</v>
      </c>
      <c r="D597" t="s">
        <v>766</v>
      </c>
      <c r="E597" t="s">
        <v>56</v>
      </c>
      <c r="F597" t="s">
        <v>57</v>
      </c>
      <c r="I597">
        <v>1028.376702111829</v>
      </c>
      <c r="J597">
        <v>49605.56441283349</v>
      </c>
      <c r="K597">
        <v>176455524.22379521</v>
      </c>
      <c r="Y597">
        <f t="shared" si="9"/>
        <v>176506158.16491014</v>
      </c>
    </row>
    <row r="598" spans="1:25" x14ac:dyDescent="0.45">
      <c r="A598">
        <v>80301</v>
      </c>
      <c r="B598" t="s">
        <v>869</v>
      </c>
      <c r="C598" t="s">
        <v>714</v>
      </c>
      <c r="D598" t="s">
        <v>721</v>
      </c>
      <c r="E598" t="s">
        <v>56</v>
      </c>
      <c r="F598" t="s">
        <v>57</v>
      </c>
      <c r="J598">
        <v>12708.246077085239</v>
      </c>
      <c r="K598">
        <v>45205416.973683737</v>
      </c>
      <c r="Y598">
        <f t="shared" si="9"/>
        <v>45218125.21976082</v>
      </c>
    </row>
    <row r="599" spans="1:25" x14ac:dyDescent="0.45">
      <c r="A599">
        <v>80373</v>
      </c>
      <c r="B599" t="s">
        <v>870</v>
      </c>
      <c r="C599" t="s">
        <v>714</v>
      </c>
      <c r="D599" t="s">
        <v>723</v>
      </c>
      <c r="E599" t="s">
        <v>56</v>
      </c>
      <c r="F599" t="s">
        <v>57</v>
      </c>
      <c r="K599">
        <v>4798120.4367871964</v>
      </c>
      <c r="Y599">
        <f t="shared" si="9"/>
        <v>4798120.4367871964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CumProd</vt:lpstr>
      <vt:lpstr>Stripping_Ratio</vt:lpstr>
      <vt:lpstr>Ore_Tonnage</vt:lpstr>
      <vt:lpstr>Recovery_Rates</vt:lpstr>
      <vt:lpstr>RMR</vt:lpstr>
      <vt:lpstr>Total_Rock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Leshem Cohen</cp:lastModifiedBy>
  <dcterms:created xsi:type="dcterms:W3CDTF">2025-09-04T14:00:05Z</dcterms:created>
  <dcterms:modified xsi:type="dcterms:W3CDTF">2025-09-13T13:10:40Z</dcterms:modified>
</cp:coreProperties>
</file>