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rgaprasad\Desktop\"/>
    </mc:Choice>
  </mc:AlternateContent>
  <bookViews>
    <workbookView xWindow="0" yWindow="0" windowWidth="20490" windowHeight="7650"/>
  </bookViews>
  <sheets>
    <sheet name="FORECAST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33" i="1"/>
  <c r="C25" i="1"/>
  <c r="C35" i="1" s="1"/>
  <c r="D20" i="1"/>
  <c r="C20" i="1"/>
  <c r="D7" i="1"/>
  <c r="C7" i="1"/>
  <c r="D2" i="1"/>
  <c r="D25" i="1" s="1"/>
  <c r="D35" i="1" s="1"/>
</calcChain>
</file>

<file path=xl/sharedStrings.xml><?xml version="1.0" encoding="utf-8"?>
<sst xmlns="http://schemas.openxmlformats.org/spreadsheetml/2006/main" count="40" uniqueCount="39">
  <si>
    <t>INCOME STATEMENT</t>
  </si>
  <si>
    <t>(in millions of dollars)</t>
  </si>
  <si>
    <t>Sales</t>
  </si>
  <si>
    <t>Costs except depreciation</t>
  </si>
  <si>
    <t>Depreciation</t>
  </si>
  <si>
    <t>Total operating costs</t>
  </si>
  <si>
    <t>EBIT</t>
  </si>
  <si>
    <t>Less Interest</t>
  </si>
  <si>
    <t>Earnings before taxes (EBT)</t>
  </si>
  <si>
    <t>Taxes (40%)</t>
  </si>
  <si>
    <t>NI before preferred dividends</t>
  </si>
  <si>
    <t>Preferred dividends</t>
  </si>
  <si>
    <t>NI available to common</t>
  </si>
  <si>
    <t>Dividends to common</t>
  </si>
  <si>
    <r>
      <t>Add. to retained earnings (</t>
    </r>
    <r>
      <rPr>
        <b/>
        <sz val="10"/>
        <rFont val="Symbol"/>
        <family val="1"/>
        <charset val="2"/>
      </rPr>
      <t>D</t>
    </r>
    <r>
      <rPr>
        <b/>
        <sz val="10"/>
        <rFont val="Times New Roman"/>
        <family val="1"/>
      </rPr>
      <t>RE)</t>
    </r>
  </si>
  <si>
    <t>Shares of common equity</t>
  </si>
  <si>
    <t>Dividends per share</t>
  </si>
  <si>
    <t>Price per share</t>
  </si>
  <si>
    <t xml:space="preserve">BALANCE SHEET </t>
  </si>
  <si>
    <t>Assets</t>
  </si>
  <si>
    <t>Cash</t>
  </si>
  <si>
    <t>ST Investments</t>
  </si>
  <si>
    <t>Accounts receivable</t>
  </si>
  <si>
    <t>Inventories</t>
  </si>
  <si>
    <t>Total current assets</t>
  </si>
  <si>
    <t>Net plant and equipment</t>
  </si>
  <si>
    <t>Total assets</t>
  </si>
  <si>
    <t>Liabilities and equity</t>
  </si>
  <si>
    <t>Accounts payable</t>
  </si>
  <si>
    <t>Accruals</t>
  </si>
  <si>
    <t>Notes payable</t>
  </si>
  <si>
    <t>Total current liabilities</t>
  </si>
  <si>
    <t>Long-term bonds</t>
  </si>
  <si>
    <t>Total liabilities</t>
  </si>
  <si>
    <t>Preferred stock</t>
  </si>
  <si>
    <t>Common stock</t>
  </si>
  <si>
    <t>Retained earnings</t>
  </si>
  <si>
    <t>Total common equity</t>
  </si>
  <si>
    <t>Total 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</si>
</sst>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Symbol"/>
      <family val="1"/>
      <charset val="2"/>
    </font>
    <font>
      <b/>
      <i/>
      <sz val="10"/>
      <name val="Times New Roman"/>
      <family val="1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NumberFormat="1" applyFont="1" applyFill="1" applyBorder="1"/>
    <xf numFmtId="1" fontId="3" fillId="2" borderId="4" xfId="0" applyNumberFormat="1" applyFont="1" applyFill="1" applyBorder="1"/>
    <xf numFmtId="2" fontId="3" fillId="2" borderId="4" xfId="0" applyNumberFormat="1" applyFont="1" applyFill="1" applyBorder="1"/>
    <xf numFmtId="9" fontId="3" fillId="2" borderId="4" xfId="2" applyFont="1" applyFill="1" applyBorder="1"/>
    <xf numFmtId="0" fontId="3" fillId="0" borderId="0" xfId="0" applyFont="1" applyFill="1"/>
    <xf numFmtId="0" fontId="3" fillId="0" borderId="0" xfId="0" applyFont="1" applyFill="1" applyBorder="1"/>
    <xf numFmtId="10" fontId="3" fillId="0" borderId="0" xfId="0" applyNumberFormat="1" applyFont="1" applyFill="1" applyBorder="1"/>
    <xf numFmtId="0" fontId="1" fillId="2" borderId="1" xfId="0" quotePrefix="1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  <xf numFmtId="165" fontId="3" fillId="2" borderId="4" xfId="0" applyNumberFormat="1" applyFont="1" applyFill="1" applyBorder="1"/>
    <xf numFmtId="0" fontId="5" fillId="2" borderId="4" xfId="0" applyFont="1" applyFill="1" applyBorder="1"/>
    <xf numFmtId="0" fontId="0" fillId="2" borderId="0" xfId="0" applyFill="1"/>
    <xf numFmtId="0" fontId="6" fillId="2" borderId="0" xfId="0" applyFont="1" applyFill="1" applyAlignment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G56" sqref="G56"/>
    </sheetView>
  </sheetViews>
  <sheetFormatPr defaultRowHeight="15" x14ac:dyDescent="0.25"/>
  <cols>
    <col min="1" max="1" width="26.28515625" bestFit="1" customWidth="1"/>
    <col min="2" max="2" width="10" customWidth="1"/>
    <col min="3" max="3" width="11.5703125" customWidth="1"/>
    <col min="4" max="4" width="11.28515625" bestFit="1" customWidth="1"/>
  </cols>
  <sheetData>
    <row r="1" spans="1:4" ht="20.25" x14ac:dyDescent="0.3">
      <c r="A1" s="1" t="s">
        <v>0</v>
      </c>
      <c r="B1" s="2"/>
      <c r="C1" s="2"/>
      <c r="D1" s="3"/>
    </row>
    <row r="2" spans="1:4" x14ac:dyDescent="0.25">
      <c r="A2" s="4" t="s">
        <v>1</v>
      </c>
      <c r="B2" s="5"/>
      <c r="C2" s="6">
        <v>2006</v>
      </c>
      <c r="D2" s="6">
        <f>C2+1</f>
        <v>2007</v>
      </c>
    </row>
    <row r="3" spans="1:4" x14ac:dyDescent="0.25">
      <c r="A3" s="4"/>
      <c r="B3" s="5"/>
      <c r="C3" s="6"/>
      <c r="D3" s="5"/>
    </row>
    <row r="4" spans="1:4" x14ac:dyDescent="0.25">
      <c r="A4" s="4" t="s">
        <v>2</v>
      </c>
      <c r="B4" s="5"/>
      <c r="C4" s="7">
        <v>2850</v>
      </c>
      <c r="D4" s="7">
        <v>3000</v>
      </c>
    </row>
    <row r="5" spans="1:4" x14ac:dyDescent="0.25">
      <c r="A5" s="4" t="s">
        <v>3</v>
      </c>
      <c r="B5" s="5"/>
      <c r="C5" s="7">
        <v>2497</v>
      </c>
      <c r="D5" s="7">
        <v>2616.1999999999998</v>
      </c>
    </row>
    <row r="6" spans="1:4" x14ac:dyDescent="0.25">
      <c r="A6" s="4" t="s">
        <v>4</v>
      </c>
      <c r="B6" s="4"/>
      <c r="C6" s="7">
        <v>90</v>
      </c>
      <c r="D6" s="7">
        <v>100</v>
      </c>
    </row>
    <row r="7" spans="1:4" x14ac:dyDescent="0.25">
      <c r="A7" s="4" t="s">
        <v>5</v>
      </c>
      <c r="B7" s="5"/>
      <c r="C7" s="7">
        <f>C5+C6</f>
        <v>2587</v>
      </c>
      <c r="D7" s="7">
        <f>D5+D6</f>
        <v>2716.2</v>
      </c>
    </row>
    <row r="8" spans="1:4" x14ac:dyDescent="0.25">
      <c r="A8" s="4" t="s">
        <v>6</v>
      </c>
      <c r="B8" s="5"/>
      <c r="C8" s="7">
        <v>263</v>
      </c>
      <c r="D8" s="7">
        <v>283.8</v>
      </c>
    </row>
    <row r="9" spans="1:4" x14ac:dyDescent="0.25">
      <c r="A9" s="4" t="s">
        <v>7</v>
      </c>
      <c r="B9" s="4"/>
      <c r="C9" s="7">
        <v>60</v>
      </c>
      <c r="D9" s="7">
        <v>88</v>
      </c>
    </row>
    <row r="10" spans="1:4" x14ac:dyDescent="0.25">
      <c r="A10" s="4" t="s">
        <v>8</v>
      </c>
      <c r="B10" s="5"/>
      <c r="C10" s="7">
        <v>203</v>
      </c>
      <c r="D10" s="7">
        <v>195.8</v>
      </c>
    </row>
    <row r="11" spans="1:4" x14ac:dyDescent="0.25">
      <c r="A11" s="4" t="s">
        <v>9</v>
      </c>
      <c r="B11" s="8"/>
      <c r="C11" s="7">
        <v>81.2</v>
      </c>
      <c r="D11" s="7">
        <v>78.320000000000078</v>
      </c>
    </row>
    <row r="12" spans="1:4" x14ac:dyDescent="0.25">
      <c r="A12" s="4" t="s">
        <v>10</v>
      </c>
      <c r="B12" s="5"/>
      <c r="C12" s="7">
        <v>121.8</v>
      </c>
      <c r="D12" s="7">
        <v>117.48</v>
      </c>
    </row>
    <row r="13" spans="1:4" x14ac:dyDescent="0.25">
      <c r="A13" s="4" t="s">
        <v>11</v>
      </c>
      <c r="B13" s="4"/>
      <c r="C13" s="7">
        <v>4</v>
      </c>
      <c r="D13" s="7">
        <v>4</v>
      </c>
    </row>
    <row r="14" spans="1:4" x14ac:dyDescent="0.25">
      <c r="A14" s="4" t="s">
        <v>12</v>
      </c>
      <c r="B14" s="5"/>
      <c r="C14" s="7">
        <v>117.8</v>
      </c>
      <c r="D14" s="7">
        <v>113.48</v>
      </c>
    </row>
    <row r="15" spans="1:4" x14ac:dyDescent="0.25">
      <c r="A15" s="4"/>
      <c r="B15" s="5"/>
      <c r="C15" s="7"/>
      <c r="D15" s="7"/>
    </row>
    <row r="16" spans="1:4" x14ac:dyDescent="0.25">
      <c r="A16" s="4" t="s">
        <v>13</v>
      </c>
      <c r="B16" s="5"/>
      <c r="C16" s="7">
        <v>53</v>
      </c>
      <c r="D16" s="7">
        <v>57.5</v>
      </c>
    </row>
    <row r="17" spans="1:4" x14ac:dyDescent="0.25">
      <c r="A17" s="4" t="s">
        <v>14</v>
      </c>
      <c r="B17" s="5"/>
      <c r="C17" s="7">
        <v>64.8</v>
      </c>
      <c r="D17" s="7">
        <v>55.980000000000103</v>
      </c>
    </row>
    <row r="18" spans="1:4" x14ac:dyDescent="0.25">
      <c r="A18" s="4"/>
      <c r="B18" s="5"/>
      <c r="C18" s="7"/>
      <c r="D18" s="7"/>
    </row>
    <row r="19" spans="1:4" x14ac:dyDescent="0.25">
      <c r="A19" s="4" t="s">
        <v>15</v>
      </c>
      <c r="B19" s="5"/>
      <c r="C19" s="7">
        <v>50</v>
      </c>
      <c r="D19" s="7">
        <v>50</v>
      </c>
    </row>
    <row r="20" spans="1:4" x14ac:dyDescent="0.25">
      <c r="A20" s="4" t="s">
        <v>16</v>
      </c>
      <c r="B20" s="5"/>
      <c r="C20" s="7">
        <f>C16/C19</f>
        <v>1.06</v>
      </c>
      <c r="D20" s="7">
        <f>D16/D19</f>
        <v>1.1499999999999999</v>
      </c>
    </row>
    <row r="21" spans="1:4" x14ac:dyDescent="0.25">
      <c r="A21" s="4" t="s">
        <v>17</v>
      </c>
      <c r="B21" s="5"/>
      <c r="C21" s="7">
        <v>26</v>
      </c>
      <c r="D21" s="7">
        <v>23</v>
      </c>
    </row>
    <row r="22" spans="1:4" x14ac:dyDescent="0.25">
      <c r="A22" s="9"/>
      <c r="B22" s="10"/>
      <c r="C22" s="11"/>
      <c r="D22" s="10"/>
    </row>
    <row r="23" spans="1:4" ht="20.25" x14ac:dyDescent="0.3">
      <c r="A23" s="12" t="s">
        <v>18</v>
      </c>
      <c r="B23" s="13"/>
      <c r="C23" s="13"/>
      <c r="D23" s="14"/>
    </row>
    <row r="24" spans="1:4" x14ac:dyDescent="0.25">
      <c r="A24" s="4" t="s">
        <v>1</v>
      </c>
      <c r="B24" s="5"/>
      <c r="C24" s="15"/>
      <c r="D24" s="15"/>
    </row>
    <row r="25" spans="1:4" x14ac:dyDescent="0.25">
      <c r="A25" s="4"/>
      <c r="B25" s="5"/>
      <c r="C25" s="6">
        <f>C2</f>
        <v>2006</v>
      </c>
      <c r="D25" s="6">
        <f>D2</f>
        <v>2007</v>
      </c>
    </row>
    <row r="26" spans="1:4" x14ac:dyDescent="0.25">
      <c r="A26" s="16" t="s">
        <v>19</v>
      </c>
      <c r="B26" s="5"/>
      <c r="C26" s="15"/>
      <c r="D26" s="5"/>
    </row>
    <row r="27" spans="1:4" x14ac:dyDescent="0.25">
      <c r="A27" s="4" t="s">
        <v>20</v>
      </c>
      <c r="B27" s="5"/>
      <c r="C27" s="7">
        <v>15</v>
      </c>
      <c r="D27" s="7">
        <v>9.9800000000001035</v>
      </c>
    </row>
    <row r="28" spans="1:4" x14ac:dyDescent="0.25">
      <c r="A28" s="4" t="s">
        <v>21</v>
      </c>
      <c r="B28" s="5"/>
      <c r="C28" s="7">
        <v>65</v>
      </c>
      <c r="D28" s="7">
        <v>0</v>
      </c>
    </row>
    <row r="29" spans="1:4" x14ac:dyDescent="0.25">
      <c r="A29" s="4" t="s">
        <v>22</v>
      </c>
      <c r="B29" s="5"/>
      <c r="C29" s="7">
        <v>315</v>
      </c>
      <c r="D29" s="7">
        <v>375</v>
      </c>
    </row>
    <row r="30" spans="1:4" x14ac:dyDescent="0.25">
      <c r="A30" s="4" t="s">
        <v>23</v>
      </c>
      <c r="B30" s="5"/>
      <c r="C30" s="7">
        <v>415</v>
      </c>
      <c r="D30" s="7">
        <v>615</v>
      </c>
    </row>
    <row r="31" spans="1:4" x14ac:dyDescent="0.25">
      <c r="A31" s="4" t="s">
        <v>24</v>
      </c>
      <c r="B31" s="5"/>
      <c r="C31" s="7">
        <v>810</v>
      </c>
      <c r="D31" s="7">
        <v>999.98</v>
      </c>
    </row>
    <row r="32" spans="1:4" ht="25.5" customHeight="1" x14ac:dyDescent="0.25">
      <c r="A32" s="4" t="s">
        <v>25</v>
      </c>
      <c r="B32" s="5"/>
      <c r="C32" s="7">
        <v>870</v>
      </c>
      <c r="D32" s="7">
        <v>1000</v>
      </c>
    </row>
    <row r="33" spans="1:4" ht="15" customHeight="1" x14ac:dyDescent="0.25">
      <c r="A33" s="4" t="s">
        <v>26</v>
      </c>
      <c r="B33" s="5"/>
      <c r="C33" s="7">
        <v>1680</v>
      </c>
      <c r="D33" s="7">
        <f>ROUND(1999.98,0)</f>
        <v>2000</v>
      </c>
    </row>
    <row r="34" spans="1:4" ht="18.75" customHeight="1" x14ac:dyDescent="0.25">
      <c r="A34" s="4"/>
      <c r="B34" s="5"/>
      <c r="C34" s="7"/>
      <c r="D34" s="7"/>
    </row>
    <row r="35" spans="1:4" x14ac:dyDescent="0.25">
      <c r="A35" s="4"/>
      <c r="B35" s="5"/>
      <c r="C35" s="7">
        <f>C25</f>
        <v>2006</v>
      </c>
      <c r="D35" s="7">
        <f>D25</f>
        <v>2007</v>
      </c>
    </row>
    <row r="36" spans="1:4" x14ac:dyDescent="0.25">
      <c r="A36" s="16" t="s">
        <v>27</v>
      </c>
      <c r="B36" s="5"/>
      <c r="C36" s="7"/>
      <c r="D36" s="7"/>
    </row>
    <row r="37" spans="1:4" ht="15" customHeight="1" x14ac:dyDescent="0.25">
      <c r="A37" s="4" t="s">
        <v>28</v>
      </c>
      <c r="B37" s="5"/>
      <c r="C37" s="7">
        <v>30</v>
      </c>
      <c r="D37" s="7">
        <v>60</v>
      </c>
    </row>
    <row r="38" spans="1:4" ht="18.75" customHeight="1" x14ac:dyDescent="0.25">
      <c r="A38" s="4" t="s">
        <v>29</v>
      </c>
      <c r="B38" s="5"/>
      <c r="C38" s="7">
        <v>130</v>
      </c>
      <c r="D38" s="7">
        <v>140</v>
      </c>
    </row>
    <row r="39" spans="1:4" x14ac:dyDescent="0.25">
      <c r="A39" s="4" t="s">
        <v>30</v>
      </c>
      <c r="B39" s="5"/>
      <c r="C39" s="7">
        <v>60</v>
      </c>
      <c r="D39" s="7">
        <v>110</v>
      </c>
    </row>
    <row r="40" spans="1:4" ht="26.25" customHeight="1" x14ac:dyDescent="0.25">
      <c r="A40" s="4" t="s">
        <v>31</v>
      </c>
      <c r="B40" s="5"/>
      <c r="C40" s="7">
        <v>220</v>
      </c>
      <c r="D40" s="7">
        <v>310</v>
      </c>
    </row>
    <row r="41" spans="1:4" ht="15" customHeight="1" x14ac:dyDescent="0.25">
      <c r="A41" s="4" t="s">
        <v>32</v>
      </c>
      <c r="B41" s="5"/>
      <c r="C41" s="7">
        <v>580</v>
      </c>
      <c r="D41" s="7">
        <v>754</v>
      </c>
    </row>
    <row r="42" spans="1:4" ht="15" customHeight="1" x14ac:dyDescent="0.25">
      <c r="A42" s="4" t="s">
        <v>33</v>
      </c>
      <c r="B42" s="5"/>
      <c r="C42" s="7">
        <v>800</v>
      </c>
      <c r="D42" s="7">
        <v>1064</v>
      </c>
    </row>
    <row r="43" spans="1:4" x14ac:dyDescent="0.25">
      <c r="A43" s="4" t="s">
        <v>34</v>
      </c>
      <c r="B43" s="5"/>
      <c r="C43" s="7">
        <v>40</v>
      </c>
      <c r="D43" s="7">
        <v>40</v>
      </c>
    </row>
    <row r="44" spans="1:4" x14ac:dyDescent="0.25">
      <c r="A44" s="4" t="s">
        <v>35</v>
      </c>
      <c r="B44" s="5"/>
      <c r="C44" s="7">
        <v>130</v>
      </c>
      <c r="D44" s="7">
        <v>130</v>
      </c>
    </row>
    <row r="45" spans="1:4" ht="15" customHeight="1" x14ac:dyDescent="0.25">
      <c r="A45" s="4" t="s">
        <v>36</v>
      </c>
      <c r="B45" s="5"/>
      <c r="C45" s="7">
        <v>710</v>
      </c>
      <c r="D45" s="7">
        <v>765.98</v>
      </c>
    </row>
    <row r="46" spans="1:4" ht="15" customHeight="1" x14ac:dyDescent="0.25">
      <c r="A46" s="4" t="s">
        <v>37</v>
      </c>
      <c r="B46" s="5"/>
      <c r="C46" s="7">
        <v>840</v>
      </c>
      <c r="D46" s="7">
        <v>895.98</v>
      </c>
    </row>
    <row r="47" spans="1:4" ht="18.75" customHeight="1" x14ac:dyDescent="0.25">
      <c r="A47" s="4" t="s">
        <v>38</v>
      </c>
      <c r="B47" s="5"/>
      <c r="C47" s="7">
        <v>1680</v>
      </c>
      <c r="D47" s="7">
        <f>ROUND(1999.98,0)</f>
        <v>2000</v>
      </c>
    </row>
    <row r="48" spans="1:4" x14ac:dyDescent="0.25">
      <c r="A48" s="17"/>
      <c r="B48" s="17"/>
      <c r="C48" s="17"/>
      <c r="D48" s="17"/>
    </row>
    <row r="49" spans="1:4" ht="21" customHeight="1" x14ac:dyDescent="0.35">
      <c r="A49" s="18"/>
      <c r="B49" s="19"/>
      <c r="C49" s="19"/>
      <c r="D49" s="19"/>
    </row>
    <row r="50" spans="1:4" ht="28.5" x14ac:dyDescent="0.45">
      <c r="A50" s="20"/>
      <c r="B50" s="17"/>
      <c r="C50" s="17"/>
      <c r="D50" s="17"/>
    </row>
    <row r="51" spans="1:4" x14ac:dyDescent="0.25">
      <c r="A51" s="21"/>
      <c r="B51" s="21"/>
      <c r="C51" s="21"/>
      <c r="D51" s="21"/>
    </row>
    <row r="52" spans="1:4" x14ac:dyDescent="0.25">
      <c r="A52" s="21"/>
      <c r="B52" s="21"/>
      <c r="C52" s="21"/>
      <c r="D52" s="21"/>
    </row>
  </sheetData>
  <mergeCells count="3">
    <mergeCell ref="A51:D52"/>
    <mergeCell ref="A1:D1"/>
    <mergeCell ref="A23:D23"/>
  </mergeCells>
  <pageMargins left="0.7" right="0.7" top="0.75" bottom="0.75" header="0.3" footer="0.3"/>
  <pageSetup paperSize="9" scale="4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Prasad</dc:creator>
  <cp:lastModifiedBy>Durga Prasad</cp:lastModifiedBy>
  <dcterms:created xsi:type="dcterms:W3CDTF">2017-11-30T10:22:54Z</dcterms:created>
  <dcterms:modified xsi:type="dcterms:W3CDTF">2017-11-30T10:24:36Z</dcterms:modified>
</cp:coreProperties>
</file>