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<sst xmlns="http://schemas.openxmlformats.org/spreadsheetml/2006/main" count="89" uniqueCount="62">
  <si>
    <t>GESTION D'UN CAMP DE REFUGIES: DIAGRAMME DE GANTT</t>
  </si>
  <si>
    <t>Cette chronologie visuelle nous donne un aperçu détaillé des tâches et des dépendances de notre projet: GESTION D'UN CAMP DE REFUGIES</t>
  </si>
  <si>
    <t>TITRE DU PROJET</t>
  </si>
  <si>
    <t>GESTION D'UN CAMP DE REFUGIER</t>
  </si>
  <si>
    <t>NOM DE L'ENTREPRISE</t>
  </si>
  <si>
    <t>GROUPE 2: INF 214</t>
  </si>
  <si>
    <t>CHEF DE PROJET</t>
  </si>
  <si>
    <t>BERGER ELOUTI OUMBE CHESTER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</si>
  <si>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</si>
  <si>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</si>
  <si>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</si>
  <si>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</si>
  <si>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</si>
  <si>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</si>
  <si>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</si>
  <si>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</si>
  <si>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SEMAINE 1</t>
  </si>
  <si>
    <t>SEMAINE 2</t>
  </si>
  <si>
    <t>SEMAINE 3</t>
  </si>
  <si>
    <t>SEMAINE 4</t>
  </si>
  <si>
    <t>SEMAINE 5</t>
  </si>
  <si>
    <t>M</t>
  </si>
  <si>
    <t>J</t>
  </si>
  <si>
    <t>V</t>
  </si>
  <si>
    <t>S</t>
  </si>
  <si>
    <t>D</t>
  </si>
  <si>
    <t>L</t>
  </si>
  <si>
    <t>Conception et mise en route du projet</t>
  </si>
  <si>
    <t>Choix du thème et Consignes</t>
  </si>
  <si>
    <t>Mr KEVIN</t>
  </si>
  <si>
    <t>Étude du projet</t>
  </si>
  <si>
    <t>Membres actifs</t>
  </si>
  <si>
    <t>Conception du CDC</t>
  </si>
  <si>
    <t>Rédaction complet du CDC</t>
  </si>
  <si>
    <t>Fabiola</t>
  </si>
  <si>
    <t>Conception des Modèles de données</t>
  </si>
  <si>
    <t>Contextualisation du projet</t>
  </si>
  <si>
    <t>Maxime, Berger</t>
  </si>
  <si>
    <t>Conception du MCC, MCT, MOT</t>
  </si>
  <si>
    <t>Eric, Audrey,Fabiola,Gaëtan,Miléna</t>
  </si>
  <si>
    <t>Conception du MCD et MLD</t>
  </si>
  <si>
    <t>Christian, Maxime, Berger</t>
  </si>
  <si>
    <t>Réalisation des différents diagrammes et Rapport</t>
  </si>
  <si>
    <t>Diagramme de Gantt et PERT</t>
  </si>
  <si>
    <t>Berger,Christian, Maxime</t>
  </si>
  <si>
    <t>Rédaction du rapport</t>
  </si>
  <si>
    <t>Miléna et Gaëtan</t>
  </si>
  <si>
    <t>Prise en main des différentes technologies</t>
  </si>
  <si>
    <t>Libre Office Draw (MCC,MCT,MOT)</t>
  </si>
  <si>
    <t>Eric</t>
  </si>
  <si>
    <t>Github et Git Bash</t>
  </si>
  <si>
    <t>Membres Actifs</t>
  </si>
  <si>
    <t>FIGMA ( Conception et réalisation de la page d'accueil)</t>
  </si>
  <si>
    <t>Excell (Conception du Dasbord)</t>
  </si>
  <si>
    <t>Fabiola, Eunice, Audrey</t>
  </si>
  <si>
    <t>Contrôle du projet et Mise à Jour</t>
  </si>
  <si>
    <t>5.2</t>
  </si>
  <si>
    <t>Mises à jour des diagrammes</t>
  </si>
  <si>
    <t>Christian, Maxime</t>
  </si>
  <si>
    <t>Indicateurs de Performance du projet</t>
  </si>
  <si>
    <t>Suivi du travail et des coûts</t>
  </si>
  <si>
    <t xml:space="preserve">Berger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</si>
</sst>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"/>
    <numFmt numFmtId="165" formatCode="&quot;$&quot;#,##0.00"/>
    <numFmt numFmtId="166" formatCode="d.m"/>
    <numFmt numFmtId="167" formatCode="0 %"/>
    <numFmt numFmtId="168" formatCode="dd/mm/yy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13.0"/>
      <color rgb="FF1F1F1F"/>
      <name val="&quot;Google Sans&quot;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1.0"/>
      <color rgb="FF1F1F1F"/>
      <name val="&quot;Google Sans&quot;"/>
    </font>
    <font>
      <b/>
      <sz val="10.0"/>
      <color rgb="FFA64D79"/>
      <name val="Roboto"/>
    </font>
    <font>
      <b/>
      <sz val="11.0"/>
      <name val="Roboto"/>
    </font>
    <font>
      <b/>
      <sz val="11.0"/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741B47"/>
        <bgColor rgb="FF741B47"/>
      </patternFill>
    </fill>
    <fill>
      <patternFill patternType="solid">
        <fgColor rgb="FF274E13"/>
        <bgColor rgb="FF274E13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351C75"/>
        <bgColor rgb="FF351C75"/>
      </patternFill>
    </fill>
    <fill>
      <patternFill patternType="solid">
        <fgColor rgb="FF1155CC"/>
        <bgColor rgb="FF1155CC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CC4125"/>
        <bgColor rgb="FFCC4125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0" fillId="2" fontId="8" numFmtId="0" xfId="0" applyAlignment="1" applyFont="1">
      <alignment horizontal="center" readingOrder="0"/>
    </xf>
    <xf borderId="0" fillId="0" fontId="9" numFmtId="0" xfId="0" applyAlignment="1" applyFont="1">
      <alignment horizontal="left" readingOrder="0" shrinkToFit="0" vertical="center" wrapText="0"/>
    </xf>
    <xf borderId="0" fillId="2" fontId="10" numFmtId="0" xfId="0" applyAlignment="1" applyFont="1">
      <alignment readingOrder="0" shrinkToFit="0" vertical="center" wrapText="0"/>
    </xf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vertical="center"/>
    </xf>
    <xf borderId="2" fillId="0" fontId="13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4" numFmtId="0" xfId="0" applyAlignment="1" applyBorder="1" applyFont="1">
      <alignment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2" fillId="0" fontId="14" numFmtId="0" xfId="0" applyAlignment="1" applyBorder="1" applyFont="1">
      <alignment horizontal="left" readingOrder="0" vertical="center"/>
    </xf>
    <xf borderId="0" fillId="0" fontId="14" numFmtId="0" xfId="0" applyAlignment="1" applyFont="1">
      <alignment horizontal="left" readingOrder="0" vertical="center"/>
    </xf>
    <xf borderId="2" fillId="0" fontId="14" numFmtId="0" xfId="0" applyAlignment="1" applyBorder="1" applyFont="1">
      <alignment readingOrder="0" shrinkToFit="0" vertical="center" wrapText="0"/>
    </xf>
    <xf borderId="0" fillId="0" fontId="14" numFmtId="0" xfId="0" applyAlignment="1" applyFont="1">
      <alignment readingOrder="0" shrinkToFit="0" vertical="center" wrapText="0"/>
    </xf>
    <xf borderId="2" fillId="0" fontId="14" numFmtId="164" xfId="0" applyAlignment="1" applyBorder="1" applyFont="1" applyNumberFormat="1">
      <alignment horizontal="left" readingOrder="0" vertical="center"/>
    </xf>
    <xf borderId="2" fillId="0" fontId="14" numFmtId="0" xfId="0" applyBorder="1" applyFont="1"/>
    <xf borderId="0" fillId="0" fontId="14" numFmtId="0" xfId="0" applyFont="1"/>
    <xf borderId="0" fillId="0" fontId="15" numFmtId="0" xfId="0" applyAlignment="1" applyFont="1">
      <alignment vertical="center"/>
    </xf>
    <xf borderId="0" fillId="2" fontId="16" numFmtId="0" xfId="0" applyAlignment="1" applyFont="1">
      <alignment shrinkToFit="0" vertical="center" wrapText="0"/>
    </xf>
    <xf borderId="0" fillId="2" fontId="16" numFmtId="0" xfId="0" applyAlignment="1" applyFont="1">
      <alignment horizontal="center" shrinkToFit="0" vertical="center" wrapText="0"/>
    </xf>
    <xf borderId="0" fillId="2" fontId="16" numFmtId="0" xfId="0" applyAlignment="1" applyFont="1">
      <alignment readingOrder="0" shrinkToFit="0" vertical="center" wrapText="0"/>
    </xf>
    <xf borderId="0" fillId="0" fontId="15" numFmtId="0" xfId="0" applyAlignment="1" applyFont="1">
      <alignment readingOrder="0" vertical="center"/>
    </xf>
    <xf borderId="0" fillId="0" fontId="16" numFmtId="0" xfId="0" applyAlignment="1" applyFont="1">
      <alignment shrinkToFit="0" vertical="center" wrapText="0"/>
    </xf>
    <xf borderId="0" fillId="3" fontId="17" numFmtId="0" xfId="0" applyAlignment="1" applyFill="1" applyFont="1">
      <alignment horizontal="center" readingOrder="0" shrinkToFit="0" vertical="center" wrapText="1"/>
    </xf>
    <xf borderId="3" fillId="4" fontId="18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5" fillId="0" fontId="7" numFmtId="0" xfId="0" applyBorder="1" applyFont="1"/>
    <xf borderId="0" fillId="0" fontId="19" numFmtId="0" xfId="0" applyAlignment="1" applyFont="1">
      <alignment vertical="center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0" fillId="0" fontId="20" numFmtId="0" xfId="0" applyAlignment="1" applyFont="1">
      <alignment vertical="center"/>
    </xf>
    <xf borderId="9" fillId="5" fontId="21" numFmtId="0" xfId="0" applyAlignment="1" applyBorder="1" applyFill="1" applyFont="1">
      <alignment horizontal="center" readingOrder="0" shrinkToFit="0" vertical="center" wrapText="0"/>
    </xf>
    <xf borderId="9" fillId="6" fontId="21" numFmtId="0" xfId="0" applyAlignment="1" applyBorder="1" applyFill="1" applyFont="1">
      <alignment horizontal="center" readingOrder="0" shrinkToFit="0" vertical="center" wrapText="0"/>
    </xf>
    <xf borderId="0" fillId="7" fontId="15" numFmtId="0" xfId="0" applyAlignment="1" applyFill="1" applyFont="1">
      <alignment vertical="center"/>
    </xf>
    <xf borderId="10" fillId="7" fontId="22" numFmtId="0" xfId="0" applyAlignment="1" applyBorder="1" applyFont="1">
      <alignment horizontal="left" readingOrder="0" shrinkToFit="0" vertical="center" wrapText="1"/>
    </xf>
    <xf borderId="10" fillId="7" fontId="22" numFmtId="0" xfId="0" applyAlignment="1" applyBorder="1" applyFont="1">
      <alignment readingOrder="0" shrinkToFit="0" vertical="center" wrapText="0"/>
    </xf>
    <xf borderId="10" fillId="7" fontId="22" numFmtId="0" xfId="0" applyAlignment="1" applyBorder="1" applyFont="1">
      <alignment readingOrder="0" shrinkToFit="0" vertical="center" wrapText="1"/>
    </xf>
    <xf borderId="0" fillId="7" fontId="22" numFmtId="0" xfId="0" applyAlignment="1" applyFont="1">
      <alignment horizontal="center" shrinkToFit="0" vertical="center" wrapText="0"/>
    </xf>
    <xf borderId="0" fillId="7" fontId="22" numFmtId="165" xfId="0" applyAlignment="1" applyFont="1" applyNumberFormat="1">
      <alignment horizontal="center" shrinkToFit="0" vertical="center" wrapText="0"/>
    </xf>
    <xf borderId="0" fillId="7" fontId="22" numFmtId="3" xfId="0" applyAlignment="1" applyFont="1" applyNumberFormat="1">
      <alignment horizontal="center" shrinkToFit="0" vertical="center" wrapText="0"/>
    </xf>
    <xf borderId="0" fillId="7" fontId="22" numFmtId="0" xfId="0" applyAlignment="1" applyFont="1">
      <alignment horizontal="center" shrinkToFit="0" vertical="center" wrapText="0"/>
    </xf>
    <xf borderId="0" fillId="0" fontId="23" numFmtId="0" xfId="0" applyAlignment="1" applyFont="1">
      <alignment vertical="center"/>
    </xf>
    <xf borderId="7" fillId="0" fontId="24" numFmtId="166" xfId="0" applyAlignment="1" applyBorder="1" applyFont="1" applyNumberFormat="1">
      <alignment horizontal="left" readingOrder="0" shrinkToFit="0" vertical="center" wrapText="1"/>
    </xf>
    <xf borderId="7" fillId="0" fontId="24" numFmtId="0" xfId="0" applyAlignment="1" applyBorder="1" applyFont="1">
      <alignment readingOrder="0" shrinkToFit="0" vertical="center" wrapText="1"/>
    </xf>
    <xf borderId="7" fillId="0" fontId="24" numFmtId="164" xfId="0" applyAlignment="1" applyBorder="1" applyFont="1" applyNumberFormat="1">
      <alignment horizontal="left" readingOrder="0" shrinkToFit="0" vertical="center" wrapText="1"/>
    </xf>
    <xf borderId="7" fillId="0" fontId="24" numFmtId="0" xfId="0" applyAlignment="1" applyBorder="1" applyFont="1">
      <alignment horizontal="center" readingOrder="0" shrinkToFit="0" vertical="center" wrapText="1"/>
    </xf>
    <xf borderId="7" fillId="0" fontId="24" numFmtId="167" xfId="0" applyAlignment="1" applyBorder="1" applyFont="1" applyNumberFormat="1">
      <alignment horizontal="center" readingOrder="0" shrinkToFit="0" vertical="center" wrapText="1"/>
    </xf>
    <xf borderId="11" fillId="2" fontId="25" numFmtId="9" xfId="0" applyAlignment="1" applyBorder="1" applyFont="1" applyNumberFormat="1">
      <alignment horizontal="center" shrinkToFit="0" vertical="center" wrapText="0"/>
    </xf>
    <xf borderId="12" fillId="2" fontId="25" numFmtId="165" xfId="0" applyAlignment="1" applyBorder="1" applyFont="1" applyNumberFormat="1">
      <alignment horizontal="center" shrinkToFit="0" vertical="center" wrapText="0"/>
    </xf>
    <xf borderId="12" fillId="2" fontId="25" numFmtId="0" xfId="0" applyAlignment="1" applyBorder="1" applyFont="1">
      <alignment horizontal="center" shrinkToFit="0" vertical="center" wrapText="0"/>
    </xf>
    <xf borderId="7" fillId="0" fontId="24" numFmtId="168" xfId="0" applyAlignment="1" applyBorder="1" applyFont="1" applyNumberFormat="1">
      <alignment horizontal="left" readingOrder="0" shrinkToFit="0" vertical="center" wrapText="1"/>
    </xf>
    <xf borderId="11" fillId="8" fontId="25" numFmtId="9" xfId="0" applyAlignment="1" applyBorder="1" applyFill="1" applyFont="1" applyNumberFormat="1">
      <alignment horizontal="center" shrinkToFit="0" vertical="center" wrapText="0"/>
    </xf>
    <xf borderId="12" fillId="8" fontId="25" numFmtId="165" xfId="0" applyAlignment="1" applyBorder="1" applyFont="1" applyNumberFormat="1">
      <alignment horizontal="center" shrinkToFit="0" vertical="center" wrapText="0"/>
    </xf>
    <xf borderId="12" fillId="8" fontId="25" numFmtId="0" xfId="0" applyAlignment="1" applyBorder="1" applyFont="1">
      <alignment horizontal="center" shrinkToFit="0" vertical="center" wrapText="0"/>
    </xf>
    <xf borderId="12" fillId="2" fontId="25" numFmtId="0" xfId="0" applyAlignment="1" applyBorder="1" applyFont="1">
      <alignment horizontal="center" shrinkToFit="0" vertical="center" wrapText="0"/>
    </xf>
    <xf borderId="12" fillId="9" fontId="25" numFmtId="0" xfId="0" applyAlignment="1" applyBorder="1" applyFill="1" applyFont="1">
      <alignment horizontal="center" shrinkToFit="0" vertical="center" wrapText="0"/>
    </xf>
    <xf borderId="0" fillId="0" fontId="24" numFmtId="0" xfId="0" applyAlignment="1" applyFont="1">
      <alignment readingOrder="0" shrinkToFit="0" vertical="center" wrapText="1"/>
    </xf>
    <xf borderId="0" fillId="0" fontId="24" numFmtId="164" xfId="0" applyAlignment="1" applyFont="1" applyNumberFormat="1">
      <alignment horizontal="left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13" fillId="2" fontId="25" numFmtId="9" xfId="0" applyAlignment="1" applyBorder="1" applyFont="1" applyNumberFormat="1">
      <alignment horizontal="center" shrinkToFit="0" vertical="center" wrapText="0"/>
    </xf>
    <xf borderId="14" fillId="2" fontId="25" numFmtId="165" xfId="0" applyAlignment="1" applyBorder="1" applyFont="1" applyNumberFormat="1">
      <alignment horizontal="center" shrinkToFit="0" vertical="center" wrapText="0"/>
    </xf>
    <xf borderId="14" fillId="2" fontId="25" numFmtId="0" xfId="0" applyAlignment="1" applyBorder="1" applyFont="1">
      <alignment horizontal="center" shrinkToFit="0" vertical="center" wrapText="0"/>
    </xf>
    <xf borderId="14" fillId="10" fontId="25" numFmtId="0" xfId="0" applyAlignment="1" applyBorder="1" applyFill="1" applyFont="1">
      <alignment horizontal="center" shrinkToFit="0" vertical="center" wrapText="0"/>
    </xf>
    <xf borderId="0" fillId="2" fontId="26" numFmtId="167" xfId="0" applyAlignment="1" applyFont="1" applyNumberFormat="1">
      <alignment horizontal="center" readingOrder="0"/>
    </xf>
    <xf borderId="15" fillId="2" fontId="25" numFmtId="9" xfId="0" applyAlignment="1" applyBorder="1" applyFont="1" applyNumberFormat="1">
      <alignment horizontal="center" shrinkToFit="0" vertical="center" wrapText="0"/>
    </xf>
    <xf borderId="16" fillId="2" fontId="25" numFmtId="165" xfId="0" applyAlignment="1" applyBorder="1" applyFont="1" applyNumberFormat="1">
      <alignment horizontal="center" shrinkToFit="0" vertical="center" wrapText="0"/>
    </xf>
    <xf borderId="16" fillId="2" fontId="25" numFmtId="0" xfId="0" applyAlignment="1" applyBorder="1" applyFont="1">
      <alignment horizontal="center" shrinkToFit="0" vertical="center" wrapText="0"/>
    </xf>
    <xf borderId="12" fillId="11" fontId="25" numFmtId="0" xfId="0" applyAlignment="1" applyBorder="1" applyFill="1" applyFont="1">
      <alignment horizontal="center" shrinkToFit="0" vertical="center" wrapText="0"/>
    </xf>
    <xf borderId="16" fillId="11" fontId="25" numFmtId="0" xfId="0" applyAlignment="1" applyBorder="1" applyFont="1">
      <alignment horizontal="center" shrinkToFit="0" vertical="center" wrapText="0"/>
    </xf>
    <xf borderId="16" fillId="2" fontId="25" numFmtId="0" xfId="0" applyAlignment="1" applyBorder="1" applyFont="1">
      <alignment horizontal="center" shrinkToFit="0" vertical="center" wrapText="0"/>
    </xf>
    <xf borderId="16" fillId="12" fontId="25" numFmtId="0" xfId="0" applyAlignment="1" applyBorder="1" applyFill="1" applyFont="1">
      <alignment horizontal="center" shrinkToFit="0" vertical="center" wrapText="0"/>
    </xf>
    <xf borderId="16" fillId="13" fontId="27" numFmtId="0" xfId="0" applyAlignment="1" applyBorder="1" applyFill="1" applyFont="1">
      <alignment horizontal="center" shrinkToFit="0" vertical="center" wrapText="0"/>
    </xf>
    <xf borderId="0" fillId="7" fontId="28" numFmtId="0" xfId="0" applyAlignment="1" applyFont="1">
      <alignment vertical="center"/>
    </xf>
    <xf borderId="7" fillId="7" fontId="22" numFmtId="0" xfId="0" applyAlignment="1" applyBorder="1" applyFont="1">
      <alignment horizontal="left" readingOrder="0" shrinkToFit="0" vertical="center" wrapText="1"/>
    </xf>
    <xf borderId="7" fillId="7" fontId="22" numFmtId="0" xfId="0" applyAlignment="1" applyBorder="1" applyFont="1">
      <alignment readingOrder="0" shrinkToFit="0" vertical="center" wrapText="1"/>
    </xf>
    <xf borderId="7" fillId="7" fontId="29" numFmtId="0" xfId="0" applyAlignment="1" applyBorder="1" applyFont="1">
      <alignment readingOrder="0" shrinkToFit="0" vertical="center" wrapText="1"/>
    </xf>
    <xf borderId="7" fillId="7" fontId="29" numFmtId="164" xfId="0" applyAlignment="1" applyBorder="1" applyFont="1" applyNumberFormat="1">
      <alignment horizontal="left" readingOrder="0" shrinkToFit="0" vertical="center" wrapText="1"/>
    </xf>
    <xf borderId="7" fillId="7" fontId="29" numFmtId="0" xfId="0" applyAlignment="1" applyBorder="1" applyFont="1">
      <alignment horizontal="center" readingOrder="0" shrinkToFit="0" vertical="center" wrapText="1"/>
    </xf>
    <xf borderId="7" fillId="7" fontId="29" numFmtId="167" xfId="0" applyAlignment="1" applyBorder="1" applyFont="1" applyNumberFormat="1">
      <alignment horizontal="center" readingOrder="0" shrinkToFit="0" vertical="center" wrapText="1"/>
    </xf>
    <xf borderId="15" fillId="7" fontId="22" numFmtId="9" xfId="0" applyAlignment="1" applyBorder="1" applyFont="1" applyNumberFormat="1">
      <alignment horizontal="center" shrinkToFit="0" vertical="center" wrapText="0"/>
    </xf>
    <xf borderId="16" fillId="7" fontId="22" numFmtId="165" xfId="0" applyAlignment="1" applyBorder="1" applyFont="1" applyNumberFormat="1">
      <alignment horizontal="center" shrinkToFit="0" vertical="center" wrapText="0"/>
    </xf>
    <xf borderId="16" fillId="7" fontId="22" numFmtId="0" xfId="0" applyAlignment="1" applyBorder="1" applyFont="1">
      <alignment horizontal="center" shrinkToFit="0" vertical="center" wrapText="0"/>
    </xf>
    <xf borderId="12" fillId="7" fontId="22" numFmtId="0" xfId="0" applyAlignment="1" applyBorder="1" applyFont="1">
      <alignment horizontal="center" shrinkToFit="0" vertical="center" wrapText="0"/>
    </xf>
    <xf borderId="16" fillId="7" fontId="22" numFmtId="0" xfId="0" applyAlignment="1" applyBorder="1" applyFont="1">
      <alignment horizontal="center" shrinkToFit="0" vertical="center" wrapText="0"/>
    </xf>
    <xf borderId="16" fillId="14" fontId="25" numFmtId="0" xfId="0" applyAlignment="1" applyBorder="1" applyFill="1" applyFont="1">
      <alignment horizontal="center" shrinkToFit="0" vertical="center" wrapText="0"/>
    </xf>
    <xf borderId="16" fillId="15" fontId="25" numFmtId="0" xfId="0" applyAlignment="1" applyBorder="1" applyFill="1" applyFont="1">
      <alignment horizontal="center" shrinkToFit="0" vertical="center" wrapText="0"/>
    </xf>
    <xf borderId="16" fillId="16" fontId="25" numFmtId="0" xfId="0" applyAlignment="1" applyBorder="1" applyFill="1" applyFont="1">
      <alignment horizontal="center" shrinkToFit="0" vertical="center" wrapText="0"/>
    </xf>
    <xf borderId="16" fillId="17" fontId="25" numFmtId="0" xfId="0" applyAlignment="1" applyBorder="1" applyFill="1" applyFont="1">
      <alignment horizontal="center" shrinkToFit="0" vertical="center" wrapText="0"/>
    </xf>
    <xf borderId="16" fillId="18" fontId="25" numFmtId="0" xfId="0" applyAlignment="1" applyBorder="1" applyFill="1" applyFont="1">
      <alignment horizontal="center" shrinkToFit="0" vertical="center" wrapText="0"/>
    </xf>
    <xf borderId="16" fillId="19" fontId="25" numFmtId="0" xfId="0" applyAlignment="1" applyBorder="1" applyFill="1" applyFont="1">
      <alignment horizontal="center" shrinkToFit="0" vertical="center" wrapText="0"/>
    </xf>
    <xf borderId="7" fillId="0" fontId="24" numFmtId="49" xfId="0" applyAlignment="1" applyBorder="1" applyFont="1" applyNumberFormat="1">
      <alignment horizontal="left" readingOrder="0" shrinkToFit="0" vertical="center" wrapText="1"/>
    </xf>
    <xf borderId="12" fillId="20" fontId="25" numFmtId="0" xfId="0" applyAlignment="1" applyBorder="1" applyFill="1" applyFont="1">
      <alignment horizontal="center" shrinkToFit="0" vertical="center" wrapText="0"/>
    </xf>
    <xf borderId="12" fillId="21" fontId="25" numFmtId="0" xfId="0" applyAlignment="1" applyBorder="1" applyFill="1" applyFont="1">
      <alignment horizontal="center" shrinkToFit="0" vertical="center" wrapText="0"/>
    </xf>
    <xf borderId="11" fillId="22" fontId="25" numFmtId="9" xfId="0" applyAlignment="1" applyBorder="1" applyFill="1" applyFont="1" applyNumberFormat="1">
      <alignment horizontal="center" shrinkToFit="0" vertical="center" wrapText="0"/>
    </xf>
    <xf borderId="12" fillId="22" fontId="25" numFmtId="165" xfId="0" applyAlignment="1" applyBorder="1" applyFont="1" applyNumberFormat="1">
      <alignment horizontal="center" shrinkToFit="0" vertical="center" wrapText="0"/>
    </xf>
    <xf borderId="12" fillId="22" fontId="25" numFmtId="0" xfId="0" applyAlignment="1" applyBorder="1" applyFont="1">
      <alignment horizontal="center" shrinkToFit="0" vertical="center" wrapText="0"/>
    </xf>
    <xf borderId="12" fillId="22" fontId="25" numFmtId="0" xfId="0" applyAlignment="1" applyBorder="1" applyFont="1">
      <alignment horizontal="center" shrinkToFit="0" vertical="center" wrapText="0"/>
    </xf>
    <xf borderId="16" fillId="22" fontId="25" numFmtId="0" xfId="0" applyAlignment="1" applyBorder="1" applyFont="1">
      <alignment horizontal="center" shrinkToFit="0" vertical="center" wrapText="0"/>
    </xf>
    <xf borderId="16" fillId="22" fontId="25" numFmtId="0" xfId="0" applyAlignment="1" applyBorder="1" applyFont="1">
      <alignment horizontal="center" shrinkToFit="0" vertical="center" wrapText="0"/>
    </xf>
    <xf borderId="0" fillId="0" fontId="1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88"/>
    <col customWidth="1" min="4" max="4" width="15.38"/>
    <col customWidth="1" min="5" max="6" width="10.5"/>
    <col customWidth="1" min="7" max="7" width="8.63"/>
    <col customWidth="1" min="9" max="39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21.0" customHeight="1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21.0" customHeight="1">
      <c r="A3" s="12" t="s">
        <v>1</v>
      </c>
    </row>
    <row r="4" ht="21.0" customHeight="1">
      <c r="A4" s="1"/>
      <c r="B4" s="13"/>
      <c r="C4" s="13"/>
      <c r="D4" s="14"/>
      <c r="E4" s="14"/>
      <c r="F4" s="14"/>
      <c r="G4" s="14"/>
      <c r="H4" s="14"/>
      <c r="I4" s="15"/>
      <c r="J4" s="15"/>
      <c r="K4" s="15"/>
      <c r="L4" s="15"/>
      <c r="M4" s="16"/>
      <c r="N4" s="16"/>
      <c r="O4" s="16"/>
      <c r="P4" s="16"/>
      <c r="Q4" s="1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ht="21.0" customHeight="1">
      <c r="A5" s="1"/>
      <c r="B5" s="17" t="s">
        <v>2</v>
      </c>
      <c r="C5" s="18"/>
      <c r="D5" s="19" t="s">
        <v>3</v>
      </c>
      <c r="E5" s="18"/>
      <c r="F5" s="18"/>
      <c r="G5" s="18"/>
      <c r="H5" s="20"/>
      <c r="I5" s="17" t="s">
        <v>4</v>
      </c>
      <c r="J5" s="18"/>
      <c r="K5" s="18"/>
      <c r="L5" s="18"/>
      <c r="M5" s="18"/>
      <c r="N5" s="18"/>
      <c r="O5" s="18"/>
      <c r="P5" s="18"/>
      <c r="Q5" s="18"/>
      <c r="R5" s="21" t="s">
        <v>5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22"/>
      <c r="AJ5" s="22"/>
      <c r="AK5" s="22"/>
      <c r="AL5" s="22"/>
      <c r="AM5" s="22"/>
    </row>
    <row r="6" ht="21.0" customHeight="1">
      <c r="A6" s="1"/>
      <c r="B6" s="17" t="s">
        <v>6</v>
      </c>
      <c r="C6" s="18"/>
      <c r="D6" s="23" t="s">
        <v>7</v>
      </c>
      <c r="E6" s="18"/>
      <c r="F6" s="18"/>
      <c r="G6" s="18"/>
      <c r="H6" s="24"/>
      <c r="I6" s="17" t="s">
        <v>8</v>
      </c>
      <c r="J6" s="18"/>
      <c r="K6" s="18"/>
      <c r="L6" s="18"/>
      <c r="M6" s="18"/>
      <c r="N6" s="18"/>
      <c r="O6" s="18"/>
      <c r="P6" s="18"/>
      <c r="Q6" s="18"/>
      <c r="R6" s="25">
        <v>45051.0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26"/>
      <c r="AI6" s="27"/>
      <c r="AJ6" s="27"/>
      <c r="AK6" s="27"/>
      <c r="AL6" s="27"/>
      <c r="AM6" s="27"/>
    </row>
    <row r="7" ht="21.0" customHeight="1">
      <c r="A7" s="28"/>
      <c r="B7" s="29"/>
      <c r="C7" s="29"/>
      <c r="D7" s="29"/>
      <c r="E7" s="29"/>
      <c r="F7" s="29"/>
      <c r="G7" s="30"/>
      <c r="H7" s="30"/>
      <c r="I7" s="29"/>
      <c r="J7" s="29"/>
      <c r="K7" s="29"/>
      <c r="L7" s="29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ht="21.0" customHeight="1">
      <c r="A8" s="28"/>
      <c r="B8" s="29"/>
      <c r="C8" s="29"/>
      <c r="D8" s="29"/>
      <c r="E8" s="29"/>
      <c r="F8" s="29"/>
      <c r="G8" s="30"/>
      <c r="H8" s="30"/>
      <c r="I8" s="31">
        <v>5.0</v>
      </c>
      <c r="J8" s="31">
        <v>6.0</v>
      </c>
      <c r="K8" s="31">
        <v>7.0</v>
      </c>
      <c r="L8" s="31">
        <v>8.0</v>
      </c>
      <c r="M8" s="32">
        <v>9.0</v>
      </c>
      <c r="N8" s="32">
        <v>10.0</v>
      </c>
      <c r="O8" s="32">
        <v>11.0</v>
      </c>
      <c r="P8" s="32">
        <v>12.0</v>
      </c>
      <c r="Q8" s="32">
        <v>13.0</v>
      </c>
      <c r="R8" s="32">
        <v>14.0</v>
      </c>
      <c r="S8" s="32">
        <v>15.0</v>
      </c>
      <c r="T8" s="32">
        <v>16.0</v>
      </c>
      <c r="U8" s="32">
        <v>17.0</v>
      </c>
      <c r="V8" s="32">
        <v>18.0</v>
      </c>
      <c r="W8" s="32">
        <v>19.0</v>
      </c>
      <c r="X8" s="32">
        <v>20.0</v>
      </c>
      <c r="Y8" s="32">
        <v>21.0</v>
      </c>
      <c r="Z8" s="32">
        <v>22.0</v>
      </c>
      <c r="AA8" s="32">
        <v>23.0</v>
      </c>
      <c r="AB8" s="32">
        <v>24.0</v>
      </c>
      <c r="AC8" s="32">
        <v>25.0</v>
      </c>
      <c r="AD8" s="32">
        <v>26.0</v>
      </c>
      <c r="AE8" s="32">
        <v>27.0</v>
      </c>
      <c r="AF8" s="32">
        <v>28.0</v>
      </c>
      <c r="AG8" s="32">
        <v>29.0</v>
      </c>
      <c r="AH8" s="32">
        <v>30.0</v>
      </c>
      <c r="AI8" s="32">
        <v>1.0</v>
      </c>
      <c r="AJ8" s="32">
        <v>2.0</v>
      </c>
      <c r="AK8" s="32">
        <v>3.0</v>
      </c>
      <c r="AL8" s="32">
        <v>4.0</v>
      </c>
      <c r="AM8" s="32">
        <v>5.0</v>
      </c>
    </row>
    <row r="9" ht="17.25" customHeight="1">
      <c r="A9" s="33"/>
      <c r="B9" s="34" t="s">
        <v>9</v>
      </c>
      <c r="C9" s="34" t="s">
        <v>10</v>
      </c>
      <c r="D9" s="34" t="s">
        <v>11</v>
      </c>
      <c r="E9" s="34" t="s">
        <v>12</v>
      </c>
      <c r="F9" s="34" t="s">
        <v>13</v>
      </c>
      <c r="G9" s="34" t="s">
        <v>14</v>
      </c>
      <c r="H9" s="34" t="s">
        <v>15</v>
      </c>
      <c r="I9" s="35" t="s">
        <v>16</v>
      </c>
      <c r="J9" s="36"/>
      <c r="K9" s="36"/>
      <c r="L9" s="36"/>
      <c r="M9" s="36"/>
      <c r="N9" s="36"/>
      <c r="O9" s="37"/>
      <c r="P9" s="35" t="s">
        <v>17</v>
      </c>
      <c r="Q9" s="36"/>
      <c r="R9" s="36"/>
      <c r="S9" s="36"/>
      <c r="T9" s="36"/>
      <c r="U9" s="36"/>
      <c r="V9" s="37"/>
      <c r="W9" s="35" t="s">
        <v>18</v>
      </c>
      <c r="X9" s="36"/>
      <c r="Y9" s="36"/>
      <c r="Z9" s="36"/>
      <c r="AA9" s="36"/>
      <c r="AB9" s="36"/>
      <c r="AC9" s="37"/>
      <c r="AD9" s="35" t="s">
        <v>19</v>
      </c>
      <c r="AE9" s="36"/>
      <c r="AF9" s="36"/>
      <c r="AG9" s="36"/>
      <c r="AH9" s="36"/>
      <c r="AI9" s="36"/>
      <c r="AJ9" s="37"/>
      <c r="AK9" s="35" t="s">
        <v>20</v>
      </c>
      <c r="AL9" s="36"/>
      <c r="AM9" s="37"/>
    </row>
    <row r="10" ht="17.25" customHeight="1">
      <c r="A10" s="38"/>
      <c r="I10" s="39"/>
      <c r="J10" s="40"/>
      <c r="K10" s="40"/>
      <c r="L10" s="40"/>
      <c r="M10" s="40"/>
      <c r="N10" s="40"/>
      <c r="O10" s="41"/>
      <c r="P10" s="39"/>
      <c r="Q10" s="40"/>
      <c r="R10" s="40"/>
      <c r="S10" s="40"/>
      <c r="T10" s="40"/>
      <c r="U10" s="40"/>
      <c r="V10" s="41"/>
      <c r="W10" s="39"/>
      <c r="X10" s="40"/>
      <c r="Y10" s="40"/>
      <c r="Z10" s="40"/>
      <c r="AA10" s="40"/>
      <c r="AB10" s="40"/>
      <c r="AC10" s="41"/>
      <c r="AD10" s="39"/>
      <c r="AE10" s="40"/>
      <c r="AF10" s="40"/>
      <c r="AG10" s="40"/>
      <c r="AH10" s="40"/>
      <c r="AI10" s="40"/>
      <c r="AJ10" s="41"/>
      <c r="AK10" s="39"/>
      <c r="AL10" s="40"/>
      <c r="AM10" s="41"/>
    </row>
    <row r="11" ht="17.25" customHeight="1">
      <c r="A11" s="42"/>
      <c r="I11" s="43" t="s">
        <v>21</v>
      </c>
      <c r="J11" s="43" t="s">
        <v>22</v>
      </c>
      <c r="K11" s="43" t="s">
        <v>23</v>
      </c>
      <c r="L11" s="43" t="s">
        <v>24</v>
      </c>
      <c r="M11" s="43" t="s">
        <v>25</v>
      </c>
      <c r="N11" s="43" t="s">
        <v>26</v>
      </c>
      <c r="O11" s="43" t="s">
        <v>21</v>
      </c>
      <c r="P11" s="43" t="s">
        <v>21</v>
      </c>
      <c r="Q11" s="43" t="s">
        <v>22</v>
      </c>
      <c r="R11" s="43" t="s">
        <v>23</v>
      </c>
      <c r="S11" s="43" t="s">
        <v>24</v>
      </c>
      <c r="T11" s="43" t="s">
        <v>25</v>
      </c>
      <c r="U11" s="43" t="s">
        <v>26</v>
      </c>
      <c r="V11" s="43" t="s">
        <v>21</v>
      </c>
      <c r="W11" s="43" t="s">
        <v>21</v>
      </c>
      <c r="X11" s="43" t="s">
        <v>22</v>
      </c>
      <c r="Y11" s="43" t="s">
        <v>23</v>
      </c>
      <c r="Z11" s="43" t="s">
        <v>24</v>
      </c>
      <c r="AA11" s="43" t="s">
        <v>25</v>
      </c>
      <c r="AB11" s="43" t="s">
        <v>26</v>
      </c>
      <c r="AC11" s="43" t="s">
        <v>21</v>
      </c>
      <c r="AD11" s="44" t="s">
        <v>21</v>
      </c>
      <c r="AE11" s="44" t="s">
        <v>22</v>
      </c>
      <c r="AF11" s="44" t="s">
        <v>23</v>
      </c>
      <c r="AG11" s="44" t="s">
        <v>24</v>
      </c>
      <c r="AH11" s="44" t="s">
        <v>25</v>
      </c>
      <c r="AI11" s="44" t="s">
        <v>26</v>
      </c>
      <c r="AJ11" s="44" t="s">
        <v>21</v>
      </c>
      <c r="AK11" s="44" t="s">
        <v>21</v>
      </c>
      <c r="AL11" s="44" t="s">
        <v>22</v>
      </c>
      <c r="AM11" s="44" t="s">
        <v>23</v>
      </c>
    </row>
    <row r="12" ht="21.0" customHeight="1">
      <c r="A12" s="45"/>
      <c r="B12" s="46">
        <v>1.0</v>
      </c>
      <c r="C12" s="47" t="s">
        <v>27</v>
      </c>
      <c r="D12" s="48"/>
      <c r="E12" s="48"/>
      <c r="F12" s="48"/>
      <c r="G12" s="48"/>
      <c r="H12" s="48"/>
      <c r="I12" s="49"/>
      <c r="J12" s="50"/>
      <c r="K12" s="51"/>
      <c r="L12" s="51"/>
      <c r="M12" s="52"/>
      <c r="N12" s="52"/>
      <c r="O12" s="52"/>
      <c r="P12" s="49"/>
      <c r="Q12" s="52"/>
      <c r="R12" s="49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</row>
    <row r="13" ht="17.25" customHeight="1" outlineLevel="1">
      <c r="A13" s="53"/>
      <c r="B13" s="54">
        <v>44927.0</v>
      </c>
      <c r="C13" s="55" t="s">
        <v>28</v>
      </c>
      <c r="D13" s="55" t="s">
        <v>29</v>
      </c>
      <c r="E13" s="56">
        <v>45021.0</v>
      </c>
      <c r="F13" s="56">
        <v>45021.0</v>
      </c>
      <c r="G13" s="57">
        <f t="shared" ref="G13:G16" si="1">DAYS360(E13,F13)</f>
        <v>0</v>
      </c>
      <c r="H13" s="58">
        <v>1.0</v>
      </c>
      <c r="I13" s="59"/>
      <c r="J13" s="60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</row>
    <row r="14" ht="17.25" customHeight="1" outlineLevel="1">
      <c r="A14" s="53"/>
      <c r="B14" s="54">
        <v>43132.0</v>
      </c>
      <c r="C14" s="55" t="s">
        <v>30</v>
      </c>
      <c r="D14" s="55" t="s">
        <v>31</v>
      </c>
      <c r="E14" s="62">
        <v>45021.0</v>
      </c>
      <c r="F14" s="56">
        <v>45024.0</v>
      </c>
      <c r="G14" s="57">
        <f t="shared" si="1"/>
        <v>3</v>
      </c>
      <c r="H14" s="58">
        <v>1.0</v>
      </c>
      <c r="I14" s="63"/>
      <c r="J14" s="64"/>
      <c r="K14" s="65"/>
      <c r="L14" s="65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</row>
    <row r="15" ht="17.25" customHeight="1" outlineLevel="1">
      <c r="A15" s="53"/>
      <c r="B15" s="54">
        <v>44986.0</v>
      </c>
      <c r="C15" s="55" t="s">
        <v>32</v>
      </c>
      <c r="D15" s="55" t="s">
        <v>31</v>
      </c>
      <c r="E15" s="56">
        <v>45025.0</v>
      </c>
      <c r="F15" s="56">
        <v>45027.0</v>
      </c>
      <c r="G15" s="57">
        <f t="shared" si="1"/>
        <v>2</v>
      </c>
      <c r="H15" s="58">
        <v>1.0</v>
      </c>
      <c r="I15" s="59"/>
      <c r="J15" s="60"/>
      <c r="K15" s="66"/>
      <c r="L15" s="66"/>
      <c r="M15" s="67"/>
      <c r="N15" s="67"/>
      <c r="O15" s="67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</row>
    <row r="16" ht="17.25" customHeight="1" outlineLevel="1">
      <c r="A16" s="53"/>
      <c r="B16" s="54">
        <v>45017.0</v>
      </c>
      <c r="C16" s="68" t="s">
        <v>33</v>
      </c>
      <c r="D16" s="55" t="s">
        <v>34</v>
      </c>
      <c r="E16" s="69">
        <v>45027.0</v>
      </c>
      <c r="F16" s="69">
        <v>45031.0</v>
      </c>
      <c r="G16" s="70">
        <f t="shared" si="1"/>
        <v>4</v>
      </c>
      <c r="H16" s="58">
        <v>1.0</v>
      </c>
      <c r="I16" s="71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4"/>
      <c r="V16" s="74"/>
      <c r="W16" s="74"/>
      <c r="X16" s="74"/>
      <c r="Y16" s="74"/>
      <c r="Z16" s="74"/>
      <c r="AA16" s="74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</row>
    <row r="17" ht="21.0" customHeight="1">
      <c r="A17" s="45"/>
      <c r="B17" s="46">
        <v>2.0</v>
      </c>
      <c r="C17" s="47" t="s">
        <v>35</v>
      </c>
      <c r="D17" s="48"/>
      <c r="E17" s="48"/>
      <c r="F17" s="48"/>
      <c r="G17" s="48"/>
      <c r="H17" s="48"/>
      <c r="I17" s="49"/>
      <c r="J17" s="50"/>
      <c r="K17" s="51"/>
      <c r="L17" s="51"/>
      <c r="M17" s="52"/>
      <c r="N17" s="52"/>
      <c r="O17" s="52"/>
      <c r="P17" s="49"/>
      <c r="Q17" s="52"/>
      <c r="R17" s="49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</row>
    <row r="18" ht="17.25" customHeight="1" outlineLevel="1">
      <c r="A18" s="53"/>
      <c r="B18" s="54">
        <v>44928.0</v>
      </c>
      <c r="C18" s="55" t="s">
        <v>36</v>
      </c>
      <c r="D18" s="55" t="s">
        <v>37</v>
      </c>
      <c r="E18" s="56">
        <v>45032.0</v>
      </c>
      <c r="F18" s="56">
        <v>45034.0</v>
      </c>
      <c r="G18" s="57">
        <f t="shared" ref="G18:G20" si="2">DAYS360(E18,F18)</f>
        <v>2</v>
      </c>
      <c r="H18" s="75">
        <v>1.0</v>
      </c>
      <c r="I18" s="76"/>
      <c r="J18" s="77"/>
      <c r="K18" s="78"/>
      <c r="L18" s="78"/>
      <c r="M18" s="78"/>
      <c r="N18" s="78"/>
      <c r="O18" s="78"/>
      <c r="P18" s="61"/>
      <c r="Q18" s="61"/>
      <c r="R18" s="61"/>
      <c r="S18" s="61"/>
      <c r="T18" s="79"/>
      <c r="U18" s="80"/>
      <c r="V18" s="80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</row>
    <row r="19" ht="17.25" customHeight="1" outlineLevel="1">
      <c r="A19" s="53"/>
      <c r="B19" s="54">
        <v>44959.0</v>
      </c>
      <c r="C19" s="55" t="s">
        <v>38</v>
      </c>
      <c r="D19" s="55" t="s">
        <v>39</v>
      </c>
      <c r="E19" s="56">
        <v>45035.0</v>
      </c>
      <c r="F19" s="56">
        <v>45038.0</v>
      </c>
      <c r="G19" s="57">
        <f t="shared" si="2"/>
        <v>3</v>
      </c>
      <c r="H19" s="75">
        <v>1.0</v>
      </c>
      <c r="I19" s="76"/>
      <c r="J19" s="77"/>
      <c r="K19" s="78"/>
      <c r="L19" s="78"/>
      <c r="M19" s="78"/>
      <c r="N19" s="78"/>
      <c r="O19" s="78"/>
      <c r="P19" s="61"/>
      <c r="Q19" s="61"/>
      <c r="R19" s="61"/>
      <c r="S19" s="61"/>
      <c r="T19" s="61"/>
      <c r="U19" s="81"/>
      <c r="V19" s="81"/>
      <c r="W19" s="82"/>
      <c r="X19" s="82"/>
      <c r="Y19" s="82"/>
      <c r="Z19" s="82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</row>
    <row r="20" ht="17.25" customHeight="1" outlineLevel="1">
      <c r="A20" s="53"/>
      <c r="B20" s="54">
        <v>45048.0</v>
      </c>
      <c r="C20" s="55" t="s">
        <v>40</v>
      </c>
      <c r="D20" s="55" t="s">
        <v>41</v>
      </c>
      <c r="E20" s="56">
        <v>45039.0</v>
      </c>
      <c r="F20" s="56">
        <v>45041.0</v>
      </c>
      <c r="G20" s="57">
        <f t="shared" si="2"/>
        <v>2</v>
      </c>
      <c r="H20" s="75">
        <v>1.0</v>
      </c>
      <c r="I20" s="76"/>
      <c r="J20" s="77"/>
      <c r="K20" s="78"/>
      <c r="L20" s="78"/>
      <c r="M20" s="78"/>
      <c r="N20" s="78"/>
      <c r="O20" s="78"/>
      <c r="P20" s="61"/>
      <c r="Q20" s="61"/>
      <c r="R20" s="61"/>
      <c r="S20" s="61"/>
      <c r="T20" s="61"/>
      <c r="U20" s="81"/>
      <c r="V20" s="81"/>
      <c r="W20" s="81"/>
      <c r="X20" s="81"/>
      <c r="Y20" s="81"/>
      <c r="Z20" s="81"/>
      <c r="AA20" s="83"/>
      <c r="AB20" s="83"/>
      <c r="AC20" s="83"/>
      <c r="AD20" s="81"/>
      <c r="AE20" s="81"/>
      <c r="AF20" s="81"/>
      <c r="AG20" s="81"/>
      <c r="AH20" s="81"/>
      <c r="AI20" s="81"/>
      <c r="AJ20" s="81"/>
      <c r="AK20" s="81"/>
      <c r="AL20" s="81"/>
      <c r="AM20" s="81"/>
    </row>
    <row r="21" ht="17.25" customHeight="1">
      <c r="A21" s="84"/>
      <c r="B21" s="85">
        <v>3.0</v>
      </c>
      <c r="C21" s="86" t="s">
        <v>42</v>
      </c>
      <c r="D21" s="87"/>
      <c r="E21" s="88"/>
      <c r="F21" s="88"/>
      <c r="G21" s="89"/>
      <c r="H21" s="90"/>
      <c r="I21" s="91"/>
      <c r="J21" s="92"/>
      <c r="K21" s="93"/>
      <c r="L21" s="93"/>
      <c r="M21" s="93"/>
      <c r="N21" s="93"/>
      <c r="O21" s="93"/>
      <c r="P21" s="94"/>
      <c r="Q21" s="94"/>
      <c r="R21" s="94"/>
      <c r="S21" s="94"/>
      <c r="T21" s="94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ht="17.25" customHeight="1" outlineLevel="1">
      <c r="A22" s="53"/>
      <c r="B22" s="54">
        <v>44929.0</v>
      </c>
      <c r="C22" s="55" t="s">
        <v>43</v>
      </c>
      <c r="D22" s="55" t="s">
        <v>44</v>
      </c>
      <c r="E22" s="56">
        <v>45041.0</v>
      </c>
      <c r="F22" s="56">
        <v>45042.0</v>
      </c>
      <c r="G22" s="57">
        <f t="shared" ref="G22:G23" si="3">DAYS360(E22,F22)</f>
        <v>1</v>
      </c>
      <c r="H22" s="75">
        <v>1.0</v>
      </c>
      <c r="I22" s="76"/>
      <c r="J22" s="77"/>
      <c r="K22" s="78"/>
      <c r="L22" s="78"/>
      <c r="M22" s="78"/>
      <c r="N22" s="78"/>
      <c r="O22" s="78"/>
      <c r="P22" s="61"/>
      <c r="Q22" s="61"/>
      <c r="R22" s="61"/>
      <c r="S22" s="61"/>
      <c r="T22" s="61"/>
      <c r="U22" s="81"/>
      <c r="V22" s="81"/>
      <c r="W22" s="81"/>
      <c r="X22" s="81"/>
      <c r="Y22" s="81"/>
      <c r="Z22" s="81"/>
      <c r="AA22" s="81"/>
      <c r="AB22" s="81"/>
      <c r="AC22" s="96"/>
      <c r="AD22" s="96"/>
      <c r="AE22" s="81"/>
      <c r="AF22" s="81"/>
      <c r="AG22" s="81"/>
      <c r="AH22" s="81"/>
      <c r="AI22" s="81"/>
      <c r="AJ22" s="81"/>
      <c r="AK22" s="81"/>
      <c r="AL22" s="81"/>
      <c r="AM22" s="81"/>
    </row>
    <row r="23" ht="17.25" customHeight="1" outlineLevel="1">
      <c r="A23" s="53"/>
      <c r="B23" s="54">
        <v>44960.0</v>
      </c>
      <c r="C23" s="55" t="s">
        <v>45</v>
      </c>
      <c r="D23" s="55" t="s">
        <v>46</v>
      </c>
      <c r="E23" s="56">
        <v>45035.0</v>
      </c>
      <c r="F23" s="56">
        <v>45051.0</v>
      </c>
      <c r="G23" s="57">
        <f t="shared" si="3"/>
        <v>16</v>
      </c>
      <c r="H23" s="75">
        <v>1.0</v>
      </c>
      <c r="I23" s="76"/>
      <c r="J23" s="77"/>
      <c r="K23" s="78"/>
      <c r="L23" s="78"/>
      <c r="M23" s="78"/>
      <c r="N23" s="78"/>
      <c r="O23" s="78"/>
      <c r="P23" s="61"/>
      <c r="Q23" s="61"/>
      <c r="R23" s="61"/>
      <c r="S23" s="61"/>
      <c r="T23" s="61"/>
      <c r="U23" s="81"/>
      <c r="V23" s="81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</row>
    <row r="24" ht="17.25" customHeight="1">
      <c r="A24" s="84"/>
      <c r="B24" s="85">
        <v>4.0</v>
      </c>
      <c r="C24" s="86" t="s">
        <v>47</v>
      </c>
      <c r="D24" s="87"/>
      <c r="E24" s="88"/>
      <c r="F24" s="88"/>
      <c r="G24" s="89"/>
      <c r="H24" s="90"/>
      <c r="I24" s="91"/>
      <c r="J24" s="92"/>
      <c r="K24" s="93"/>
      <c r="L24" s="93"/>
      <c r="M24" s="93"/>
      <c r="N24" s="93"/>
      <c r="O24" s="93"/>
      <c r="P24" s="94"/>
      <c r="Q24" s="94"/>
      <c r="R24" s="94"/>
      <c r="S24" s="94"/>
      <c r="T24" s="94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ht="17.25" customHeight="1" outlineLevel="1">
      <c r="A25" s="53"/>
      <c r="B25" s="54">
        <v>44930.0</v>
      </c>
      <c r="C25" s="55" t="s">
        <v>48</v>
      </c>
      <c r="D25" s="55" t="s">
        <v>49</v>
      </c>
      <c r="E25" s="56">
        <v>45043.0</v>
      </c>
      <c r="F25" s="62">
        <v>45045.0</v>
      </c>
      <c r="G25" s="57">
        <f t="shared" ref="G25:G28" si="4">DAYS360(E25,F25)</f>
        <v>2</v>
      </c>
      <c r="H25" s="75">
        <v>1.0</v>
      </c>
      <c r="I25" s="76"/>
      <c r="J25" s="77"/>
      <c r="K25" s="78"/>
      <c r="L25" s="78"/>
      <c r="M25" s="78"/>
      <c r="N25" s="78"/>
      <c r="O25" s="78"/>
      <c r="P25" s="61"/>
      <c r="Q25" s="61"/>
      <c r="R25" s="61"/>
      <c r="S25" s="61"/>
      <c r="T25" s="6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98"/>
      <c r="AG25" s="98"/>
      <c r="AH25" s="98"/>
      <c r="AI25" s="81"/>
      <c r="AJ25" s="81"/>
      <c r="AK25" s="81"/>
      <c r="AL25" s="81"/>
      <c r="AM25" s="81"/>
    </row>
    <row r="26" ht="17.25" customHeight="1" outlineLevel="1">
      <c r="A26" s="53"/>
      <c r="B26" s="54">
        <v>44961.0</v>
      </c>
      <c r="C26" s="55" t="s">
        <v>50</v>
      </c>
      <c r="D26" s="55" t="s">
        <v>51</v>
      </c>
      <c r="E26" s="56">
        <v>45043.0</v>
      </c>
      <c r="F26" s="56">
        <v>45044.0</v>
      </c>
      <c r="G26" s="57">
        <f t="shared" si="4"/>
        <v>1</v>
      </c>
      <c r="H26" s="75">
        <v>1.0</v>
      </c>
      <c r="I26" s="76"/>
      <c r="J26" s="77"/>
      <c r="K26" s="78"/>
      <c r="L26" s="78"/>
      <c r="M26" s="78"/>
      <c r="N26" s="78"/>
      <c r="O26" s="78"/>
      <c r="P26" s="61"/>
      <c r="Q26" s="61"/>
      <c r="R26" s="61"/>
      <c r="S26" s="61"/>
      <c r="T26" s="6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99"/>
      <c r="AG26" s="99"/>
      <c r="AH26" s="81"/>
      <c r="AI26" s="81"/>
      <c r="AJ26" s="81"/>
      <c r="AK26" s="81"/>
      <c r="AL26" s="81"/>
      <c r="AM26" s="81"/>
    </row>
    <row r="27" ht="17.25" customHeight="1" outlineLevel="1">
      <c r="A27" s="53"/>
      <c r="B27" s="54">
        <v>44989.0</v>
      </c>
      <c r="C27" s="55" t="s">
        <v>52</v>
      </c>
      <c r="D27" s="55"/>
      <c r="E27" s="56">
        <v>45044.0</v>
      </c>
      <c r="F27" s="56">
        <v>45047.0</v>
      </c>
      <c r="G27" s="57">
        <f t="shared" si="4"/>
        <v>3</v>
      </c>
      <c r="H27" s="75">
        <v>1.0</v>
      </c>
      <c r="I27" s="76"/>
      <c r="J27" s="77"/>
      <c r="K27" s="78"/>
      <c r="L27" s="78"/>
      <c r="M27" s="78"/>
      <c r="N27" s="78"/>
      <c r="O27" s="78"/>
      <c r="P27" s="61"/>
      <c r="Q27" s="61"/>
      <c r="R27" s="61"/>
      <c r="S27" s="61"/>
      <c r="T27" s="6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100"/>
      <c r="AH27" s="100"/>
      <c r="AI27" s="100"/>
      <c r="AJ27" s="100"/>
      <c r="AK27" s="81"/>
      <c r="AL27" s="81"/>
      <c r="AM27" s="81"/>
    </row>
    <row r="28" ht="17.25" customHeight="1" outlineLevel="1">
      <c r="A28" s="53"/>
      <c r="B28" s="54">
        <v>45020.0</v>
      </c>
      <c r="C28" s="55" t="s">
        <v>53</v>
      </c>
      <c r="D28" s="55" t="s">
        <v>54</v>
      </c>
      <c r="E28" s="56">
        <v>45047.0</v>
      </c>
      <c r="F28" s="56">
        <v>45048.0</v>
      </c>
      <c r="G28" s="57">
        <f t="shared" si="4"/>
        <v>1</v>
      </c>
      <c r="H28" s="75">
        <v>1.0</v>
      </c>
      <c r="I28" s="76"/>
      <c r="J28" s="77"/>
      <c r="K28" s="78"/>
      <c r="L28" s="78"/>
      <c r="M28" s="78"/>
      <c r="N28" s="78"/>
      <c r="O28" s="78"/>
      <c r="P28" s="61"/>
      <c r="Q28" s="61"/>
      <c r="R28" s="61"/>
      <c r="S28" s="61"/>
      <c r="T28" s="6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101"/>
      <c r="AJ28" s="101"/>
      <c r="AK28" s="81"/>
      <c r="AL28" s="81"/>
      <c r="AM28" s="81"/>
    </row>
    <row r="29" ht="21.0" customHeight="1">
      <c r="A29" s="45"/>
      <c r="B29" s="46">
        <v>5.0</v>
      </c>
      <c r="C29" s="47" t="s">
        <v>55</v>
      </c>
      <c r="D29" s="48"/>
      <c r="E29" s="48"/>
      <c r="F29" s="48"/>
      <c r="G29" s="48"/>
      <c r="H29" s="48"/>
      <c r="I29" s="49"/>
      <c r="J29" s="50"/>
      <c r="K29" s="51"/>
      <c r="L29" s="51"/>
      <c r="M29" s="52"/>
      <c r="N29" s="52"/>
      <c r="O29" s="52"/>
      <c r="P29" s="49"/>
      <c r="Q29" s="52"/>
      <c r="R29" s="49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</row>
    <row r="30" ht="17.25" customHeight="1" outlineLevel="1">
      <c r="A30" s="53"/>
      <c r="B30" s="102" t="s">
        <v>56</v>
      </c>
      <c r="C30" s="55" t="s">
        <v>57</v>
      </c>
      <c r="D30" s="55" t="s">
        <v>58</v>
      </c>
      <c r="E30" s="56">
        <v>45049.0</v>
      </c>
      <c r="F30" s="56">
        <v>45050.0</v>
      </c>
      <c r="G30" s="57">
        <f t="shared" ref="G30:G32" si="5">DAYS360(E30,F30)</f>
        <v>1</v>
      </c>
      <c r="H30" s="75">
        <v>1.0</v>
      </c>
      <c r="I30" s="59"/>
      <c r="J30" s="60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81"/>
      <c r="V30" s="81"/>
      <c r="W30" s="78"/>
      <c r="X30" s="78"/>
      <c r="Y30" s="78"/>
      <c r="Z30" s="78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103"/>
      <c r="AL30" s="103"/>
      <c r="AM30" s="61"/>
    </row>
    <row r="31" ht="17.25" customHeight="1" outlineLevel="1">
      <c r="A31" s="53"/>
      <c r="B31" s="54">
        <v>44990.0</v>
      </c>
      <c r="C31" s="55" t="s">
        <v>59</v>
      </c>
      <c r="D31" s="55" t="s">
        <v>54</v>
      </c>
      <c r="E31" s="56">
        <v>45048.0</v>
      </c>
      <c r="F31" s="56">
        <v>45048.0</v>
      </c>
      <c r="G31" s="57">
        <f t="shared" si="5"/>
        <v>0</v>
      </c>
      <c r="H31" s="75">
        <v>1.0</v>
      </c>
      <c r="I31" s="59"/>
      <c r="J31" s="60"/>
      <c r="K31" s="66"/>
      <c r="L31" s="66"/>
      <c r="M31" s="61"/>
      <c r="N31" s="81"/>
      <c r="O31" s="81"/>
      <c r="P31" s="81"/>
      <c r="Q31" s="81"/>
      <c r="R31" s="81"/>
      <c r="S31" s="81"/>
      <c r="T31" s="81"/>
      <c r="U31" s="81"/>
      <c r="V31" s="81"/>
      <c r="W31" s="78"/>
      <c r="X31" s="78"/>
      <c r="Y31" s="78"/>
      <c r="Z31" s="78"/>
      <c r="AA31" s="61"/>
      <c r="AB31" s="61"/>
      <c r="AC31" s="61"/>
      <c r="AD31" s="61"/>
      <c r="AE31" s="61"/>
      <c r="AF31" s="61"/>
      <c r="AG31" s="61"/>
      <c r="AH31" s="61"/>
      <c r="AI31" s="61"/>
      <c r="AJ31" s="104"/>
      <c r="AK31" s="61"/>
      <c r="AL31" s="61"/>
      <c r="AM31" s="61"/>
    </row>
    <row r="32" ht="17.25" customHeight="1" outlineLevel="1">
      <c r="A32" s="53"/>
      <c r="B32" s="54">
        <v>44931.0</v>
      </c>
      <c r="C32" s="55" t="s">
        <v>60</v>
      </c>
      <c r="D32" s="55" t="s">
        <v>61</v>
      </c>
      <c r="E32" s="56">
        <v>45021.0</v>
      </c>
      <c r="F32" s="56">
        <v>45051.0</v>
      </c>
      <c r="G32" s="57">
        <f t="shared" si="5"/>
        <v>30</v>
      </c>
      <c r="H32" s="75">
        <v>1.0</v>
      </c>
      <c r="I32" s="105"/>
      <c r="J32" s="106"/>
      <c r="K32" s="107"/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10"/>
      <c r="X32" s="110"/>
      <c r="Y32" s="110"/>
      <c r="Z32" s="110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ht="21.0" customHeight="1">
      <c r="A33" s="28"/>
      <c r="B33" s="28"/>
      <c r="C33" s="28"/>
      <c r="D33" s="28"/>
      <c r="E33" s="28"/>
      <c r="F33" s="28"/>
      <c r="G33" s="111"/>
      <c r="H33" s="111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ht="21.0" customHeight="1">
      <c r="A34" s="28"/>
      <c r="B34" s="28"/>
      <c r="C34" s="28"/>
      <c r="D34" s="28"/>
      <c r="E34" s="28"/>
      <c r="F34" s="28"/>
      <c r="G34" s="111"/>
      <c r="H34" s="111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ht="21.0" customHeight="1">
      <c r="A35" s="28"/>
      <c r="B35" s="28"/>
      <c r="C35" s="28"/>
      <c r="D35" s="28"/>
      <c r="E35" s="28"/>
      <c r="F35" s="28"/>
      <c r="G35" s="111"/>
      <c r="H35" s="111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</sheetData>
  <mergeCells count="22">
    <mergeCell ref="G9:G11"/>
    <mergeCell ref="I9:O10"/>
    <mergeCell ref="P9:V10"/>
    <mergeCell ref="B6:C6"/>
    <mergeCell ref="D6:G6"/>
    <mergeCell ref="E9:E11"/>
    <mergeCell ref="F9:F11"/>
    <mergeCell ref="D9:D11"/>
    <mergeCell ref="I6:Q6"/>
    <mergeCell ref="R6:AG6"/>
    <mergeCell ref="W9:AC10"/>
    <mergeCell ref="B5:C5"/>
    <mergeCell ref="D5:G5"/>
    <mergeCell ref="I5:Q5"/>
    <mergeCell ref="R5:AH5"/>
    <mergeCell ref="A3:AM3"/>
    <mergeCell ref="A2:AM2"/>
    <mergeCell ref="B9:B11"/>
    <mergeCell ref="C9:C11"/>
    <mergeCell ref="H9:H11"/>
    <mergeCell ref="AD9:AJ10"/>
    <mergeCell ref="AK9:AM10"/>
  </mergeCells>
  <conditionalFormatting sqref="H13:H3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32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