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peter/Desktop/Peter/JI/VE281/Project3/Report/"/>
    </mc:Choice>
  </mc:AlternateContent>
  <bookViews>
    <workbookView xWindow="0" yWindow="460" windowWidth="28800" windowHeight="1634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1" l="1"/>
  <c r="C9" i="1"/>
  <c r="D9" i="1"/>
  <c r="E9" i="1"/>
  <c r="F9" i="1"/>
  <c r="G9" i="1"/>
  <c r="H9" i="1"/>
  <c r="I9" i="1"/>
  <c r="J9" i="1"/>
  <c r="B10" i="1"/>
  <c r="C10" i="1"/>
  <c r="D10" i="1"/>
  <c r="E10" i="1"/>
  <c r="F10" i="1"/>
  <c r="G10" i="1"/>
  <c r="H10" i="1"/>
  <c r="I10" i="1"/>
  <c r="J10" i="1"/>
  <c r="B11" i="1"/>
  <c r="C11" i="1"/>
  <c r="D11" i="1"/>
  <c r="E11" i="1"/>
  <c r="F11" i="1"/>
  <c r="G11" i="1"/>
  <c r="H11" i="1"/>
  <c r="I11" i="1"/>
  <c r="J11" i="1"/>
  <c r="C8" i="1"/>
  <c r="D8" i="1"/>
  <c r="E8" i="1"/>
  <c r="F8" i="1"/>
  <c r="G8" i="1"/>
  <c r="H8" i="1"/>
  <c r="I8" i="1"/>
  <c r="J8" i="1"/>
  <c r="B8" i="1"/>
</calcChain>
</file>

<file path=xl/sharedStrings.xml><?xml version="1.0" encoding="utf-8"?>
<sst xmlns="http://schemas.openxmlformats.org/spreadsheetml/2006/main" count="8" uniqueCount="4">
  <si>
    <t>Testcase</t>
    <phoneticPr fontId="1" type="noConversion"/>
  </si>
  <si>
    <t>Binary Heap</t>
    <phoneticPr fontId="1" type="noConversion"/>
  </si>
  <si>
    <t>Fib Heap</t>
    <phoneticPr fontId="1" type="noConversion"/>
  </si>
  <si>
    <t>Unsorted Heap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</si>
</sst>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.00_ "/>
  </numFmts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工作表1!$A$9</c:f>
              <c:strCache>
                <c:ptCount val="1"/>
                <c:pt idx="0">
                  <c:v>Binary Heap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工作表1!$B$8:$J$8</c:f>
              <c:numCache>
                <c:formatCode>0.00_ </c:formatCode>
                <c:ptCount val="9"/>
                <c:pt idx="0">
                  <c:v>0.698970004336019</c:v>
                </c:pt>
                <c:pt idx="1">
                  <c:v>1.0</c:v>
                </c:pt>
                <c:pt idx="2">
                  <c:v>1.176091259055681</c:v>
                </c:pt>
                <c:pt idx="3">
                  <c:v>1.301029995663981</c:v>
                </c:pt>
                <c:pt idx="4">
                  <c:v>1.397940008672038</c:v>
                </c:pt>
                <c:pt idx="5">
                  <c:v>1.477121254719662</c:v>
                </c:pt>
                <c:pt idx="6">
                  <c:v>1.698970004336019</c:v>
                </c:pt>
                <c:pt idx="7">
                  <c:v>2.0</c:v>
                </c:pt>
                <c:pt idx="8">
                  <c:v>3.0</c:v>
                </c:pt>
              </c:numCache>
            </c:numRef>
          </c:cat>
          <c:val>
            <c:numRef>
              <c:f>工作表1!$B$9:$J$9</c:f>
              <c:numCache>
                <c:formatCode>0.00_ </c:formatCode>
                <c:ptCount val="9"/>
                <c:pt idx="0">
                  <c:v>-4.619788758288394</c:v>
                </c:pt>
                <c:pt idx="1">
                  <c:v>-4.585026652029182</c:v>
                </c:pt>
                <c:pt idx="2">
                  <c:v>-4.080921907623926</c:v>
                </c:pt>
                <c:pt idx="3">
                  <c:v>-3.995678626217357</c:v>
                </c:pt>
                <c:pt idx="4">
                  <c:v>-3.782516055786093</c:v>
                </c:pt>
                <c:pt idx="5">
                  <c:v>-3.705533773838407</c:v>
                </c:pt>
                <c:pt idx="6">
                  <c:v>-3.178486471595227</c:v>
                </c:pt>
                <c:pt idx="7">
                  <c:v>-2.7667499904589</c:v>
                </c:pt>
                <c:pt idx="8">
                  <c:v>-0.586883046970597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工作表1!$A$10</c:f>
              <c:strCache>
                <c:ptCount val="1"/>
                <c:pt idx="0">
                  <c:v>Fib Heap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工作表1!$B$8:$J$8</c:f>
              <c:numCache>
                <c:formatCode>0.00_ </c:formatCode>
                <c:ptCount val="9"/>
                <c:pt idx="0">
                  <c:v>0.698970004336019</c:v>
                </c:pt>
                <c:pt idx="1">
                  <c:v>1.0</c:v>
                </c:pt>
                <c:pt idx="2">
                  <c:v>1.176091259055681</c:v>
                </c:pt>
                <c:pt idx="3">
                  <c:v>1.301029995663981</c:v>
                </c:pt>
                <c:pt idx="4">
                  <c:v>1.397940008672038</c:v>
                </c:pt>
                <c:pt idx="5">
                  <c:v>1.477121254719662</c:v>
                </c:pt>
                <c:pt idx="6">
                  <c:v>1.698970004336019</c:v>
                </c:pt>
                <c:pt idx="7">
                  <c:v>2.0</c:v>
                </c:pt>
                <c:pt idx="8">
                  <c:v>3.0</c:v>
                </c:pt>
              </c:numCache>
            </c:numRef>
          </c:cat>
          <c:val>
            <c:numRef>
              <c:f>工作表1!$B$10:$J$10</c:f>
              <c:numCache>
                <c:formatCode>0.00_ </c:formatCode>
                <c:ptCount val="9"/>
                <c:pt idx="0">
                  <c:v>-4.619788758288394</c:v>
                </c:pt>
                <c:pt idx="1">
                  <c:v>-4.096910013008056</c:v>
                </c:pt>
                <c:pt idx="2">
                  <c:v>-3.903089986991944</c:v>
                </c:pt>
                <c:pt idx="3">
                  <c:v>-3.696803942579511</c:v>
                </c:pt>
                <c:pt idx="4">
                  <c:v>-3.39577394691553</c:v>
                </c:pt>
                <c:pt idx="5">
                  <c:v>-3.314258261397736</c:v>
                </c:pt>
                <c:pt idx="6">
                  <c:v>-3.063486257521106</c:v>
                </c:pt>
                <c:pt idx="7">
                  <c:v>-2.549289121853081</c:v>
                </c:pt>
                <c:pt idx="8">
                  <c:v>-0.244125144327509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工作表1!$A$11</c:f>
              <c:strCache>
                <c:ptCount val="1"/>
                <c:pt idx="0">
                  <c:v>Unsorted Heap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工作表1!$B$8:$J$8</c:f>
              <c:numCache>
                <c:formatCode>0.00_ </c:formatCode>
                <c:ptCount val="9"/>
                <c:pt idx="0">
                  <c:v>0.698970004336019</c:v>
                </c:pt>
                <c:pt idx="1">
                  <c:v>1.0</c:v>
                </c:pt>
                <c:pt idx="2">
                  <c:v>1.176091259055681</c:v>
                </c:pt>
                <c:pt idx="3">
                  <c:v>1.301029995663981</c:v>
                </c:pt>
                <c:pt idx="4">
                  <c:v>1.397940008672038</c:v>
                </c:pt>
                <c:pt idx="5">
                  <c:v>1.477121254719662</c:v>
                </c:pt>
                <c:pt idx="6">
                  <c:v>1.698970004336019</c:v>
                </c:pt>
                <c:pt idx="7">
                  <c:v>2.0</c:v>
                </c:pt>
                <c:pt idx="8">
                  <c:v>3.0</c:v>
                </c:pt>
              </c:numCache>
            </c:numRef>
          </c:cat>
          <c:val>
            <c:numRef>
              <c:f>工作表1!$B$11:$J$11</c:f>
              <c:numCache>
                <c:formatCode>0.00_ </c:formatCode>
                <c:ptCount val="9"/>
                <c:pt idx="0">
                  <c:v>-4.657577319177793</c:v>
                </c:pt>
                <c:pt idx="1">
                  <c:v>-4.221848749616356</c:v>
                </c:pt>
                <c:pt idx="2">
                  <c:v>-4.193820026016112</c:v>
                </c:pt>
                <c:pt idx="3">
                  <c:v>-4.013228265733754</c:v>
                </c:pt>
                <c:pt idx="4">
                  <c:v>-3.694648630553376</c:v>
                </c:pt>
                <c:pt idx="5">
                  <c:v>-3.617982957425132</c:v>
                </c:pt>
                <c:pt idx="6">
                  <c:v>-2.95116991347165</c:v>
                </c:pt>
                <c:pt idx="7">
                  <c:v>-2.323946875348128</c:v>
                </c:pt>
                <c:pt idx="8">
                  <c:v>0.717325925890381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382000"/>
        <c:axId val="-2089526176"/>
      </c:lineChart>
      <c:catAx>
        <c:axId val="-2090382000"/>
        <c:scaling>
          <c:orientation val="minMax"/>
        </c:scaling>
        <c:delete val="0"/>
        <c:axPos val="b"/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89526176"/>
        <c:crosses val="autoZero"/>
        <c:auto val="1"/>
        <c:lblAlgn val="ctr"/>
        <c:lblOffset val="100"/>
        <c:noMultiLvlLbl val="0"/>
      </c:catAx>
      <c:valAx>
        <c:axId val="-208952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038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393700</xdr:colOff>
      <xdr:row>1</xdr:row>
      <xdr:rowOff>114300</xdr:rowOff>
    </xdr:from>
    <xdr:to>
      <xdr:col>21</xdr:col>
      <xdr:colOff>508000</xdr:colOff>
      <xdr:row>27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1"/>
  <sheetViews>
    <sheetView tabSelected="1" workbookViewId="0">
      <selection activeCell="A8" sqref="A8:J11"/>
    </sheetView>
  </sheetViews>
  <sheetFormatPr baseColWidth="10" defaultRowHeight="16" x14ac:dyDescent="0.2"/>
  <sheetData>
    <row r="3" spans="1:10" x14ac:dyDescent="0.2">
      <c r="A3" t="s">
        <v>0</v>
      </c>
      <c r="B3" s="1">
        <v>5</v>
      </c>
      <c r="C3" s="1">
        <v>10</v>
      </c>
      <c r="D3" s="1">
        <v>15</v>
      </c>
      <c r="E3" s="1">
        <v>20</v>
      </c>
      <c r="F3" s="1">
        <v>25</v>
      </c>
      <c r="G3" s="1">
        <v>30</v>
      </c>
      <c r="H3" s="1">
        <v>50</v>
      </c>
      <c r="I3" s="1">
        <v>100</v>
      </c>
      <c r="J3" s="1">
        <v>1000</v>
      </c>
    </row>
    <row r="4" spans="1:10" x14ac:dyDescent="0.2">
      <c r="A4" t="s">
        <v>1</v>
      </c>
      <c r="B4" s="1">
        <v>2.4000000000000001E-5</v>
      </c>
      <c r="C4" s="1">
        <v>2.5999999999999998E-5</v>
      </c>
      <c r="D4" s="1">
        <v>8.2999999999999998E-5</v>
      </c>
      <c r="E4" s="1">
        <v>1.01E-4</v>
      </c>
      <c r="F4" s="1">
        <v>1.65E-4</v>
      </c>
      <c r="G4" s="1">
        <v>1.9699999999999999E-4</v>
      </c>
      <c r="H4" s="1">
        <v>6.6299999999999996E-4</v>
      </c>
      <c r="I4" s="1">
        <v>1.7110000000000001E-3</v>
      </c>
      <c r="J4" s="1">
        <v>0.25889099999999998</v>
      </c>
    </row>
    <row r="5" spans="1:10" x14ac:dyDescent="0.2">
      <c r="A5" t="s">
        <v>2</v>
      </c>
      <c r="B5" s="1">
        <v>2.4000000000000001E-5</v>
      </c>
      <c r="C5" s="1">
        <v>8.0000000000000007E-5</v>
      </c>
      <c r="D5" s="1">
        <v>1.25E-4</v>
      </c>
      <c r="E5" s="1">
        <v>2.0100000000000001E-4</v>
      </c>
      <c r="F5" s="1">
        <v>4.0200000000000001E-4</v>
      </c>
      <c r="G5" s="1">
        <v>4.8500000000000003E-4</v>
      </c>
      <c r="H5" s="1">
        <v>8.6399999999999997E-4</v>
      </c>
      <c r="I5" s="1">
        <v>2.823E-3</v>
      </c>
      <c r="J5" s="1">
        <v>0.56999999999999995</v>
      </c>
    </row>
    <row r="6" spans="1:10" x14ac:dyDescent="0.2">
      <c r="A6" t="s">
        <v>3</v>
      </c>
      <c r="B6" s="1">
        <v>2.1999999999999999E-5</v>
      </c>
      <c r="C6" s="1">
        <v>6.0000000000000002E-5</v>
      </c>
      <c r="D6" s="1">
        <v>6.3999999999999997E-5</v>
      </c>
      <c r="E6" s="1">
        <v>9.7E-5</v>
      </c>
      <c r="F6" s="1">
        <v>2.02E-4</v>
      </c>
      <c r="G6" s="1">
        <v>2.41E-4</v>
      </c>
      <c r="H6" s="1">
        <v>1.119E-3</v>
      </c>
      <c r="I6" s="1">
        <v>4.7429999999999998E-3</v>
      </c>
      <c r="J6" s="1">
        <v>5.2158600000000002</v>
      </c>
    </row>
    <row r="8" spans="1:10" x14ac:dyDescent="0.2">
      <c r="A8" t="s">
        <v>0</v>
      </c>
      <c r="B8" s="2">
        <f>LOG10(B3)</f>
        <v>0.69897000433601886</v>
      </c>
      <c r="C8" s="2">
        <f t="shared" ref="C8:J8" si="0">LOG10(C3)</f>
        <v>1</v>
      </c>
      <c r="D8" s="2">
        <f t="shared" si="0"/>
        <v>1.1760912590556813</v>
      </c>
      <c r="E8" s="2">
        <f t="shared" si="0"/>
        <v>1.3010299956639813</v>
      </c>
      <c r="F8" s="2">
        <f t="shared" si="0"/>
        <v>1.3979400086720377</v>
      </c>
      <c r="G8" s="2">
        <f t="shared" si="0"/>
        <v>1.4771212547196624</v>
      </c>
      <c r="H8" s="2">
        <f t="shared" si="0"/>
        <v>1.6989700043360187</v>
      </c>
      <c r="I8" s="2">
        <f t="shared" si="0"/>
        <v>2</v>
      </c>
      <c r="J8" s="2">
        <f t="shared" si="0"/>
        <v>3</v>
      </c>
    </row>
    <row r="9" spans="1:10" x14ac:dyDescent="0.2">
      <c r="A9" t="s">
        <v>1</v>
      </c>
      <c r="B9" s="2">
        <f t="shared" ref="B9:J9" si="1">LOG10(B4)</f>
        <v>-4.6197887582883936</v>
      </c>
      <c r="C9" s="2">
        <f t="shared" si="1"/>
        <v>-4.5850266520291818</v>
      </c>
      <c r="D9" s="2">
        <f t="shared" si="1"/>
        <v>-4.0809219076239263</v>
      </c>
      <c r="E9" s="2">
        <f t="shared" si="1"/>
        <v>-3.9956786262173574</v>
      </c>
      <c r="F9" s="2">
        <f t="shared" si="1"/>
        <v>-3.7825160557860937</v>
      </c>
      <c r="G9" s="2">
        <f t="shared" si="1"/>
        <v>-3.7055337738384071</v>
      </c>
      <c r="H9" s="2">
        <f t="shared" si="1"/>
        <v>-3.1784864715952268</v>
      </c>
      <c r="I9" s="2">
        <f t="shared" si="1"/>
        <v>-2.7667499904588997</v>
      </c>
      <c r="J9" s="2">
        <f t="shared" si="1"/>
        <v>-0.58688304697059668</v>
      </c>
    </row>
    <row r="10" spans="1:10" x14ac:dyDescent="0.2">
      <c r="A10" t="s">
        <v>2</v>
      </c>
      <c r="B10" s="2">
        <f t="shared" ref="B10:J10" si="2">LOG10(B5)</f>
        <v>-4.6197887582883936</v>
      </c>
      <c r="C10" s="2">
        <f t="shared" si="2"/>
        <v>-4.0969100130080562</v>
      </c>
      <c r="D10" s="2">
        <f t="shared" si="2"/>
        <v>-3.9030899869919438</v>
      </c>
      <c r="E10" s="2">
        <f t="shared" si="2"/>
        <v>-3.6968039425795109</v>
      </c>
      <c r="F10" s="2">
        <f t="shared" si="2"/>
        <v>-3.3957739469155301</v>
      </c>
      <c r="G10" s="2">
        <f t="shared" si="2"/>
        <v>-3.3142582613977365</v>
      </c>
      <c r="H10" s="2">
        <f t="shared" si="2"/>
        <v>-3.0634862575211068</v>
      </c>
      <c r="I10" s="2">
        <f t="shared" si="2"/>
        <v>-2.5492891218530809</v>
      </c>
      <c r="J10" s="2">
        <f t="shared" si="2"/>
        <v>-0.24412514432750865</v>
      </c>
    </row>
    <row r="11" spans="1:10" x14ac:dyDescent="0.2">
      <c r="A11" t="s">
        <v>3</v>
      </c>
      <c r="B11" s="2">
        <f t="shared" ref="B11:J11" si="3">LOG10(B6)</f>
        <v>-4.6575773191777934</v>
      </c>
      <c r="C11" s="2">
        <f t="shared" si="3"/>
        <v>-4.2218487496163561</v>
      </c>
      <c r="D11" s="2">
        <f t="shared" si="3"/>
        <v>-4.1938200260161125</v>
      </c>
      <c r="E11" s="2">
        <f t="shared" si="3"/>
        <v>-4.0132282657337548</v>
      </c>
      <c r="F11" s="2">
        <f t="shared" si="3"/>
        <v>-3.6946486305533761</v>
      </c>
      <c r="G11" s="2">
        <f t="shared" si="3"/>
        <v>-3.6179829574251317</v>
      </c>
      <c r="H11" s="2">
        <f t="shared" si="3"/>
        <v>-2.95116991347165</v>
      </c>
      <c r="I11" s="2">
        <f t="shared" si="3"/>
        <v>-2.3239468753481285</v>
      </c>
      <c r="J11" s="2">
        <f t="shared" si="3"/>
        <v>0.71732592589038058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2017-11-06T04:52:38Z</dcterms:created>
  <dcterms:modified xsi:type="dcterms:W3CDTF">2017-11-06T06:18:55Z</dcterms:modified>
</cp:coreProperties>
</file>