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11"/>
  <workbookPr/>
  <mc:AlternateContent xmlns:mc="http://schemas.openxmlformats.org/markup-compatibility/2006">
    <mc:Choice Requires="x15">
      <x15ac:absPath xmlns:x15ac="http://schemas.microsoft.com/office/spreadsheetml/2010/11/ac" url="C:\Users\Dennis Taylor\Pictures\ExcelCharts\Exercise Files\"/>
    </mc:Choice>
  </mc:AlternateContent>
  <xr:revisionPtr revIDLastSave="0" documentId="13_ncr:1_{D17D687D-A7D2-4117-A669-E82201A597C9}" xr6:coauthVersionLast="43" xr6:coauthVersionMax="43" xr10:uidLastSave="{00000000-0000-0000-0000-000000000000}"/>
  <bookViews>
    <workbookView xWindow="-103" yWindow="-103" windowWidth="22149" windowHeight="12549" xr2:uid="{00000000-000D-0000-FFFF-FFFF00000000}"/>
  </bookViews>
  <sheets>
    <sheet name="YearlyData" sheetId="2" r:id="rId1"/>
    <sheet name="ShapesWordArt" sheetId="3" r:id="rId2"/>
    <sheet name="ChartText" sheetId="4" r:id="rId3"/>
  </sheets>
  <externalReferences>
    <externalReference r:id="rId4"/>
  </externalReferences>
  <definedNames>
    <definedName name="_xlnm._FilterDatabase" localSheetId="2" hidden="1">ChartText!#REF!</definedName>
    <definedName name="_xlnm._FilterDatabase" localSheetId="1" hidden="1">ShapesWordArt!#REF!</definedName>
    <definedName name="_xlnm._FilterDatabase" localSheetId="0" hidden="1">YearlyData!#REF!</definedName>
    <definedName name="Dates">OFFSET([1]Dynamic!$A$2,0,0,COUNTA([1]Dynamic!$A:$A)-1,1)</definedName>
    <definedName name="ee" localSheetId="2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Income" localSheetId="2">#REF!</definedName>
    <definedName name="Income" localSheetId="1">#REF!</definedName>
    <definedName name="Income">#REF!</definedName>
    <definedName name="k" localSheetId="2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#REF!</definedName>
    <definedName name="rr" localSheetId="2" hidden="1">{"FirstQ",#N/A,FALSE,"Budget2000";"SecondQ",#N/A,FALSE,"Budget2000"}</definedName>
    <definedName name="rr" localSheetId="1" hidden="1">{"FirstQ",#N/A,FALSE,"Budget2000";"SecondQ",#N/A,FALSE,"Budget2000"}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>OFFSET([1]Dynamic!$B$2,0,0,COUNTA([1]Dynamic!$B:$B)-1,1)</definedName>
    <definedName name="TaxDepTable" localSheetId="2">#REF!</definedName>
    <definedName name="TaxDepTable" localSheetId="1">#REF!</definedName>
    <definedName name="TaxDepTable">#REF!</definedName>
    <definedName name="wrn.AllData." localSheetId="2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2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x" localSheetId="2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4" l="1"/>
  <c r="C18" i="4"/>
  <c r="B18" i="4"/>
  <c r="E16" i="4"/>
  <c r="E15" i="4"/>
  <c r="E14" i="4"/>
  <c r="E13" i="4"/>
  <c r="E12" i="4"/>
  <c r="E11" i="4"/>
  <c r="E10" i="4"/>
  <c r="E9" i="4"/>
  <c r="E8" i="4"/>
  <c r="E7" i="4"/>
  <c r="E6" i="4"/>
  <c r="E5" i="4"/>
  <c r="D18" i="3"/>
  <c r="C18" i="3"/>
  <c r="B18" i="3"/>
  <c r="E16" i="3"/>
  <c r="E15" i="3"/>
  <c r="E14" i="3"/>
  <c r="E13" i="3"/>
  <c r="E12" i="3"/>
  <c r="E11" i="3"/>
  <c r="E10" i="3"/>
  <c r="E9" i="3"/>
  <c r="E8" i="3"/>
  <c r="E7" i="3"/>
  <c r="E6" i="3"/>
  <c r="E5" i="3"/>
  <c r="D18" i="2"/>
  <c r="D20" i="2" s="1"/>
  <c r="C18" i="2"/>
  <c r="C20" i="2" s="1"/>
  <c r="B18" i="2"/>
  <c r="B20" i="2" s="1"/>
  <c r="E18" i="3" l="1"/>
  <c r="C20" i="3"/>
  <c r="B20" i="3"/>
  <c r="E18" i="4"/>
  <c r="B20" i="4" s="1"/>
  <c r="D20" i="3"/>
  <c r="D20" i="4" l="1"/>
  <c r="C20" i="4"/>
</calcChain>
</file>

<file path=xl/sharedStrings.xml><?xml version="1.0" encoding="utf-8"?>
<sst xmlns="http://schemas.openxmlformats.org/spreadsheetml/2006/main" count="61" uniqueCount="32">
  <si>
    <t>Sports Division</t>
  </si>
  <si>
    <t>World-wide Sales - Millions of Dollars</t>
  </si>
  <si>
    <t>Domestic</t>
  </si>
  <si>
    <t>Europe</t>
  </si>
  <si>
    <t>Asia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</si>
  <si>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</si>
  <si>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</si>
  <si>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</si>
  <si>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</si>
  <si>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</si>
  <si>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</si>
  <si>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</si>
  <si>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</si>
  <si>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</si>
  <si>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</si>
  <si>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</si>
  <si>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</si>
  <si>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</si>
  <si>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% of Total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</si>
  <si>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</si>
  <si>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</si>
  <si>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</si>
  <si>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</si>
  <si>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</si>
  <si>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</si>
  <si>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</si>
  <si>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</si>
  <si>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</si>
  <si>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</si>
  <si>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</si>
  <si>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What happened in September??</t>
  </si>
  <si>
    <t>Much better than last year!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</si>
</sst>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40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4" xfId="1" applyFont="1" applyBorder="1" applyAlignment="1"/>
    <xf numFmtId="0" fontId="2" fillId="0" borderId="0" xfId="1" applyFont="1" applyFill="1" applyBorder="1" applyAlignment="1"/>
    <xf numFmtId="0" fontId="4" fillId="0" borderId="0" xfId="1" applyFont="1"/>
    <xf numFmtId="0" fontId="5" fillId="0" borderId="0" xfId="1" applyFont="1" applyBorder="1" applyAlignment="1"/>
    <xf numFmtId="3" fontId="4" fillId="0" borderId="0" xfId="2" applyNumberFormat="1" applyFont="1" applyFill="1"/>
    <xf numFmtId="0" fontId="6" fillId="0" borderId="0" xfId="1" applyFont="1" applyAlignment="1">
      <alignment horizontal="right"/>
    </xf>
    <xf numFmtId="0" fontId="6" fillId="0" borderId="0" xfId="1" applyFont="1"/>
    <xf numFmtId="164" fontId="4" fillId="0" borderId="0" xfId="1" applyNumberFormat="1" applyFont="1" applyFill="1"/>
    <xf numFmtId="3" fontId="4" fillId="0" borderId="0" xfId="1" applyNumberFormat="1" applyFont="1"/>
    <xf numFmtId="0" fontId="4" fillId="0" borderId="0" xfId="1" applyFont="1" applyFill="1"/>
    <xf numFmtId="10" fontId="4" fillId="0" borderId="0" xfId="1" applyNumberFormat="1" applyFont="1" applyFill="1"/>
    <xf numFmtId="40" fontId="4" fillId="0" borderId="0" xfId="2" applyFont="1" applyFill="1"/>
    <xf numFmtId="0" fontId="7" fillId="0" borderId="0" xfId="1" applyFont="1"/>
    <xf numFmtId="0" fontId="8" fillId="0" borderId="0" xfId="1" applyFont="1" applyAlignment="1">
      <alignment horizontal="right"/>
    </xf>
    <xf numFmtId="3" fontId="7" fillId="0" borderId="0" xfId="1" applyNumberFormat="1" applyFont="1"/>
    <xf numFmtId="3" fontId="7" fillId="0" borderId="0" xfId="2" applyNumberFormat="1" applyFont="1" applyFill="1"/>
    <xf numFmtId="0" fontId="8" fillId="0" borderId="0" xfId="1" applyFont="1"/>
    <xf numFmtId="164" fontId="7" fillId="0" borderId="0" xfId="1" applyNumberFormat="1" applyFont="1" applyFill="1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2" fillId="3" borderId="2" xfId="1" applyFont="1" applyFill="1" applyBorder="1" applyAlignment="1">
      <alignment horizontal="center"/>
    </xf>
    <xf numFmtId="0" fontId="2" fillId="3" borderId="3" xfId="1" applyFont="1" applyFill="1" applyBorder="1" applyAlignment="1">
      <alignment horizontal="center"/>
    </xf>
    <xf numFmtId="0" fontId="5" fillId="0" borderId="4" xfId="1" applyFont="1" applyBorder="1" applyAlignment="1">
      <alignment horizontal="center"/>
    </xf>
  </cellXfs>
  <cellStyles count="3">
    <cellStyle name="Comma_Chartdata" xfId="2" xr:uid="{00000000-0005-0000-0000-000000000000}"/>
    <cellStyle name="Normal" xfId="0" builtinId="0"/>
    <cellStyle name="Normal_Chartdata" xfId="1" xr:uid="{00000000-0005-0000-0000-000002000000}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5000000000000001E-2"/>
          <c:y val="0.19432888597258677"/>
          <c:w val="0.75044575678040271"/>
          <c:h val="0.7547451881014875"/>
        </c:manualLayout>
      </c:layout>
      <c:pie3DChart>
        <c:varyColors val="1"/>
        <c:ser>
          <c:idx val="0"/>
          <c:order val="0"/>
          <c:tx>
            <c:strRef>
              <c:f>YearlyData!$B$4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YearlyData!$A$5:$A$10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YearlyData!$B$5:$B$10</c:f>
              <c:numCache>
                <c:formatCode>#,##0</c:formatCode>
                <c:ptCount val="6"/>
                <c:pt idx="0">
                  <c:v>85</c:v>
                </c:pt>
                <c:pt idx="1">
                  <c:v>146</c:v>
                </c:pt>
                <c:pt idx="2">
                  <c:v>132</c:v>
                </c:pt>
                <c:pt idx="3">
                  <c:v>138</c:v>
                </c:pt>
                <c:pt idx="4">
                  <c:v>149</c:v>
                </c:pt>
                <c:pt idx="5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7-4A2F-820F-3ECA331FD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YearlyData!$A$1</c:f>
          <c:strCache>
            <c:ptCount val="1"/>
            <c:pt idx="0">
              <c:v>Sports Division</c:v>
            </c:pt>
          </c:strCache>
        </c:strRef>
      </c:tx>
      <c:layout>
        <c:manualLayout>
          <c:xMode val="edge"/>
          <c:yMode val="edge"/>
          <c:x val="0.15176459151756358"/>
          <c:y val="2.90909090909090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64604762242559"/>
          <c:y val="0.15614564543068479"/>
          <c:w val="0.81158899056536848"/>
          <c:h val="0.608539059890241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YearlyData!$B$4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chemeClr val="accent4"/>
            </a:solidFill>
            <a:ln w="19050" cap="flat" cmpd="sng" algn="ctr">
              <a:noFill/>
              <a:prstDash val="solid"/>
              <a:miter lim="800000"/>
            </a:ln>
            <a:effectLst/>
          </c:spPr>
          <c:invertIfNegative val="0"/>
          <c:cat>
            <c:strRef>
              <c:f>YearlyData!$A$5:$A$16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YearlyData!$B$5:$B$16</c:f>
              <c:numCache>
                <c:formatCode>#,##0</c:formatCode>
                <c:ptCount val="12"/>
                <c:pt idx="0">
                  <c:v>85</c:v>
                </c:pt>
                <c:pt idx="1">
                  <c:v>146</c:v>
                </c:pt>
                <c:pt idx="2">
                  <c:v>132</c:v>
                </c:pt>
                <c:pt idx="3">
                  <c:v>138</c:v>
                </c:pt>
                <c:pt idx="4">
                  <c:v>149</c:v>
                </c:pt>
                <c:pt idx="5">
                  <c:v>176</c:v>
                </c:pt>
                <c:pt idx="6">
                  <c:v>197</c:v>
                </c:pt>
                <c:pt idx="7">
                  <c:v>216</c:v>
                </c:pt>
                <c:pt idx="8">
                  <c:v>168</c:v>
                </c:pt>
                <c:pt idx="9">
                  <c:v>219</c:v>
                </c:pt>
                <c:pt idx="10">
                  <c:v>259</c:v>
                </c:pt>
                <c:pt idx="11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A-4D1B-994B-9AAAAE2BA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36237032"/>
        <c:axId val="736238600"/>
      </c:barChart>
      <c:catAx>
        <c:axId val="736237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38600"/>
        <c:crosses val="autoZero"/>
        <c:auto val="1"/>
        <c:lblAlgn val="ctr"/>
        <c:lblOffset val="100"/>
        <c:noMultiLvlLbl val="0"/>
      </c:catAx>
      <c:valAx>
        <c:axId val="73623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YearlyData!$A$2</c:f>
              <c:strCache>
                <c:ptCount val="1"/>
                <c:pt idx="0">
                  <c:v>World-wide Sales - Millions of Dollars</c:v>
                </c:pt>
              </c:strCache>
            </c:strRef>
          </c:tx>
          <c:layout>
            <c:manualLayout>
              <c:xMode val="edge"/>
              <c:yMode val="edge"/>
              <c:x val="2.4639521411174953E-2"/>
              <c:y val="0.15614564543068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3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5">
            <a:satMod val="103000"/>
            <a:lumMod val="102000"/>
            <a:tint val="94000"/>
          </a:schemeClr>
        </a:gs>
        <a:gs pos="50000">
          <a:schemeClr val="accent5">
            <a:satMod val="110000"/>
            <a:lumMod val="100000"/>
            <a:shade val="100000"/>
          </a:schemeClr>
        </a:gs>
        <a:gs pos="100000">
          <a:schemeClr val="accent5">
            <a:lumMod val="99000"/>
            <a:satMod val="120000"/>
            <a:shade val="78000"/>
          </a:schemeClr>
        </a:gs>
      </a:gsLst>
      <a:lin ang="5400000" scaled="0"/>
    </a:gradFill>
    <a:ln w="9525" cap="flat" cmpd="sng" algn="ctr">
      <a:noFill/>
      <a:round/>
    </a:ln>
    <a:effectLst>
      <a:outerShdw blurRad="57150" dist="19050" dir="5400000" algn="ctr" rotWithShape="0">
        <a:srgbClr val="000000">
          <a:alpha val="63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ShapesWordArt!$A$1</c:f>
          <c:strCache>
            <c:ptCount val="1"/>
            <c:pt idx="0">
              <c:v>Sports Division</c:v>
            </c:pt>
          </c:strCache>
        </c:strRef>
      </c:tx>
      <c:layout>
        <c:manualLayout>
          <c:xMode val="edge"/>
          <c:yMode val="edge"/>
          <c:x val="0.10678060889832208"/>
          <c:y val="2.2321219336151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Candara" panose="020E0502030303020204" pitchFamily="34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96759712877214"/>
          <c:y val="0.17203424942640239"/>
          <c:w val="0.87051306781672455"/>
          <c:h val="0.699256117705119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ShapesWordArt!$B$4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ShapesWordArt!$A$5:$A$16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ShapesWordArt!$B$5:$B$16</c:f>
              <c:numCache>
                <c:formatCode>#,##0</c:formatCode>
                <c:ptCount val="12"/>
                <c:pt idx="0">
                  <c:v>85</c:v>
                </c:pt>
                <c:pt idx="1">
                  <c:v>146</c:v>
                </c:pt>
                <c:pt idx="2">
                  <c:v>132</c:v>
                </c:pt>
                <c:pt idx="3">
                  <c:v>138</c:v>
                </c:pt>
                <c:pt idx="4">
                  <c:v>149</c:v>
                </c:pt>
                <c:pt idx="5">
                  <c:v>176</c:v>
                </c:pt>
                <c:pt idx="6">
                  <c:v>197</c:v>
                </c:pt>
                <c:pt idx="7">
                  <c:v>216</c:v>
                </c:pt>
                <c:pt idx="8">
                  <c:v>168</c:v>
                </c:pt>
                <c:pt idx="9">
                  <c:v>219</c:v>
                </c:pt>
                <c:pt idx="10">
                  <c:v>259</c:v>
                </c:pt>
                <c:pt idx="11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A-46FB-9D0C-FB770C0CCD8F}"/>
            </c:ext>
          </c:extLst>
        </c:ser>
        <c:ser>
          <c:idx val="1"/>
          <c:order val="1"/>
          <c:tx>
            <c:strRef>
              <c:f>ShapesWordArt!$C$4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ShapesWordArt!$A$5:$A$16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ShapesWordArt!$C$5:$C$16</c:f>
              <c:numCache>
                <c:formatCode>#,##0</c:formatCode>
                <c:ptCount val="12"/>
                <c:pt idx="0">
                  <c:v>64</c:v>
                </c:pt>
                <c:pt idx="1">
                  <c:v>85</c:v>
                </c:pt>
                <c:pt idx="2">
                  <c:v>89</c:v>
                </c:pt>
                <c:pt idx="3">
                  <c:v>183</c:v>
                </c:pt>
                <c:pt idx="4">
                  <c:v>97</c:v>
                </c:pt>
                <c:pt idx="5">
                  <c:v>105</c:v>
                </c:pt>
                <c:pt idx="6">
                  <c:v>129</c:v>
                </c:pt>
                <c:pt idx="7">
                  <c:v>181</c:v>
                </c:pt>
                <c:pt idx="8">
                  <c:v>146</c:v>
                </c:pt>
                <c:pt idx="9">
                  <c:v>136</c:v>
                </c:pt>
                <c:pt idx="10">
                  <c:v>126</c:v>
                </c:pt>
                <c:pt idx="11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6A-46FB-9D0C-FB770C0CCD8F}"/>
            </c:ext>
          </c:extLst>
        </c:ser>
        <c:ser>
          <c:idx val="2"/>
          <c:order val="2"/>
          <c:tx>
            <c:strRef>
              <c:f>ShapesWordArt!$D$4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ShapesWordArt!$A$5:$A$16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ShapesWordArt!$D$5:$D$16</c:f>
              <c:numCache>
                <c:formatCode>#,##0</c:formatCode>
                <c:ptCount val="12"/>
                <c:pt idx="0">
                  <c:v>116</c:v>
                </c:pt>
                <c:pt idx="1">
                  <c:v>126</c:v>
                </c:pt>
                <c:pt idx="2">
                  <c:v>111</c:v>
                </c:pt>
                <c:pt idx="3">
                  <c:v>122</c:v>
                </c:pt>
                <c:pt idx="4">
                  <c:v>149</c:v>
                </c:pt>
                <c:pt idx="5">
                  <c:v>134</c:v>
                </c:pt>
                <c:pt idx="6">
                  <c:v>150</c:v>
                </c:pt>
                <c:pt idx="7">
                  <c:v>164</c:v>
                </c:pt>
                <c:pt idx="8">
                  <c:v>193</c:v>
                </c:pt>
                <c:pt idx="9">
                  <c:v>182</c:v>
                </c:pt>
                <c:pt idx="10">
                  <c:v>194</c:v>
                </c:pt>
                <c:pt idx="11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6A-46FB-9D0C-FB770C0CC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736242128"/>
        <c:axId val="736243696"/>
      </c:barChart>
      <c:catAx>
        <c:axId val="736242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43696"/>
        <c:crosses val="autoZero"/>
        <c:auto val="1"/>
        <c:lblAlgn val="ctr"/>
        <c:lblOffset val="100"/>
        <c:noMultiLvlLbl val="0"/>
      </c:catAx>
      <c:valAx>
        <c:axId val="73624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ShapesWordArt!$A$2</c:f>
              <c:strCache>
                <c:ptCount val="1"/>
                <c:pt idx="0">
                  <c:v>World-wide Sales - Millions of Dollars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4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4329011540480927"/>
          <c:y val="5.362687591979827E-2"/>
          <c:w val="0.23877893114829199"/>
          <c:h val="6.2778868777008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strRef>
          <c:f>ShapesWordArt!$A$1</c:f>
          <c:strCache>
            <c:ptCount val="1"/>
            <c:pt idx="0">
              <c:v>Sports Division</c:v>
            </c:pt>
          </c:strCache>
        </c:strRef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ShapesWordArt!$B$4</c:f>
              <c:strCache>
                <c:ptCount val="1"/>
                <c:pt idx="0">
                  <c:v>Domestic</c:v>
                </c:pt>
              </c:strCache>
            </c:strRef>
          </c:tx>
          <c:invertIfNegative val="0"/>
          <c:cat>
            <c:strRef>
              <c:f>ShapesWordArt!$A$5:$A$16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ShapesWordArt!$B$5:$B$16</c:f>
              <c:numCache>
                <c:formatCode>#,##0</c:formatCode>
                <c:ptCount val="12"/>
                <c:pt idx="0">
                  <c:v>85</c:v>
                </c:pt>
                <c:pt idx="1">
                  <c:v>146</c:v>
                </c:pt>
                <c:pt idx="2">
                  <c:v>132</c:v>
                </c:pt>
                <c:pt idx="3">
                  <c:v>138</c:v>
                </c:pt>
                <c:pt idx="4">
                  <c:v>149</c:v>
                </c:pt>
                <c:pt idx="5">
                  <c:v>176</c:v>
                </c:pt>
                <c:pt idx="6">
                  <c:v>197</c:v>
                </c:pt>
                <c:pt idx="7">
                  <c:v>216</c:v>
                </c:pt>
                <c:pt idx="8">
                  <c:v>168</c:v>
                </c:pt>
                <c:pt idx="9">
                  <c:v>219</c:v>
                </c:pt>
                <c:pt idx="10">
                  <c:v>259</c:v>
                </c:pt>
                <c:pt idx="11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9-45A0-B5C6-7A109F7E6900}"/>
            </c:ext>
          </c:extLst>
        </c:ser>
        <c:ser>
          <c:idx val="1"/>
          <c:order val="1"/>
          <c:tx>
            <c:strRef>
              <c:f>ShapesWordArt!$C$4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ShapesWordArt!$A$5:$A$16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ShapesWordArt!$C$5:$C$16</c:f>
              <c:numCache>
                <c:formatCode>#,##0</c:formatCode>
                <c:ptCount val="12"/>
                <c:pt idx="0">
                  <c:v>64</c:v>
                </c:pt>
                <c:pt idx="1">
                  <c:v>85</c:v>
                </c:pt>
                <c:pt idx="2">
                  <c:v>89</c:v>
                </c:pt>
                <c:pt idx="3">
                  <c:v>183</c:v>
                </c:pt>
                <c:pt idx="4">
                  <c:v>97</c:v>
                </c:pt>
                <c:pt idx="5">
                  <c:v>105</c:v>
                </c:pt>
                <c:pt idx="6">
                  <c:v>129</c:v>
                </c:pt>
                <c:pt idx="7">
                  <c:v>181</c:v>
                </c:pt>
                <c:pt idx="8">
                  <c:v>146</c:v>
                </c:pt>
                <c:pt idx="9">
                  <c:v>136</c:v>
                </c:pt>
                <c:pt idx="10">
                  <c:v>126</c:v>
                </c:pt>
                <c:pt idx="11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D9-45A0-B5C6-7A109F7E6900}"/>
            </c:ext>
          </c:extLst>
        </c:ser>
        <c:ser>
          <c:idx val="2"/>
          <c:order val="2"/>
          <c:tx>
            <c:strRef>
              <c:f>ShapesWordArt!$D$4</c:f>
              <c:strCache>
                <c:ptCount val="1"/>
                <c:pt idx="0">
                  <c:v>Asia</c:v>
                </c:pt>
              </c:strCache>
            </c:strRef>
          </c:tx>
          <c:invertIfNegative val="0"/>
          <c:cat>
            <c:strRef>
              <c:f>ShapesWordArt!$A$5:$A$16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ShapesWordArt!$D$5:$D$16</c:f>
              <c:numCache>
                <c:formatCode>#,##0</c:formatCode>
                <c:ptCount val="12"/>
                <c:pt idx="0">
                  <c:v>116</c:v>
                </c:pt>
                <c:pt idx="1">
                  <c:v>126</c:v>
                </c:pt>
                <c:pt idx="2">
                  <c:v>111</c:v>
                </c:pt>
                <c:pt idx="3">
                  <c:v>122</c:v>
                </c:pt>
                <c:pt idx="4">
                  <c:v>149</c:v>
                </c:pt>
                <c:pt idx="5">
                  <c:v>134</c:v>
                </c:pt>
                <c:pt idx="6">
                  <c:v>150</c:v>
                </c:pt>
                <c:pt idx="7">
                  <c:v>164</c:v>
                </c:pt>
                <c:pt idx="8">
                  <c:v>193</c:v>
                </c:pt>
                <c:pt idx="9">
                  <c:v>182</c:v>
                </c:pt>
                <c:pt idx="10">
                  <c:v>194</c:v>
                </c:pt>
                <c:pt idx="11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D9-45A0-B5C6-7A109F7E6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6238992"/>
        <c:axId val="736242520"/>
      </c:barChart>
      <c:catAx>
        <c:axId val="7362389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736242520"/>
        <c:crosses val="autoZero"/>
        <c:auto val="1"/>
        <c:lblAlgn val="ctr"/>
        <c:lblOffset val="100"/>
        <c:noMultiLvlLbl val="0"/>
      </c:catAx>
      <c:valAx>
        <c:axId val="736242520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73623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ShapesWordArt!$B$4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ShapesWordArt!$A$5:$A$10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ShapesWordArt!$B$5:$B$10</c:f>
              <c:numCache>
                <c:formatCode>#,##0</c:formatCode>
                <c:ptCount val="6"/>
                <c:pt idx="0">
                  <c:v>85</c:v>
                </c:pt>
                <c:pt idx="1">
                  <c:v>146</c:v>
                </c:pt>
                <c:pt idx="2">
                  <c:v>132</c:v>
                </c:pt>
                <c:pt idx="3">
                  <c:v>138</c:v>
                </c:pt>
                <c:pt idx="4">
                  <c:v>149</c:v>
                </c:pt>
                <c:pt idx="5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2-4478-947B-19AC27A5F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strRef>
          <c:f>ChartText!$A$1</c:f>
          <c:strCache>
            <c:ptCount val="1"/>
            <c:pt idx="0">
              <c:v>Sports Division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ChartText!$B$4</c:f>
              <c:strCache>
                <c:ptCount val="1"/>
                <c:pt idx="0">
                  <c:v>Domestic</c:v>
                </c:pt>
              </c:strCache>
            </c:strRef>
          </c:tx>
          <c:invertIfNegative val="0"/>
          <c:cat>
            <c:strRef>
              <c:f>ChartText!$A$5:$A$16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ChartText!$B$5:$B$16</c:f>
              <c:numCache>
                <c:formatCode>#,##0</c:formatCode>
                <c:ptCount val="12"/>
                <c:pt idx="0">
                  <c:v>85</c:v>
                </c:pt>
                <c:pt idx="1">
                  <c:v>146</c:v>
                </c:pt>
                <c:pt idx="2">
                  <c:v>132</c:v>
                </c:pt>
                <c:pt idx="3">
                  <c:v>138</c:v>
                </c:pt>
                <c:pt idx="4">
                  <c:v>149</c:v>
                </c:pt>
                <c:pt idx="5">
                  <c:v>176</c:v>
                </c:pt>
                <c:pt idx="6">
                  <c:v>197</c:v>
                </c:pt>
                <c:pt idx="7">
                  <c:v>216</c:v>
                </c:pt>
                <c:pt idx="8">
                  <c:v>168</c:v>
                </c:pt>
                <c:pt idx="9">
                  <c:v>219</c:v>
                </c:pt>
                <c:pt idx="10">
                  <c:v>259</c:v>
                </c:pt>
                <c:pt idx="11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7-448D-A52D-BCE80E0F65F1}"/>
            </c:ext>
          </c:extLst>
        </c:ser>
        <c:ser>
          <c:idx val="1"/>
          <c:order val="1"/>
          <c:tx>
            <c:strRef>
              <c:f>ChartText!$C$4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ChartText!$A$5:$A$16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ChartText!$C$5:$C$16</c:f>
              <c:numCache>
                <c:formatCode>#,##0</c:formatCode>
                <c:ptCount val="12"/>
                <c:pt idx="0">
                  <c:v>64</c:v>
                </c:pt>
                <c:pt idx="1">
                  <c:v>85</c:v>
                </c:pt>
                <c:pt idx="2">
                  <c:v>89</c:v>
                </c:pt>
                <c:pt idx="3">
                  <c:v>183</c:v>
                </c:pt>
                <c:pt idx="4">
                  <c:v>97</c:v>
                </c:pt>
                <c:pt idx="5">
                  <c:v>105</c:v>
                </c:pt>
                <c:pt idx="6">
                  <c:v>129</c:v>
                </c:pt>
                <c:pt idx="7">
                  <c:v>181</c:v>
                </c:pt>
                <c:pt idx="8">
                  <c:v>146</c:v>
                </c:pt>
                <c:pt idx="9">
                  <c:v>136</c:v>
                </c:pt>
                <c:pt idx="10">
                  <c:v>126</c:v>
                </c:pt>
                <c:pt idx="11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7-448D-A52D-BCE80E0F65F1}"/>
            </c:ext>
          </c:extLst>
        </c:ser>
        <c:ser>
          <c:idx val="2"/>
          <c:order val="2"/>
          <c:tx>
            <c:strRef>
              <c:f>ChartText!$D$4</c:f>
              <c:strCache>
                <c:ptCount val="1"/>
                <c:pt idx="0">
                  <c:v>Asia</c:v>
                </c:pt>
              </c:strCache>
            </c:strRef>
          </c:tx>
          <c:invertIfNegative val="0"/>
          <c:cat>
            <c:strRef>
              <c:f>ChartText!$A$5:$A$16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ChartText!$D$5:$D$16</c:f>
              <c:numCache>
                <c:formatCode>#,##0</c:formatCode>
                <c:ptCount val="12"/>
                <c:pt idx="0">
                  <c:v>116</c:v>
                </c:pt>
                <c:pt idx="1">
                  <c:v>126</c:v>
                </c:pt>
                <c:pt idx="2">
                  <c:v>111</c:v>
                </c:pt>
                <c:pt idx="3">
                  <c:v>122</c:v>
                </c:pt>
                <c:pt idx="4">
                  <c:v>149</c:v>
                </c:pt>
                <c:pt idx="5">
                  <c:v>134</c:v>
                </c:pt>
                <c:pt idx="6">
                  <c:v>150</c:v>
                </c:pt>
                <c:pt idx="7">
                  <c:v>164</c:v>
                </c:pt>
                <c:pt idx="8">
                  <c:v>193</c:v>
                </c:pt>
                <c:pt idx="9">
                  <c:v>182</c:v>
                </c:pt>
                <c:pt idx="10">
                  <c:v>194</c:v>
                </c:pt>
                <c:pt idx="11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C7-448D-A52D-BCE80E0F6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36242912"/>
        <c:axId val="736237816"/>
      </c:barChart>
      <c:catAx>
        <c:axId val="736242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736237816"/>
        <c:crosses val="autoZero"/>
        <c:auto val="1"/>
        <c:lblAlgn val="ctr"/>
        <c:lblOffset val="100"/>
        <c:noMultiLvlLbl val="0"/>
      </c:catAx>
      <c:valAx>
        <c:axId val="736237816"/>
        <c:scaling>
          <c:orientation val="minMax"/>
        </c:scaling>
        <c:delete val="0"/>
        <c:axPos val="l"/>
        <c:majorGridlines/>
        <c:title>
          <c:tx>
            <c:strRef>
              <c:f>ChartText!$A$2</c:f>
              <c:strCache>
                <c:ptCount val="1"/>
                <c:pt idx="0">
                  <c:v>World-wide Sales - Millions of Dollars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2000"/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crossAx val="73624291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4">
            <a:lumMod val="110000"/>
            <a:satMod val="105000"/>
            <a:tint val="67000"/>
          </a:schemeClr>
        </a:gs>
        <a:gs pos="50000">
          <a:schemeClr val="accent4">
            <a:lumMod val="105000"/>
            <a:satMod val="103000"/>
            <a:tint val="73000"/>
          </a:schemeClr>
        </a:gs>
        <a:gs pos="100000">
          <a:schemeClr val="accent4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4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Sports Division</a:t>
            </a:r>
          </a:p>
        </c:rich>
      </c:tx>
      <c:layout>
        <c:manualLayout>
          <c:xMode val="edge"/>
          <c:yMode val="edge"/>
          <c:x val="9.5908982451573713E-2"/>
          <c:y val="4.1025641025641026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ChartText!$B$4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ChartText!$A$5:$A$16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ChartText!$B$5:$B$16</c:f>
              <c:numCache>
                <c:formatCode>#,##0</c:formatCode>
                <c:ptCount val="12"/>
                <c:pt idx="0">
                  <c:v>85</c:v>
                </c:pt>
                <c:pt idx="1">
                  <c:v>146</c:v>
                </c:pt>
                <c:pt idx="2">
                  <c:v>132</c:v>
                </c:pt>
                <c:pt idx="3">
                  <c:v>138</c:v>
                </c:pt>
                <c:pt idx="4">
                  <c:v>149</c:v>
                </c:pt>
                <c:pt idx="5">
                  <c:v>176</c:v>
                </c:pt>
                <c:pt idx="6">
                  <c:v>197</c:v>
                </c:pt>
                <c:pt idx="7">
                  <c:v>216</c:v>
                </c:pt>
                <c:pt idx="8">
                  <c:v>168</c:v>
                </c:pt>
                <c:pt idx="9">
                  <c:v>219</c:v>
                </c:pt>
                <c:pt idx="10">
                  <c:v>259</c:v>
                </c:pt>
                <c:pt idx="11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9-49A6-8E0B-D585E380BB4F}"/>
            </c:ext>
          </c:extLst>
        </c:ser>
        <c:ser>
          <c:idx val="1"/>
          <c:order val="1"/>
          <c:tx>
            <c:strRef>
              <c:f>ChartText!$C$4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cat>
            <c:strRef>
              <c:f>ChartText!$A$5:$A$16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ChartText!$C$5:$C$16</c:f>
              <c:numCache>
                <c:formatCode>#,##0</c:formatCode>
                <c:ptCount val="12"/>
                <c:pt idx="0">
                  <c:v>64</c:v>
                </c:pt>
                <c:pt idx="1">
                  <c:v>85</c:v>
                </c:pt>
                <c:pt idx="2">
                  <c:v>89</c:v>
                </c:pt>
                <c:pt idx="3">
                  <c:v>183</c:v>
                </c:pt>
                <c:pt idx="4">
                  <c:v>97</c:v>
                </c:pt>
                <c:pt idx="5">
                  <c:v>105</c:v>
                </c:pt>
                <c:pt idx="6">
                  <c:v>129</c:v>
                </c:pt>
                <c:pt idx="7">
                  <c:v>181</c:v>
                </c:pt>
                <c:pt idx="8">
                  <c:v>146</c:v>
                </c:pt>
                <c:pt idx="9">
                  <c:v>136</c:v>
                </c:pt>
                <c:pt idx="10">
                  <c:v>126</c:v>
                </c:pt>
                <c:pt idx="11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9-49A6-8E0B-D585E380BB4F}"/>
            </c:ext>
          </c:extLst>
        </c:ser>
        <c:ser>
          <c:idx val="2"/>
          <c:order val="2"/>
          <c:tx>
            <c:strRef>
              <c:f>ChartText!$D$4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ChartText!$A$5:$A$16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ChartText!$D$5:$D$16</c:f>
              <c:numCache>
                <c:formatCode>#,##0</c:formatCode>
                <c:ptCount val="12"/>
                <c:pt idx="0">
                  <c:v>116</c:v>
                </c:pt>
                <c:pt idx="1">
                  <c:v>126</c:v>
                </c:pt>
                <c:pt idx="2">
                  <c:v>111</c:v>
                </c:pt>
                <c:pt idx="3">
                  <c:v>122</c:v>
                </c:pt>
                <c:pt idx="4">
                  <c:v>149</c:v>
                </c:pt>
                <c:pt idx="5">
                  <c:v>134</c:v>
                </c:pt>
                <c:pt idx="6">
                  <c:v>150</c:v>
                </c:pt>
                <c:pt idx="7">
                  <c:v>164</c:v>
                </c:pt>
                <c:pt idx="8">
                  <c:v>193</c:v>
                </c:pt>
                <c:pt idx="9">
                  <c:v>182</c:v>
                </c:pt>
                <c:pt idx="10">
                  <c:v>194</c:v>
                </c:pt>
                <c:pt idx="11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29-49A6-8E0B-D585E380B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308448"/>
        <c:axId val="624308840"/>
      </c:barChart>
      <c:catAx>
        <c:axId val="62430844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low"/>
        <c:crossAx val="624308840"/>
        <c:crosses val="autoZero"/>
        <c:auto val="1"/>
        <c:lblAlgn val="ctr"/>
        <c:lblOffset val="100"/>
        <c:noMultiLvlLbl val="0"/>
      </c:catAx>
      <c:valAx>
        <c:axId val="624308840"/>
        <c:scaling>
          <c:orientation val="minMax"/>
        </c:scaling>
        <c:delete val="0"/>
        <c:axPos val="t"/>
        <c:majorGridlines/>
        <c:numFmt formatCode="#,##0" sourceLinked="1"/>
        <c:majorTickMark val="out"/>
        <c:minorTickMark val="none"/>
        <c:tickLblPos val="high"/>
        <c:crossAx val="62430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590551</xdr:colOff>
      <xdr:row>0</xdr:row>
      <xdr:rowOff>38099</xdr:rowOff>
    </xdr:from>
    <xdr:to>
      <xdr:col>20</xdr:col>
      <xdr:colOff>303679</xdr:colOff>
      <xdr:row>16</xdr:row>
      <xdr:rowOff>141753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295274</xdr:colOff>
      <xdr:row>0</xdr:row>
      <xdr:rowOff>28574</xdr:rowOff>
    </xdr:from>
    <xdr:to>
      <xdr:col>13</xdr:col>
      <xdr:colOff>485774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</xdr:colOff>
      <xdr:row>0</xdr:row>
      <xdr:rowOff>142875</xdr:rowOff>
    </xdr:from>
    <xdr:to>
      <xdr:col>16</xdr:col>
      <xdr:colOff>462242</xdr:colOff>
      <xdr:row>18</xdr:row>
      <xdr:rowOff>143996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</xdr:colOff>
      <xdr:row>0</xdr:row>
      <xdr:rowOff>152399</xdr:rowOff>
    </xdr:from>
    <xdr:to>
      <xdr:col>24</xdr:col>
      <xdr:colOff>381000</xdr:colOff>
      <xdr:row>18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85724</xdr:rowOff>
    </xdr:from>
    <xdr:to>
      <xdr:col>7</xdr:col>
      <xdr:colOff>171450</xdr:colOff>
      <xdr:row>37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</xdr:colOff>
      <xdr:row>0</xdr:row>
      <xdr:rowOff>142875</xdr:rowOff>
    </xdr:from>
    <xdr:to>
      <xdr:col>16</xdr:col>
      <xdr:colOff>457200</xdr:colOff>
      <xdr:row>18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</xdr:colOff>
      <xdr:row>0</xdr:row>
      <xdr:rowOff>152399</xdr:rowOff>
    </xdr:from>
    <xdr:to>
      <xdr:col>24</xdr:col>
      <xdr:colOff>381000</xdr:colOff>
      <xdr:row>18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__________LyndaCom\Charts\Exercise%20Files%202010\Ch_01_Chart_Conce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007 Samples"/>
      <sheetName val="ChartData"/>
      <sheetName val="ColumnChart"/>
      <sheetName val="Line Chart"/>
      <sheetName val="PieChart"/>
      <sheetName val="BarChart"/>
      <sheetName val="AreaChart"/>
      <sheetName val="Scatter Chart"/>
      <sheetName val="Column-Lin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</sheetPr>
  <dimension ref="A1:X33"/>
  <sheetViews>
    <sheetView tabSelected="1" zoomScaleNormal="100" workbookViewId="0">
      <selection sqref="A1:D1"/>
    </sheetView>
  </sheetViews>
  <sheetFormatPr defaultColWidth="9.07421875" defaultRowHeight="12.9" x14ac:dyDescent="0.35"/>
  <cols>
    <col min="1" max="4" width="10.23046875" style="3" customWidth="1"/>
    <col min="5" max="5" width="8.23046875" style="3" customWidth="1"/>
    <col min="6" max="6" width="5.84375" style="3" bestFit="1" customWidth="1"/>
    <col min="7" max="7" width="8.07421875" style="3" bestFit="1" customWidth="1"/>
    <col min="8" max="8" width="11.23046875" style="3" customWidth="1"/>
    <col min="9" max="16384" width="9.07421875" style="3"/>
  </cols>
  <sheetData>
    <row r="1" spans="1:24" ht="21" thickBot="1" x14ac:dyDescent="0.6">
      <c r="A1" s="19" t="s">
        <v>0</v>
      </c>
      <c r="B1" s="20"/>
      <c r="C1" s="20"/>
      <c r="D1" s="21"/>
      <c r="E1" s="1"/>
      <c r="F1" s="2"/>
      <c r="G1" s="2"/>
      <c r="H1" s="2"/>
    </row>
    <row r="2" spans="1:24" ht="18.45" x14ac:dyDescent="0.5">
      <c r="A2" s="22" t="s">
        <v>1</v>
      </c>
      <c r="B2" s="22"/>
      <c r="C2" s="22"/>
      <c r="D2" s="22"/>
      <c r="F2" s="4"/>
      <c r="G2" s="4"/>
      <c r="H2" s="4"/>
    </row>
    <row r="3" spans="1:24" x14ac:dyDescent="0.35">
      <c r="U3" s="5"/>
      <c r="V3" s="5"/>
      <c r="W3" s="5"/>
      <c r="X3" s="5"/>
    </row>
    <row r="4" spans="1:24" ht="14.6" x14ac:dyDescent="0.4">
      <c r="A4" s="13"/>
      <c r="B4" s="14" t="s">
        <v>2</v>
      </c>
      <c r="C4" s="14" t="s">
        <v>3</v>
      </c>
      <c r="D4" s="14" t="s">
        <v>4</v>
      </c>
      <c r="G4" s="6"/>
      <c r="H4" s="7"/>
      <c r="U4" s="5"/>
      <c r="V4" s="5"/>
      <c r="W4" s="5"/>
      <c r="X4" s="5"/>
    </row>
    <row r="5" spans="1:24" ht="12.75" customHeight="1" x14ac:dyDescent="0.4">
      <c r="A5" s="14" t="s">
        <v>5</v>
      </c>
      <c r="B5" s="15">
        <v>85</v>
      </c>
      <c r="C5" s="15">
        <v>64</v>
      </c>
      <c r="D5" s="15">
        <v>116</v>
      </c>
      <c r="G5" s="5"/>
      <c r="H5" s="8"/>
      <c r="I5" s="9"/>
      <c r="J5" s="9"/>
      <c r="K5" s="9"/>
      <c r="L5" s="9"/>
      <c r="M5" s="9"/>
      <c r="N5" s="9"/>
      <c r="U5" s="5"/>
      <c r="V5" s="5"/>
      <c r="W5" s="5"/>
      <c r="X5" s="5"/>
    </row>
    <row r="6" spans="1:24" ht="14.6" x14ac:dyDescent="0.4">
      <c r="A6" s="14" t="s">
        <v>6</v>
      </c>
      <c r="B6" s="15">
        <v>146</v>
      </c>
      <c r="C6" s="15">
        <v>85</v>
      </c>
      <c r="D6" s="15">
        <v>126</v>
      </c>
      <c r="G6" s="5"/>
      <c r="H6" s="8"/>
      <c r="I6" s="9"/>
      <c r="J6" s="9"/>
      <c r="K6" s="9"/>
      <c r="L6" s="9"/>
      <c r="M6" s="9"/>
      <c r="N6" s="9"/>
      <c r="U6" s="5"/>
      <c r="V6" s="5"/>
      <c r="W6" s="5"/>
      <c r="X6" s="5"/>
    </row>
    <row r="7" spans="1:24" ht="14.6" x14ac:dyDescent="0.4">
      <c r="A7" s="14" t="s">
        <v>7</v>
      </c>
      <c r="B7" s="15">
        <v>132</v>
      </c>
      <c r="C7" s="15">
        <v>89</v>
      </c>
      <c r="D7" s="15">
        <v>111</v>
      </c>
      <c r="G7" s="5"/>
      <c r="H7" s="8"/>
      <c r="I7" s="9"/>
      <c r="J7" s="9"/>
      <c r="K7" s="9"/>
      <c r="L7" s="9"/>
      <c r="M7" s="9"/>
      <c r="N7" s="9"/>
      <c r="U7" s="5"/>
      <c r="V7" s="5"/>
      <c r="W7" s="5"/>
      <c r="X7" s="5"/>
    </row>
    <row r="8" spans="1:24" ht="14.6" x14ac:dyDescent="0.4">
      <c r="A8" s="14" t="s">
        <v>8</v>
      </c>
      <c r="B8" s="15">
        <v>138</v>
      </c>
      <c r="C8" s="15">
        <v>183</v>
      </c>
      <c r="D8" s="15">
        <v>122</v>
      </c>
      <c r="G8" s="5"/>
      <c r="H8" s="8"/>
      <c r="I8" s="9"/>
      <c r="J8" s="9"/>
      <c r="K8" s="9"/>
      <c r="L8" s="9"/>
      <c r="M8" s="9"/>
      <c r="N8" s="9"/>
      <c r="U8" s="5"/>
      <c r="V8" s="5"/>
      <c r="W8" s="5"/>
      <c r="X8" s="5"/>
    </row>
    <row r="9" spans="1:24" ht="14.6" x14ac:dyDescent="0.4">
      <c r="A9" s="14" t="s">
        <v>9</v>
      </c>
      <c r="B9" s="15">
        <v>149</v>
      </c>
      <c r="C9" s="15">
        <v>97</v>
      </c>
      <c r="D9" s="15">
        <v>149</v>
      </c>
      <c r="G9" s="5"/>
      <c r="H9" s="10"/>
    </row>
    <row r="10" spans="1:24" ht="14.6" x14ac:dyDescent="0.4">
      <c r="A10" s="14" t="s">
        <v>10</v>
      </c>
      <c r="B10" s="15">
        <v>176</v>
      </c>
      <c r="C10" s="15">
        <v>105</v>
      </c>
      <c r="D10" s="15">
        <v>134</v>
      </c>
      <c r="G10" s="5"/>
      <c r="H10" s="8"/>
    </row>
    <row r="11" spans="1:24" ht="14.6" x14ac:dyDescent="0.4">
      <c r="A11" s="14" t="s">
        <v>11</v>
      </c>
      <c r="B11" s="15">
        <v>197</v>
      </c>
      <c r="C11" s="15">
        <v>129</v>
      </c>
      <c r="D11" s="15">
        <v>150</v>
      </c>
      <c r="G11" s="5"/>
      <c r="H11" s="11"/>
    </row>
    <row r="12" spans="1:24" ht="14.6" x14ac:dyDescent="0.4">
      <c r="A12" s="14" t="s">
        <v>12</v>
      </c>
      <c r="B12" s="15">
        <v>216</v>
      </c>
      <c r="C12" s="15">
        <v>181</v>
      </c>
      <c r="D12" s="15">
        <v>164</v>
      </c>
      <c r="G12" s="5"/>
      <c r="H12" s="10"/>
    </row>
    <row r="13" spans="1:24" ht="14.6" x14ac:dyDescent="0.4">
      <c r="A13" s="14" t="s">
        <v>13</v>
      </c>
      <c r="B13" s="15">
        <v>168</v>
      </c>
      <c r="C13" s="15">
        <v>146</v>
      </c>
      <c r="D13" s="15">
        <v>193</v>
      </c>
      <c r="G13" s="5"/>
      <c r="H13" s="12"/>
    </row>
    <row r="14" spans="1:24" ht="14.6" x14ac:dyDescent="0.4">
      <c r="A14" s="14" t="s">
        <v>14</v>
      </c>
      <c r="B14" s="15">
        <v>219</v>
      </c>
      <c r="C14" s="15">
        <v>136</v>
      </c>
      <c r="D14" s="15">
        <v>182</v>
      </c>
      <c r="G14" s="5"/>
      <c r="H14" s="12"/>
      <c r="U14" s="5"/>
      <c r="V14" s="5"/>
      <c r="W14" s="5"/>
      <c r="X14" s="5"/>
    </row>
    <row r="15" spans="1:24" ht="14.6" x14ac:dyDescent="0.4">
      <c r="A15" s="14" t="s">
        <v>15</v>
      </c>
      <c r="B15" s="15">
        <v>259</v>
      </c>
      <c r="C15" s="15">
        <v>126</v>
      </c>
      <c r="D15" s="15">
        <v>194</v>
      </c>
      <c r="G15" s="5"/>
      <c r="H15" s="12"/>
      <c r="U15" s="5"/>
      <c r="V15" s="5"/>
      <c r="W15" s="5"/>
      <c r="X15" s="5"/>
    </row>
    <row r="16" spans="1:24" ht="14.6" x14ac:dyDescent="0.4">
      <c r="A16" s="14" t="s">
        <v>16</v>
      </c>
      <c r="B16" s="15">
        <v>309</v>
      </c>
      <c r="C16" s="15">
        <v>139</v>
      </c>
      <c r="D16" s="15">
        <v>202</v>
      </c>
      <c r="G16" s="9"/>
      <c r="U16" s="8"/>
      <c r="V16" s="10"/>
      <c r="W16" s="8"/>
      <c r="X16" s="11"/>
    </row>
    <row r="17" spans="1:7" ht="14.6" x14ac:dyDescent="0.4">
      <c r="A17" s="13"/>
      <c r="B17" s="13"/>
      <c r="C17" s="13"/>
      <c r="D17" s="13"/>
    </row>
    <row r="18" spans="1:7" ht="14.6" x14ac:dyDescent="0.4">
      <c r="A18" s="14" t="s">
        <v>17</v>
      </c>
      <c r="B18" s="16">
        <f>SUM(B5:B16)</f>
        <v>2194</v>
      </c>
      <c r="C18" s="16">
        <f>SUM(C5:C16)</f>
        <v>1480</v>
      </c>
      <c r="D18" s="16">
        <f>SUM(D5:D16)</f>
        <v>1843</v>
      </c>
      <c r="G18" s="9"/>
    </row>
    <row r="19" spans="1:7" ht="14.6" x14ac:dyDescent="0.4">
      <c r="A19" s="13"/>
      <c r="B19" s="15"/>
      <c r="C19" s="15"/>
      <c r="D19" s="15"/>
    </row>
    <row r="20" spans="1:7" ht="14.6" x14ac:dyDescent="0.4">
      <c r="A20" s="17" t="s">
        <v>18</v>
      </c>
      <c r="B20" s="18">
        <f>B18/SUM($B$5:$D$16)</f>
        <v>0.39767989849555918</v>
      </c>
      <c r="C20" s="18">
        <f t="shared" ref="C20:D20" si="0">C18/SUM($B$5:$D$16)</f>
        <v>0.26826173645096973</v>
      </c>
      <c r="D20" s="18">
        <f t="shared" si="0"/>
        <v>0.33405836505347108</v>
      </c>
    </row>
    <row r="22" spans="1:7" x14ac:dyDescent="0.35">
      <c r="B22" s="9"/>
      <c r="C22" s="9"/>
      <c r="D22" s="9"/>
    </row>
    <row r="23" spans="1:7" x14ac:dyDescent="0.35">
      <c r="B23" s="9"/>
      <c r="C23" s="9"/>
      <c r="D23" s="9"/>
    </row>
    <row r="24" spans="1:7" x14ac:dyDescent="0.35">
      <c r="B24" s="9"/>
      <c r="C24" s="9"/>
      <c r="D24" s="9"/>
    </row>
    <row r="25" spans="1:7" x14ac:dyDescent="0.35">
      <c r="B25" s="9"/>
      <c r="C25" s="9"/>
      <c r="D25" s="9"/>
    </row>
    <row r="26" spans="1:7" x14ac:dyDescent="0.35">
      <c r="B26" s="9"/>
      <c r="C26" s="9"/>
      <c r="D26" s="9"/>
    </row>
    <row r="27" spans="1:7" x14ac:dyDescent="0.35">
      <c r="B27" s="9"/>
      <c r="C27" s="9"/>
      <c r="D27" s="9"/>
    </row>
    <row r="28" spans="1:7" x14ac:dyDescent="0.35">
      <c r="B28" s="9"/>
      <c r="C28" s="9"/>
      <c r="D28" s="9"/>
    </row>
    <row r="29" spans="1:7" x14ac:dyDescent="0.35">
      <c r="B29" s="9"/>
      <c r="C29" s="9"/>
      <c r="D29" s="9"/>
    </row>
    <row r="30" spans="1:7" x14ac:dyDescent="0.35">
      <c r="B30" s="9"/>
      <c r="C30" s="9"/>
      <c r="D30" s="9"/>
    </row>
    <row r="31" spans="1:7" x14ac:dyDescent="0.35">
      <c r="A31" s="3" t="s">
        <v>31</v>
      </c>
      <c r="B31" s="9"/>
      <c r="C31" s="9"/>
      <c r="D31" s="9"/>
    </row>
    <row r="32" spans="1:7" x14ac:dyDescent="0.35">
      <c r="B32" s="9"/>
      <c r="C32" s="9"/>
      <c r="D32" s="9"/>
    </row>
    <row r="33" spans="1:4" x14ac:dyDescent="0.35">
      <c r="A33" s="3" t="s">
        <v>30</v>
      </c>
      <c r="B33" s="9"/>
      <c r="C33" s="9"/>
      <c r="D33" s="9"/>
    </row>
  </sheetData>
  <mergeCells count="2">
    <mergeCell ref="A1:D1"/>
    <mergeCell ref="A2:D2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FFFF"/>
  </sheetPr>
  <dimension ref="A1:Y20"/>
  <sheetViews>
    <sheetView zoomScaleNormal="100" workbookViewId="0">
      <selection sqref="A1:F1"/>
    </sheetView>
  </sheetViews>
  <sheetFormatPr defaultColWidth="9.07421875" defaultRowHeight="12.9" x14ac:dyDescent="0.35"/>
  <cols>
    <col min="1" max="1" width="9.23046875" style="3" customWidth="1"/>
    <col min="2" max="6" width="8.23046875" style="3" customWidth="1"/>
    <col min="7" max="7" width="5.84375" style="3" bestFit="1" customWidth="1"/>
    <col min="8" max="8" width="8.07421875" style="3" bestFit="1" customWidth="1"/>
    <col min="9" max="9" width="11.23046875" style="3" customWidth="1"/>
    <col min="10" max="16384" width="9.07421875" style="3"/>
  </cols>
  <sheetData>
    <row r="1" spans="1:25" ht="21" thickBot="1" x14ac:dyDescent="0.6">
      <c r="A1" s="23" t="s">
        <v>0</v>
      </c>
      <c r="B1" s="24"/>
      <c r="C1" s="24"/>
      <c r="D1" s="24"/>
      <c r="E1" s="24"/>
      <c r="F1" s="25"/>
      <c r="G1" s="2"/>
      <c r="H1" s="2"/>
      <c r="I1" s="2"/>
    </row>
    <row r="2" spans="1:25" ht="18.45" x14ac:dyDescent="0.5">
      <c r="A2" s="26" t="s">
        <v>1</v>
      </c>
      <c r="B2" s="26"/>
      <c r="C2" s="26"/>
      <c r="D2" s="26"/>
      <c r="E2" s="26"/>
      <c r="F2" s="26"/>
      <c r="G2" s="4"/>
      <c r="H2" s="4"/>
      <c r="I2" s="4"/>
    </row>
    <row r="3" spans="1:25" x14ac:dyDescent="0.35">
      <c r="V3" s="5"/>
      <c r="W3" s="5"/>
      <c r="X3" s="5"/>
      <c r="Y3" s="5"/>
    </row>
    <row r="4" spans="1:25" ht="14.6" x14ac:dyDescent="0.4">
      <c r="A4" s="13"/>
      <c r="B4" s="14" t="s">
        <v>2</v>
      </c>
      <c r="C4" s="14" t="s">
        <v>3</v>
      </c>
      <c r="D4" s="14" t="s">
        <v>4</v>
      </c>
      <c r="E4" s="14" t="s">
        <v>17</v>
      </c>
      <c r="H4" s="6"/>
      <c r="I4" s="7"/>
      <c r="V4" s="5"/>
      <c r="W4" s="5"/>
      <c r="X4" s="5"/>
      <c r="Y4" s="5"/>
    </row>
    <row r="5" spans="1:25" ht="12.75" customHeight="1" x14ac:dyDescent="0.4">
      <c r="A5" s="14" t="s">
        <v>19</v>
      </c>
      <c r="B5" s="15">
        <v>85</v>
      </c>
      <c r="C5" s="15">
        <v>64</v>
      </c>
      <c r="D5" s="15">
        <v>116</v>
      </c>
      <c r="E5" s="16">
        <f t="shared" ref="E5:E16" si="0">SUM(B5:D5)</f>
        <v>265</v>
      </c>
      <c r="H5" s="5"/>
      <c r="I5" s="8"/>
      <c r="J5" s="9"/>
      <c r="K5" s="9"/>
      <c r="L5" s="9"/>
      <c r="M5" s="9"/>
      <c r="N5" s="9"/>
      <c r="O5" s="9"/>
      <c r="V5" s="5"/>
      <c r="W5" s="5"/>
      <c r="X5" s="5"/>
      <c r="Y5" s="5"/>
    </row>
    <row r="6" spans="1:25" ht="14.6" x14ac:dyDescent="0.4">
      <c r="A6" s="14" t="s">
        <v>20</v>
      </c>
      <c r="B6" s="15">
        <v>146</v>
      </c>
      <c r="C6" s="15">
        <v>85</v>
      </c>
      <c r="D6" s="15">
        <v>126</v>
      </c>
      <c r="E6" s="16">
        <f t="shared" si="0"/>
        <v>357</v>
      </c>
      <c r="H6" s="5"/>
      <c r="I6" s="8"/>
      <c r="J6" s="9"/>
      <c r="K6" s="9"/>
      <c r="L6" s="9"/>
      <c r="M6" s="9"/>
      <c r="N6" s="9"/>
      <c r="O6" s="9"/>
      <c r="V6" s="5"/>
      <c r="W6" s="5"/>
      <c r="X6" s="5"/>
      <c r="Y6" s="5"/>
    </row>
    <row r="7" spans="1:25" ht="14.6" x14ac:dyDescent="0.4">
      <c r="A7" s="14" t="s">
        <v>21</v>
      </c>
      <c r="B7" s="15">
        <v>132</v>
      </c>
      <c r="C7" s="15">
        <v>89</v>
      </c>
      <c r="D7" s="15">
        <v>111</v>
      </c>
      <c r="E7" s="16">
        <f t="shared" si="0"/>
        <v>332</v>
      </c>
      <c r="H7" s="5"/>
      <c r="I7" s="8"/>
      <c r="J7" s="9"/>
      <c r="K7" s="9"/>
      <c r="L7" s="9"/>
      <c r="M7" s="9"/>
      <c r="N7" s="9"/>
      <c r="O7" s="9"/>
      <c r="V7" s="5"/>
      <c r="W7" s="5"/>
      <c r="X7" s="5"/>
      <c r="Y7" s="5"/>
    </row>
    <row r="8" spans="1:25" ht="14.6" x14ac:dyDescent="0.4">
      <c r="A8" s="14" t="s">
        <v>22</v>
      </c>
      <c r="B8" s="15">
        <v>138</v>
      </c>
      <c r="C8" s="15">
        <v>183</v>
      </c>
      <c r="D8" s="15">
        <v>122</v>
      </c>
      <c r="E8" s="16">
        <f t="shared" si="0"/>
        <v>443</v>
      </c>
      <c r="H8" s="5"/>
      <c r="I8" s="8"/>
      <c r="J8" s="9"/>
      <c r="K8" s="9"/>
      <c r="L8" s="9"/>
      <c r="M8" s="9"/>
      <c r="N8" s="9"/>
      <c r="O8" s="9"/>
      <c r="V8" s="5"/>
      <c r="W8" s="5"/>
      <c r="X8" s="5"/>
      <c r="Y8" s="5"/>
    </row>
    <row r="9" spans="1:25" ht="14.6" x14ac:dyDescent="0.4">
      <c r="A9" s="14" t="s">
        <v>9</v>
      </c>
      <c r="B9" s="15">
        <v>149</v>
      </c>
      <c r="C9" s="15">
        <v>97</v>
      </c>
      <c r="D9" s="15">
        <v>149</v>
      </c>
      <c r="E9" s="16">
        <f t="shared" si="0"/>
        <v>395</v>
      </c>
      <c r="H9" s="5"/>
      <c r="I9" s="10"/>
    </row>
    <row r="10" spans="1:25" ht="14.6" x14ac:dyDescent="0.4">
      <c r="A10" s="14" t="s">
        <v>23</v>
      </c>
      <c r="B10" s="15">
        <v>176</v>
      </c>
      <c r="C10" s="15">
        <v>105</v>
      </c>
      <c r="D10" s="15">
        <v>134</v>
      </c>
      <c r="E10" s="16">
        <f t="shared" si="0"/>
        <v>415</v>
      </c>
      <c r="H10" s="5"/>
      <c r="I10" s="8"/>
    </row>
    <row r="11" spans="1:25" ht="14.6" x14ac:dyDescent="0.4">
      <c r="A11" s="14" t="s">
        <v>24</v>
      </c>
      <c r="B11" s="15">
        <v>197</v>
      </c>
      <c r="C11" s="15">
        <v>129</v>
      </c>
      <c r="D11" s="15">
        <v>150</v>
      </c>
      <c r="E11" s="16">
        <f t="shared" si="0"/>
        <v>476</v>
      </c>
      <c r="H11" s="5"/>
      <c r="I11" s="11"/>
    </row>
    <row r="12" spans="1:25" ht="14.6" x14ac:dyDescent="0.4">
      <c r="A12" s="14" t="s">
        <v>25</v>
      </c>
      <c r="B12" s="15">
        <v>216</v>
      </c>
      <c r="C12" s="15">
        <v>181</v>
      </c>
      <c r="D12" s="15">
        <v>164</v>
      </c>
      <c r="E12" s="16">
        <f t="shared" si="0"/>
        <v>561</v>
      </c>
      <c r="H12" s="5"/>
      <c r="I12" s="10"/>
    </row>
    <row r="13" spans="1:25" ht="14.6" x14ac:dyDescent="0.4">
      <c r="A13" s="14" t="s">
        <v>26</v>
      </c>
      <c r="B13" s="15">
        <v>168</v>
      </c>
      <c r="C13" s="15">
        <v>146</v>
      </c>
      <c r="D13" s="15">
        <v>193</v>
      </c>
      <c r="E13" s="16">
        <f t="shared" si="0"/>
        <v>507</v>
      </c>
      <c r="H13" s="5"/>
      <c r="I13" s="12"/>
    </row>
    <row r="14" spans="1:25" ht="14.6" x14ac:dyDescent="0.4">
      <c r="A14" s="14" t="s">
        <v>27</v>
      </c>
      <c r="B14" s="15">
        <v>219</v>
      </c>
      <c r="C14" s="15">
        <v>136</v>
      </c>
      <c r="D14" s="15">
        <v>182</v>
      </c>
      <c r="E14" s="16">
        <f t="shared" si="0"/>
        <v>537</v>
      </c>
      <c r="H14" s="5"/>
      <c r="I14" s="12"/>
      <c r="V14" s="5"/>
      <c r="W14" s="5"/>
      <c r="X14" s="5"/>
      <c r="Y14" s="5"/>
    </row>
    <row r="15" spans="1:25" ht="14.6" x14ac:dyDescent="0.4">
      <c r="A15" s="14" t="s">
        <v>28</v>
      </c>
      <c r="B15" s="15">
        <v>259</v>
      </c>
      <c r="C15" s="15">
        <v>126</v>
      </c>
      <c r="D15" s="15">
        <v>194</v>
      </c>
      <c r="E15" s="16">
        <f t="shared" si="0"/>
        <v>579</v>
      </c>
      <c r="H15" s="5"/>
      <c r="I15" s="12"/>
      <c r="V15" s="5"/>
      <c r="W15" s="5"/>
      <c r="X15" s="5"/>
      <c r="Y15" s="5"/>
    </row>
    <row r="16" spans="1:25" ht="14.6" x14ac:dyDescent="0.4">
      <c r="A16" s="14" t="s">
        <v>29</v>
      </c>
      <c r="B16" s="15">
        <v>309</v>
      </c>
      <c r="C16" s="15">
        <v>139</v>
      </c>
      <c r="D16" s="15">
        <v>202</v>
      </c>
      <c r="E16" s="16">
        <f t="shared" si="0"/>
        <v>650</v>
      </c>
      <c r="H16" s="9"/>
      <c r="V16" s="8"/>
      <c r="W16" s="10"/>
      <c r="X16" s="8"/>
      <c r="Y16" s="11"/>
    </row>
    <row r="17" spans="1:8" ht="14.6" x14ac:dyDescent="0.4">
      <c r="A17" s="13"/>
      <c r="B17" s="13"/>
      <c r="C17" s="13"/>
      <c r="D17" s="13"/>
      <c r="E17" s="13"/>
    </row>
    <row r="18" spans="1:8" ht="14.6" x14ac:dyDescent="0.4">
      <c r="A18" s="14" t="s">
        <v>17</v>
      </c>
      <c r="B18" s="16">
        <f>SUM(B5:B16)</f>
        <v>2194</v>
      </c>
      <c r="C18" s="16">
        <f>SUM(C5:C16)</f>
        <v>1480</v>
      </c>
      <c r="D18" s="16">
        <f>SUM(D5:D16)</f>
        <v>1843</v>
      </c>
      <c r="E18" s="16">
        <f>SUM(B18:D18)</f>
        <v>5517</v>
      </c>
      <c r="H18" s="9"/>
    </row>
    <row r="19" spans="1:8" ht="14.6" x14ac:dyDescent="0.4">
      <c r="A19" s="13"/>
      <c r="B19" s="15"/>
      <c r="C19" s="15"/>
      <c r="D19" s="15"/>
      <c r="E19" s="13"/>
    </row>
    <row r="20" spans="1:8" ht="14.6" x14ac:dyDescent="0.4">
      <c r="A20" s="17" t="s">
        <v>18</v>
      </c>
      <c r="B20" s="18">
        <f>B18/$E$18</f>
        <v>0.39767989849555918</v>
      </c>
      <c r="C20" s="18">
        <f>C18/$E$18</f>
        <v>0.26826173645096973</v>
      </c>
      <c r="D20" s="18">
        <f>D18/$E$18</f>
        <v>0.33405836505347108</v>
      </c>
      <c r="E20" s="13"/>
    </row>
  </sheetData>
  <mergeCells count="2">
    <mergeCell ref="A1:F1"/>
    <mergeCell ref="A2:F2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Y20"/>
  <sheetViews>
    <sheetView zoomScaleNormal="100" workbookViewId="0">
      <selection sqref="A1:F1"/>
    </sheetView>
  </sheetViews>
  <sheetFormatPr defaultColWidth="9.07421875" defaultRowHeight="12.9" x14ac:dyDescent="0.35"/>
  <cols>
    <col min="1" max="1" width="9.23046875" style="3" customWidth="1"/>
    <col min="2" max="6" width="8.23046875" style="3" customWidth="1"/>
    <col min="7" max="7" width="5.84375" style="3" bestFit="1" customWidth="1"/>
    <col min="8" max="8" width="8.07421875" style="3" bestFit="1" customWidth="1"/>
    <col min="9" max="9" width="11.23046875" style="3" customWidth="1"/>
    <col min="10" max="16384" width="9.07421875" style="3"/>
  </cols>
  <sheetData>
    <row r="1" spans="1:25" ht="21" thickBot="1" x14ac:dyDescent="0.6">
      <c r="A1" s="23" t="s">
        <v>0</v>
      </c>
      <c r="B1" s="24"/>
      <c r="C1" s="24"/>
      <c r="D1" s="24"/>
      <c r="E1" s="24"/>
      <c r="F1" s="25"/>
      <c r="G1" s="2"/>
      <c r="H1" s="2"/>
      <c r="I1" s="2"/>
    </row>
    <row r="2" spans="1:25" ht="18.45" x14ac:dyDescent="0.5">
      <c r="A2" s="26" t="s">
        <v>1</v>
      </c>
      <c r="B2" s="26"/>
      <c r="C2" s="26"/>
      <c r="D2" s="26"/>
      <c r="E2" s="26"/>
      <c r="F2" s="26"/>
      <c r="G2" s="4"/>
      <c r="H2" s="4"/>
      <c r="I2" s="4"/>
    </row>
    <row r="3" spans="1:25" x14ac:dyDescent="0.35">
      <c r="V3" s="5"/>
      <c r="W3" s="5"/>
      <c r="X3" s="5"/>
      <c r="Y3" s="5"/>
    </row>
    <row r="4" spans="1:25" ht="14.6" x14ac:dyDescent="0.4">
      <c r="A4" s="13"/>
      <c r="B4" s="14" t="s">
        <v>2</v>
      </c>
      <c r="C4" s="14" t="s">
        <v>3</v>
      </c>
      <c r="D4" s="14" t="s">
        <v>4</v>
      </c>
      <c r="E4" s="14" t="s">
        <v>17</v>
      </c>
      <c r="H4" s="6"/>
      <c r="I4" s="7"/>
      <c r="V4" s="5"/>
      <c r="W4" s="5"/>
      <c r="X4" s="5"/>
      <c r="Y4" s="5"/>
    </row>
    <row r="5" spans="1:25" ht="12.75" customHeight="1" x14ac:dyDescent="0.4">
      <c r="A5" s="14" t="s">
        <v>19</v>
      </c>
      <c r="B5" s="15">
        <v>85</v>
      </c>
      <c r="C5" s="15">
        <v>64</v>
      </c>
      <c r="D5" s="15">
        <v>116</v>
      </c>
      <c r="E5" s="16">
        <f t="shared" ref="E5:E16" si="0">SUM(B5:D5)</f>
        <v>265</v>
      </c>
      <c r="H5" s="5"/>
      <c r="I5" s="8"/>
      <c r="J5" s="9"/>
      <c r="K5" s="9"/>
      <c r="L5" s="9"/>
      <c r="M5" s="9"/>
      <c r="N5" s="9"/>
      <c r="O5" s="9"/>
      <c r="V5" s="5"/>
      <c r="W5" s="5"/>
      <c r="X5" s="5"/>
      <c r="Y5" s="5"/>
    </row>
    <row r="6" spans="1:25" ht="14.6" x14ac:dyDescent="0.4">
      <c r="A6" s="14" t="s">
        <v>20</v>
      </c>
      <c r="B6" s="15">
        <v>146</v>
      </c>
      <c r="C6" s="15">
        <v>85</v>
      </c>
      <c r="D6" s="15">
        <v>126</v>
      </c>
      <c r="E6" s="16">
        <f t="shared" si="0"/>
        <v>357</v>
      </c>
      <c r="H6" s="5"/>
      <c r="I6" s="8"/>
      <c r="J6" s="9"/>
      <c r="K6" s="9"/>
      <c r="L6" s="9"/>
      <c r="M6" s="9"/>
      <c r="N6" s="9"/>
      <c r="O6" s="9"/>
      <c r="V6" s="5"/>
      <c r="W6" s="5"/>
      <c r="X6" s="5"/>
      <c r="Y6" s="5"/>
    </row>
    <row r="7" spans="1:25" ht="14.6" x14ac:dyDescent="0.4">
      <c r="A7" s="14" t="s">
        <v>21</v>
      </c>
      <c r="B7" s="15">
        <v>132</v>
      </c>
      <c r="C7" s="15">
        <v>89</v>
      </c>
      <c r="D7" s="15">
        <v>111</v>
      </c>
      <c r="E7" s="16">
        <f t="shared" si="0"/>
        <v>332</v>
      </c>
      <c r="H7" s="5"/>
      <c r="I7" s="8"/>
      <c r="J7" s="9"/>
      <c r="K7" s="9"/>
      <c r="L7" s="9"/>
      <c r="M7" s="9"/>
      <c r="N7" s="9"/>
      <c r="O7" s="9"/>
      <c r="V7" s="5"/>
      <c r="W7" s="5"/>
      <c r="X7" s="5"/>
      <c r="Y7" s="5"/>
    </row>
    <row r="8" spans="1:25" ht="14.6" x14ac:dyDescent="0.4">
      <c r="A8" s="14" t="s">
        <v>22</v>
      </c>
      <c r="B8" s="15">
        <v>138</v>
      </c>
      <c r="C8" s="15">
        <v>183</v>
      </c>
      <c r="D8" s="15">
        <v>122</v>
      </c>
      <c r="E8" s="16">
        <f t="shared" si="0"/>
        <v>443</v>
      </c>
      <c r="H8" s="5"/>
      <c r="I8" s="8"/>
      <c r="J8" s="9"/>
      <c r="K8" s="9"/>
      <c r="L8" s="9"/>
      <c r="M8" s="9"/>
      <c r="N8" s="9"/>
      <c r="O8" s="9"/>
      <c r="V8" s="5"/>
      <c r="W8" s="5"/>
      <c r="X8" s="5"/>
      <c r="Y8" s="5"/>
    </row>
    <row r="9" spans="1:25" ht="14.6" x14ac:dyDescent="0.4">
      <c r="A9" s="14" t="s">
        <v>9</v>
      </c>
      <c r="B9" s="15">
        <v>149</v>
      </c>
      <c r="C9" s="15">
        <v>97</v>
      </c>
      <c r="D9" s="15">
        <v>149</v>
      </c>
      <c r="E9" s="16">
        <f t="shared" si="0"/>
        <v>395</v>
      </c>
      <c r="H9" s="5"/>
      <c r="I9" s="10"/>
    </row>
    <row r="10" spans="1:25" ht="14.6" x14ac:dyDescent="0.4">
      <c r="A10" s="14" t="s">
        <v>23</v>
      </c>
      <c r="B10" s="15">
        <v>176</v>
      </c>
      <c r="C10" s="15">
        <v>105</v>
      </c>
      <c r="D10" s="15">
        <v>134</v>
      </c>
      <c r="E10" s="16">
        <f t="shared" si="0"/>
        <v>415</v>
      </c>
      <c r="H10" s="5"/>
      <c r="I10" s="8"/>
    </row>
    <row r="11" spans="1:25" ht="14.6" x14ac:dyDescent="0.4">
      <c r="A11" s="14" t="s">
        <v>24</v>
      </c>
      <c r="B11" s="15">
        <v>197</v>
      </c>
      <c r="C11" s="15">
        <v>129</v>
      </c>
      <c r="D11" s="15">
        <v>150</v>
      </c>
      <c r="E11" s="16">
        <f t="shared" si="0"/>
        <v>476</v>
      </c>
      <c r="H11" s="5"/>
      <c r="I11" s="11"/>
    </row>
    <row r="12" spans="1:25" ht="14.6" x14ac:dyDescent="0.4">
      <c r="A12" s="14" t="s">
        <v>25</v>
      </c>
      <c r="B12" s="15">
        <v>216</v>
      </c>
      <c r="C12" s="15">
        <v>181</v>
      </c>
      <c r="D12" s="15">
        <v>164</v>
      </c>
      <c r="E12" s="16">
        <f t="shared" si="0"/>
        <v>561</v>
      </c>
      <c r="H12" s="5"/>
      <c r="I12" s="10"/>
    </row>
    <row r="13" spans="1:25" ht="14.6" x14ac:dyDescent="0.4">
      <c r="A13" s="14" t="s">
        <v>26</v>
      </c>
      <c r="B13" s="15">
        <v>168</v>
      </c>
      <c r="C13" s="15">
        <v>146</v>
      </c>
      <c r="D13" s="15">
        <v>193</v>
      </c>
      <c r="E13" s="16">
        <f t="shared" si="0"/>
        <v>507</v>
      </c>
      <c r="H13" s="5"/>
      <c r="I13" s="12"/>
    </row>
    <row r="14" spans="1:25" ht="14.6" x14ac:dyDescent="0.4">
      <c r="A14" s="14" t="s">
        <v>27</v>
      </c>
      <c r="B14" s="15">
        <v>219</v>
      </c>
      <c r="C14" s="15">
        <v>136</v>
      </c>
      <c r="D14" s="15">
        <v>182</v>
      </c>
      <c r="E14" s="16">
        <f t="shared" si="0"/>
        <v>537</v>
      </c>
      <c r="H14" s="5"/>
      <c r="I14" s="12"/>
      <c r="V14" s="5"/>
      <c r="W14" s="5"/>
      <c r="X14" s="5"/>
      <c r="Y14" s="5"/>
    </row>
    <row r="15" spans="1:25" ht="14.6" x14ac:dyDescent="0.4">
      <c r="A15" s="14" t="s">
        <v>28</v>
      </c>
      <c r="B15" s="15">
        <v>259</v>
      </c>
      <c r="C15" s="15">
        <v>126</v>
      </c>
      <c r="D15" s="15">
        <v>194</v>
      </c>
      <c r="E15" s="16">
        <f t="shared" si="0"/>
        <v>579</v>
      </c>
      <c r="H15" s="5"/>
      <c r="I15" s="12"/>
      <c r="V15" s="5"/>
      <c r="W15" s="5"/>
      <c r="X15" s="5"/>
      <c r="Y15" s="5"/>
    </row>
    <row r="16" spans="1:25" ht="14.6" x14ac:dyDescent="0.4">
      <c r="A16" s="14" t="s">
        <v>29</v>
      </c>
      <c r="B16" s="15">
        <v>309</v>
      </c>
      <c r="C16" s="15">
        <v>139</v>
      </c>
      <c r="D16" s="15">
        <v>202</v>
      </c>
      <c r="E16" s="16">
        <f t="shared" si="0"/>
        <v>650</v>
      </c>
      <c r="H16" s="9"/>
      <c r="V16" s="8"/>
      <c r="W16" s="10"/>
      <c r="X16" s="8"/>
      <c r="Y16" s="11"/>
    </row>
    <row r="17" spans="1:8" ht="14.6" x14ac:dyDescent="0.4">
      <c r="A17" s="13"/>
      <c r="B17" s="13"/>
      <c r="C17" s="13"/>
      <c r="D17" s="13"/>
      <c r="E17" s="13"/>
    </row>
    <row r="18" spans="1:8" ht="14.6" x14ac:dyDescent="0.4">
      <c r="A18" s="14" t="s">
        <v>17</v>
      </c>
      <c r="B18" s="16">
        <f>SUM(B5:B16)</f>
        <v>2194</v>
      </c>
      <c r="C18" s="16">
        <f>SUM(C5:C16)</f>
        <v>1480</v>
      </c>
      <c r="D18" s="16">
        <f>SUM(D5:D16)</f>
        <v>1843</v>
      </c>
      <c r="E18" s="16">
        <f>SUM(B18:D18)</f>
        <v>5517</v>
      </c>
      <c r="H18" s="9"/>
    </row>
    <row r="19" spans="1:8" ht="14.6" x14ac:dyDescent="0.4">
      <c r="A19" s="13"/>
      <c r="B19" s="15"/>
      <c r="C19" s="15"/>
      <c r="D19" s="15"/>
      <c r="E19" s="13"/>
    </row>
    <row r="20" spans="1:8" ht="14.6" x14ac:dyDescent="0.4">
      <c r="A20" s="17" t="s">
        <v>18</v>
      </c>
      <c r="B20" s="18">
        <f>B18/$E$18</f>
        <v>0.39767989849555918</v>
      </c>
      <c r="C20" s="18">
        <f>C18/$E$18</f>
        <v>0.26826173645096973</v>
      </c>
      <c r="D20" s="18">
        <f>D18/$E$18</f>
        <v>0.33405836505347108</v>
      </c>
      <c r="E20" s="13"/>
    </row>
  </sheetData>
  <mergeCells count="2">
    <mergeCell ref="A1:F1"/>
    <mergeCell ref="A2:F2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YearlyData</vt:lpstr>
      <vt:lpstr>ShapesWordArt</vt:lpstr>
      <vt:lpstr>ChartText</vt:lpstr>
    </vt:vector>
  </TitlesOfParts>
  <Company>LinkedIn (Lynda.com)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dcterms:created xsi:type="dcterms:W3CDTF">2016-01-11T23:19:25Z</dcterms:created>
  <dcterms:modified xsi:type="dcterms:W3CDTF">2019-07-23T18:19:25Z</dcterms:modified>
</cp:coreProperties>
</file>